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7480" tabRatio="500"/>
  </bookViews>
  <sheets>
    <sheet name="Model" sheetId="1" r:id="rId1"/>
    <sheet name="Charts" sheetId="2" r:id="rId2"/>
  </sheets>
  <definedNames>
    <definedName name="_2012_onwards_electricity_demand_growth_rate">Model!$C$22</definedName>
    <definedName name="_2020_Fossil_fuel_emissions_factor">Model!$C$46</definedName>
    <definedName name="_2020_Non_renewable_low_carbon_generation__i.e.__Nuclear__CCS">Model!$C$31</definedName>
    <definedName name="_2020_Renewables_target">Model!$P$24</definedName>
    <definedName name="_2020_Renewables_target_gCO2_kWh">Model!$P$25</definedName>
    <definedName name="_2020_Renewables_target_TWh">Model!$P$23</definedName>
    <definedName name="_2030_Decarbonisation_level">Model!$P$28</definedName>
    <definedName name="_2050_Electricity_demand">Model!$C$24</definedName>
    <definedName name="_2050_emissions_electricity">Model!$P$37</definedName>
    <definedName name="_2050_Emissions_Industry">Model!$P$38</definedName>
    <definedName name="_2050_Emissions_Total">Model!$P$39</definedName>
    <definedName name="_2050_Fossil_fuel_emissions_factor">Model!$C$47</definedName>
    <definedName name="_2050_Maximum_electricity_demand">Model!$C$26</definedName>
    <definedName name="_2050_Minimum_electricity_demand">Model!$C$25</definedName>
    <definedName name="Annual_change_in_non_electricity_traded_emissions">Model!$C$48</definedName>
    <definedName name="Average_life_high_carbon">Model!$C$43</definedName>
    <definedName name="Average_life_other_low_carbon">Model!$C$42</definedName>
    <definedName name="Average_life_wind">Model!$C$41</definedName>
    <definedName name="Baseload_demand">Model!$C$119:$AO$119</definedName>
    <definedName name="Build_rate_Dispatchable_low_carbon">Model!$C$108:$AO$108</definedName>
    <definedName name="Build_rate_from_now_to_2020">Model!$C$29</definedName>
    <definedName name="Build_rate_High_carbon">Model!$C$110:$AO$110</definedName>
    <definedName name="Build_rate_Intermittent_low_carbon">Model!$C$107:$AO$107</definedName>
    <definedName name="Build_rate_target_in_second_build">Model!$C$34</definedName>
    <definedName name="Build_rate_Total_low_carbon">Model!$C$109:$AO$109</definedName>
    <definedName name="Capacity_Dispatchable_low_carbon">Model!$C$114:$AO$114</definedName>
    <definedName name="Capacity_High_carbon">Model!$C$116:$AO$116</definedName>
    <definedName name="Capacity_Intermittent_low_carbon">Model!$C$113:$AO$113</definedName>
    <definedName name="Capacity_Total">Model!$C$117:$AO$117</definedName>
    <definedName name="Capacity_Total_low_carbon">Model!$C$115:$AO$115</definedName>
    <definedName name="CB2_Net_ETS_purchase">Model!$R$31</definedName>
    <definedName name="CB2_Scenario">Model!$Q$31</definedName>
    <definedName name="CB2_Traded_cap">Model!$P$31</definedName>
    <definedName name="CB3_Net_ETS_purchase">Model!$R$32</definedName>
    <definedName name="CB3_Scenario">Model!$Q$32</definedName>
    <definedName name="CB3_Traded_cap">Model!$P$32</definedName>
    <definedName name="CB4_Current_Net_ETS_purchase">Model!$R$33</definedName>
    <definedName name="CB4_Current_Scenario">Model!$Q$33</definedName>
    <definedName name="CB4_Current_Traded_cap">Model!$P$33</definedName>
    <definedName name="CB4_Revised_Net_ETS_purchase">Model!$R$34</definedName>
    <definedName name="CB4_Revised_Scenario">Model!$Q$34</definedName>
    <definedName name="CB4_Revised_Traded_cap">Model!$P$34</definedName>
    <definedName name="Emissions_Electicity">Model!$C$139:$AO$139</definedName>
    <definedName name="Emissions_factor">Model!$C$137:$AO$137</definedName>
    <definedName name="Emissions_Non_Electricity_Traded">Model!$C$140:$AO$140</definedName>
    <definedName name="Emissions_Total_traded">Model!$C$141:$AO$141</definedName>
    <definedName name="Emissions_UK_share_of_EU_ETS_cap__alternative">Model!$C$143:$AO$143</definedName>
    <definedName name="Emissions_UK_share_of_EU_ETS_cap__current">Model!$C$142:$AO$142</definedName>
    <definedName name="Energy_output_Dispatchable_low_carbon">Model!$C$132:$AO$132</definedName>
    <definedName name="Energy_output_High_carbon">Model!$C$134:$AO$134</definedName>
    <definedName name="Energy_output_Intermittent_low_carbon">Model!$C$131:$AO$131</definedName>
    <definedName name="Energy_output_Total_low_carbon">Model!$C$133:$AO$133</definedName>
    <definedName name="GW_per_TWh">Model!$C$77</definedName>
    <definedName name="Load_factor_Average_low_carbon">Model!$C$126:$AO$126</definedName>
    <definedName name="Load_factor_Demand">Model!$C$128:$AO$128</definedName>
    <definedName name="Load_factor_Dispatchable_low_carbon">Model!$C$125:$AO$125</definedName>
    <definedName name="Load_factor_High_carbon">Model!$C$127:$AO$127</definedName>
    <definedName name="Load_factor_Intermittent_low_carbon">Model!$C$124:$AO$124</definedName>
    <definedName name="Maximum_industry_contraction">Model!$C$39</definedName>
    <definedName name="Maximum_industry_expansion">Model!$C$38</definedName>
    <definedName name="Mean_demand">Model!$C$120:$AO$120</definedName>
    <definedName name="Minimum_build_rate">Model!$C$37</definedName>
    <definedName name="Peak_demand">Model!$C$121:$AO$121</definedName>
    <definedName name="Proportion_of_build_rate_to_2020_that_is_wind__rest_is_bio">Model!$C$30</definedName>
    <definedName name="Proportion_of_second_build_that_is_wind">Model!$C$35</definedName>
    <definedName name="TWh_per_GW">Model!$C$76</definedName>
    <definedName name="Year_electricity_demand_starts_to_increase">Model!$C$23</definedName>
    <definedName name="Year_second_wave_of_building_starts">Model!$C$33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6" i="1" l="1"/>
  <c r="C149" i="1"/>
  <c r="C150" i="1"/>
  <c r="C151" i="1"/>
  <c r="C152" i="1"/>
  <c r="C153" i="1"/>
  <c r="C158" i="1"/>
  <c r="C157" i="1"/>
  <c r="C159" i="1"/>
  <c r="D157" i="1"/>
  <c r="D146" i="1"/>
  <c r="D149" i="1"/>
  <c r="D151" i="1"/>
  <c r="D150" i="1"/>
  <c r="D152" i="1"/>
  <c r="D153" i="1"/>
  <c r="D158" i="1"/>
  <c r="D159" i="1"/>
  <c r="E157" i="1"/>
  <c r="E146" i="1"/>
  <c r="E149" i="1"/>
  <c r="E151" i="1"/>
  <c r="E150" i="1"/>
  <c r="E152" i="1"/>
  <c r="E153" i="1"/>
  <c r="E158" i="1"/>
  <c r="E159" i="1"/>
  <c r="F157" i="1"/>
  <c r="F146" i="1"/>
  <c r="F149" i="1"/>
  <c r="F151" i="1"/>
  <c r="F150" i="1"/>
  <c r="F152" i="1"/>
  <c r="F153" i="1"/>
  <c r="F158" i="1"/>
  <c r="F159" i="1"/>
  <c r="G157" i="1"/>
  <c r="G146" i="1"/>
  <c r="G149" i="1"/>
  <c r="G151" i="1"/>
  <c r="G150" i="1"/>
  <c r="G152" i="1"/>
  <c r="G153" i="1"/>
  <c r="G158" i="1"/>
  <c r="G159" i="1"/>
  <c r="H157" i="1"/>
  <c r="H146" i="1"/>
  <c r="H149" i="1"/>
  <c r="H151" i="1"/>
  <c r="H150" i="1"/>
  <c r="H152" i="1"/>
  <c r="H153" i="1"/>
  <c r="H158" i="1"/>
  <c r="H159" i="1"/>
  <c r="I157" i="1"/>
  <c r="I146" i="1"/>
  <c r="I149" i="1"/>
  <c r="I151" i="1"/>
  <c r="I150" i="1"/>
  <c r="I152" i="1"/>
  <c r="I153" i="1"/>
  <c r="I158" i="1"/>
  <c r="I159" i="1"/>
  <c r="J157" i="1"/>
  <c r="J146" i="1"/>
  <c r="J149" i="1"/>
  <c r="J151" i="1"/>
  <c r="J150" i="1"/>
  <c r="J152" i="1"/>
  <c r="J153" i="1"/>
  <c r="J158" i="1"/>
  <c r="J159" i="1"/>
  <c r="K157" i="1"/>
  <c r="K146" i="1"/>
  <c r="K149" i="1"/>
  <c r="K151" i="1"/>
  <c r="K150" i="1"/>
  <c r="K152" i="1"/>
  <c r="K153" i="1"/>
  <c r="K158" i="1"/>
  <c r="K159" i="1"/>
  <c r="K113" i="1"/>
  <c r="L157" i="1"/>
  <c r="L146" i="1"/>
  <c r="L149" i="1"/>
  <c r="L151" i="1"/>
  <c r="L150" i="1"/>
  <c r="L152" i="1"/>
  <c r="L153" i="1"/>
  <c r="L158" i="1"/>
  <c r="L159" i="1"/>
  <c r="M157" i="1"/>
  <c r="M146" i="1"/>
  <c r="M149" i="1"/>
  <c r="M151" i="1"/>
  <c r="M150" i="1"/>
  <c r="M152" i="1"/>
  <c r="M153" i="1"/>
  <c r="M158" i="1"/>
  <c r="M159" i="1"/>
  <c r="N157" i="1"/>
  <c r="N146" i="1"/>
  <c r="N149" i="1"/>
  <c r="N151" i="1"/>
  <c r="N150" i="1"/>
  <c r="N152" i="1"/>
  <c r="N153" i="1"/>
  <c r="N158" i="1"/>
  <c r="N159" i="1"/>
  <c r="O157" i="1"/>
  <c r="O146" i="1"/>
  <c r="O149" i="1"/>
  <c r="O151" i="1"/>
  <c r="O150" i="1"/>
  <c r="O152" i="1"/>
  <c r="O153" i="1"/>
  <c r="O158" i="1"/>
  <c r="O159" i="1"/>
  <c r="P157" i="1"/>
  <c r="P146" i="1"/>
  <c r="P149" i="1"/>
  <c r="P151" i="1"/>
  <c r="P150" i="1"/>
  <c r="P152" i="1"/>
  <c r="P153" i="1"/>
  <c r="P158" i="1"/>
  <c r="P159" i="1"/>
  <c r="Q157" i="1"/>
  <c r="Q146" i="1"/>
  <c r="Q149" i="1"/>
  <c r="Q151" i="1"/>
  <c r="Q150" i="1"/>
  <c r="Q152" i="1"/>
  <c r="Q153" i="1"/>
  <c r="Q158" i="1"/>
  <c r="Q159" i="1"/>
  <c r="R157" i="1"/>
  <c r="R146" i="1"/>
  <c r="R149" i="1"/>
  <c r="R151" i="1"/>
  <c r="R150" i="1"/>
  <c r="R152" i="1"/>
  <c r="R153" i="1"/>
  <c r="R158" i="1"/>
  <c r="R159" i="1"/>
  <c r="S157" i="1"/>
  <c r="S146" i="1"/>
  <c r="S149" i="1"/>
  <c r="S151" i="1"/>
  <c r="S150" i="1"/>
  <c r="S152" i="1"/>
  <c r="S153" i="1"/>
  <c r="S158" i="1"/>
  <c r="S159" i="1"/>
  <c r="T157" i="1"/>
  <c r="T146" i="1"/>
  <c r="T149" i="1"/>
  <c r="T151" i="1"/>
  <c r="T150" i="1"/>
  <c r="T152" i="1"/>
  <c r="T153" i="1"/>
  <c r="T158" i="1"/>
  <c r="T159" i="1"/>
  <c r="U157" i="1"/>
  <c r="U146" i="1"/>
  <c r="U149" i="1"/>
  <c r="U151" i="1"/>
  <c r="U150" i="1"/>
  <c r="U152" i="1"/>
  <c r="U153" i="1"/>
  <c r="U158" i="1"/>
  <c r="U159" i="1"/>
  <c r="V157" i="1"/>
  <c r="V146" i="1"/>
  <c r="V149" i="1"/>
  <c r="V151" i="1"/>
  <c r="V150" i="1"/>
  <c r="V152" i="1"/>
  <c r="V153" i="1"/>
  <c r="V158" i="1"/>
  <c r="V159" i="1"/>
  <c r="W157" i="1"/>
  <c r="W146" i="1"/>
  <c r="W149" i="1"/>
  <c r="W151" i="1"/>
  <c r="W150" i="1"/>
  <c r="W152" i="1"/>
  <c r="W153" i="1"/>
  <c r="W158" i="1"/>
  <c r="W159" i="1"/>
  <c r="X157" i="1"/>
  <c r="X146" i="1"/>
  <c r="X149" i="1"/>
  <c r="X151" i="1"/>
  <c r="X150" i="1"/>
  <c r="X152" i="1"/>
  <c r="X153" i="1"/>
  <c r="X158" i="1"/>
  <c r="X159" i="1"/>
  <c r="Y157" i="1"/>
  <c r="Y146" i="1"/>
  <c r="Y149" i="1"/>
  <c r="Y151" i="1"/>
  <c r="Y150" i="1"/>
  <c r="Y152" i="1"/>
  <c r="Y153" i="1"/>
  <c r="Y158" i="1"/>
  <c r="Y159" i="1"/>
  <c r="Z157" i="1"/>
  <c r="Z146" i="1"/>
  <c r="Z149" i="1"/>
  <c r="Z151" i="1"/>
  <c r="Z150" i="1"/>
  <c r="Z152" i="1"/>
  <c r="Z153" i="1"/>
  <c r="Z158" i="1"/>
  <c r="Z159" i="1"/>
  <c r="AA157" i="1"/>
  <c r="AA146" i="1"/>
  <c r="AA149" i="1"/>
  <c r="AA151" i="1"/>
  <c r="AA150" i="1"/>
  <c r="AA152" i="1"/>
  <c r="AA153" i="1"/>
  <c r="AA158" i="1"/>
  <c r="AA159" i="1"/>
  <c r="AB157" i="1"/>
  <c r="AB146" i="1"/>
  <c r="AB149" i="1"/>
  <c r="AB151" i="1"/>
  <c r="AB150" i="1"/>
  <c r="AB152" i="1"/>
  <c r="AB153" i="1"/>
  <c r="AB158" i="1"/>
  <c r="AB159" i="1"/>
  <c r="AC157" i="1"/>
  <c r="AC146" i="1"/>
  <c r="AC149" i="1"/>
  <c r="AC151" i="1"/>
  <c r="AC150" i="1"/>
  <c r="AC152" i="1"/>
  <c r="AC153" i="1"/>
  <c r="AC158" i="1"/>
  <c r="AC159" i="1"/>
  <c r="AD157" i="1"/>
  <c r="AD146" i="1"/>
  <c r="AD149" i="1"/>
  <c r="AD151" i="1"/>
  <c r="AD150" i="1"/>
  <c r="AD152" i="1"/>
  <c r="AD153" i="1"/>
  <c r="AD158" i="1"/>
  <c r="AD159" i="1"/>
  <c r="AE157" i="1"/>
  <c r="AE146" i="1"/>
  <c r="AE149" i="1"/>
  <c r="AE151" i="1"/>
  <c r="AE150" i="1"/>
  <c r="AE152" i="1"/>
  <c r="AE153" i="1"/>
  <c r="AE158" i="1"/>
  <c r="AE159" i="1"/>
  <c r="AF157" i="1"/>
  <c r="AF146" i="1"/>
  <c r="AF149" i="1"/>
  <c r="AF151" i="1"/>
  <c r="AF150" i="1"/>
  <c r="AF152" i="1"/>
  <c r="AF153" i="1"/>
  <c r="AF158" i="1"/>
  <c r="AF159" i="1"/>
  <c r="AG157" i="1"/>
  <c r="AG146" i="1"/>
  <c r="AG149" i="1"/>
  <c r="AG151" i="1"/>
  <c r="AG150" i="1"/>
  <c r="AG152" i="1"/>
  <c r="AG153" i="1"/>
  <c r="AG158" i="1"/>
  <c r="AG159" i="1"/>
  <c r="AH157" i="1"/>
  <c r="AH146" i="1"/>
  <c r="AH149" i="1"/>
  <c r="AH151" i="1"/>
  <c r="AH150" i="1"/>
  <c r="AH152" i="1"/>
  <c r="AH153" i="1"/>
  <c r="AH158" i="1"/>
  <c r="AH159" i="1"/>
  <c r="AI157" i="1"/>
  <c r="AI146" i="1"/>
  <c r="AI149" i="1"/>
  <c r="AI151" i="1"/>
  <c r="AI150" i="1"/>
  <c r="AI152" i="1"/>
  <c r="AI153" i="1"/>
  <c r="AI158" i="1"/>
  <c r="AI159" i="1"/>
  <c r="AJ157" i="1"/>
  <c r="AJ146" i="1"/>
  <c r="AJ149" i="1"/>
  <c r="AJ151" i="1"/>
  <c r="AJ150" i="1"/>
  <c r="AJ152" i="1"/>
  <c r="AJ153" i="1"/>
  <c r="AJ158" i="1"/>
  <c r="AJ159" i="1"/>
  <c r="AK157" i="1"/>
  <c r="AK146" i="1"/>
  <c r="AK149" i="1"/>
  <c r="AK151" i="1"/>
  <c r="AK150" i="1"/>
  <c r="AK152" i="1"/>
  <c r="AK153" i="1"/>
  <c r="AK158" i="1"/>
  <c r="AK159" i="1"/>
  <c r="AL157" i="1"/>
  <c r="AL146" i="1"/>
  <c r="AL149" i="1"/>
  <c r="AL151" i="1"/>
  <c r="AL150" i="1"/>
  <c r="AL152" i="1"/>
  <c r="AL153" i="1"/>
  <c r="AL158" i="1"/>
  <c r="AL159" i="1"/>
  <c r="AM157" i="1"/>
  <c r="AM146" i="1"/>
  <c r="AM149" i="1"/>
  <c r="AM151" i="1"/>
  <c r="AM150" i="1"/>
  <c r="AM152" i="1"/>
  <c r="AM153" i="1"/>
  <c r="AM158" i="1"/>
  <c r="AM159" i="1"/>
  <c r="AN157" i="1"/>
  <c r="AN146" i="1"/>
  <c r="AN149" i="1"/>
  <c r="AN151" i="1"/>
  <c r="AN150" i="1"/>
  <c r="AN152" i="1"/>
  <c r="AN153" i="1"/>
  <c r="AN158" i="1"/>
  <c r="AN159" i="1"/>
  <c r="AO157" i="1"/>
  <c r="AO146" i="1"/>
  <c r="AO149" i="1"/>
  <c r="AO151" i="1"/>
  <c r="AO150" i="1"/>
  <c r="AO152" i="1"/>
  <c r="AO153" i="1"/>
  <c r="AO158" i="1"/>
  <c r="AO159" i="1"/>
  <c r="C76" i="1"/>
  <c r="C70" i="1"/>
  <c r="AO160" i="1"/>
  <c r="AO201" i="1"/>
  <c r="AO202" i="1"/>
  <c r="AO207" i="1"/>
  <c r="AO210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AO616" i="1"/>
  <c r="C77" i="1"/>
  <c r="C55" i="1"/>
  <c r="C54" i="1"/>
  <c r="C181" i="1"/>
  <c r="D181" i="1"/>
  <c r="E181" i="1"/>
  <c r="F181" i="1"/>
  <c r="G181" i="1"/>
  <c r="H181" i="1"/>
  <c r="I181" i="1"/>
  <c r="J181" i="1"/>
  <c r="K181" i="1"/>
  <c r="C84" i="1"/>
  <c r="C90" i="1"/>
  <c r="C89" i="1"/>
  <c r="C88" i="1"/>
  <c r="C95" i="1"/>
  <c r="C94" i="1"/>
  <c r="C99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O186" i="1"/>
  <c r="C180" i="1"/>
  <c r="D180" i="1"/>
  <c r="E180" i="1"/>
  <c r="F180" i="1"/>
  <c r="G180" i="1"/>
  <c r="H180" i="1"/>
  <c r="I180" i="1"/>
  <c r="J180" i="1"/>
  <c r="K180" i="1"/>
  <c r="C10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O187" i="1"/>
  <c r="C56" i="1"/>
  <c r="C182" i="1"/>
  <c r="D182" i="1"/>
  <c r="E182" i="1"/>
  <c r="F182" i="1"/>
  <c r="G182" i="1"/>
  <c r="H182" i="1"/>
  <c r="I182" i="1"/>
  <c r="J182" i="1"/>
  <c r="K182" i="1"/>
  <c r="C91" i="1"/>
  <c r="C96" i="1"/>
  <c r="C101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O188" i="1"/>
  <c r="AO193" i="1"/>
  <c r="AO196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AO413" i="1"/>
  <c r="AO819" i="1"/>
  <c r="AO1022" i="1"/>
  <c r="C154" i="1"/>
  <c r="C164" i="1"/>
  <c r="C163" i="1"/>
  <c r="C60" i="1"/>
  <c r="C61" i="1"/>
  <c r="C165" i="1"/>
  <c r="D163" i="1"/>
  <c r="D154" i="1"/>
  <c r="D164" i="1"/>
  <c r="D165" i="1"/>
  <c r="E163" i="1"/>
  <c r="E154" i="1"/>
  <c r="E164" i="1"/>
  <c r="E165" i="1"/>
  <c r="F163" i="1"/>
  <c r="F154" i="1"/>
  <c r="F164" i="1"/>
  <c r="F165" i="1"/>
  <c r="G163" i="1"/>
  <c r="G154" i="1"/>
  <c r="G164" i="1"/>
  <c r="G165" i="1"/>
  <c r="H163" i="1"/>
  <c r="H154" i="1"/>
  <c r="H164" i="1"/>
  <c r="H165" i="1"/>
  <c r="I163" i="1"/>
  <c r="I154" i="1"/>
  <c r="I164" i="1"/>
  <c r="I165" i="1"/>
  <c r="J163" i="1"/>
  <c r="J154" i="1"/>
  <c r="J164" i="1"/>
  <c r="J165" i="1"/>
  <c r="K163" i="1"/>
  <c r="K154" i="1"/>
  <c r="K164" i="1"/>
  <c r="K165" i="1"/>
  <c r="L163" i="1"/>
  <c r="L154" i="1"/>
  <c r="L164" i="1"/>
  <c r="L165" i="1"/>
  <c r="M163" i="1"/>
  <c r="M154" i="1"/>
  <c r="M164" i="1"/>
  <c r="M165" i="1"/>
  <c r="N163" i="1"/>
  <c r="N154" i="1"/>
  <c r="N164" i="1"/>
  <c r="N165" i="1"/>
  <c r="O163" i="1"/>
  <c r="O154" i="1"/>
  <c r="O164" i="1"/>
  <c r="O165" i="1"/>
  <c r="P163" i="1"/>
  <c r="P154" i="1"/>
  <c r="P164" i="1"/>
  <c r="P165" i="1"/>
  <c r="Q163" i="1"/>
  <c r="Q154" i="1"/>
  <c r="Q164" i="1"/>
  <c r="Q165" i="1"/>
  <c r="R163" i="1"/>
  <c r="R154" i="1"/>
  <c r="R164" i="1"/>
  <c r="R165" i="1"/>
  <c r="S163" i="1"/>
  <c r="S154" i="1"/>
  <c r="S164" i="1"/>
  <c r="S165" i="1"/>
  <c r="T163" i="1"/>
  <c r="T154" i="1"/>
  <c r="T164" i="1"/>
  <c r="T165" i="1"/>
  <c r="U163" i="1"/>
  <c r="U154" i="1"/>
  <c r="U164" i="1"/>
  <c r="U165" i="1"/>
  <c r="V163" i="1"/>
  <c r="V154" i="1"/>
  <c r="V164" i="1"/>
  <c r="V165" i="1"/>
  <c r="W163" i="1"/>
  <c r="W154" i="1"/>
  <c r="W164" i="1"/>
  <c r="W165" i="1"/>
  <c r="X163" i="1"/>
  <c r="X154" i="1"/>
  <c r="X164" i="1"/>
  <c r="X165" i="1"/>
  <c r="Y163" i="1"/>
  <c r="Y154" i="1"/>
  <c r="Y164" i="1"/>
  <c r="Y165" i="1"/>
  <c r="Z163" i="1"/>
  <c r="Z154" i="1"/>
  <c r="Z164" i="1"/>
  <c r="Z165" i="1"/>
  <c r="AA163" i="1"/>
  <c r="AA154" i="1"/>
  <c r="AA164" i="1"/>
  <c r="AA165" i="1"/>
  <c r="AB163" i="1"/>
  <c r="AB154" i="1"/>
  <c r="AB164" i="1"/>
  <c r="AB165" i="1"/>
  <c r="AC163" i="1"/>
  <c r="AC154" i="1"/>
  <c r="AC164" i="1"/>
  <c r="AC165" i="1"/>
  <c r="AD163" i="1"/>
  <c r="AD154" i="1"/>
  <c r="AD164" i="1"/>
  <c r="AD165" i="1"/>
  <c r="AE163" i="1"/>
  <c r="AE154" i="1"/>
  <c r="AE164" i="1"/>
  <c r="AE165" i="1"/>
  <c r="AF163" i="1"/>
  <c r="AF154" i="1"/>
  <c r="AF164" i="1"/>
  <c r="AF165" i="1"/>
  <c r="AG163" i="1"/>
  <c r="AG154" i="1"/>
  <c r="AG164" i="1"/>
  <c r="AG165" i="1"/>
  <c r="AH163" i="1"/>
  <c r="AH154" i="1"/>
  <c r="AH164" i="1"/>
  <c r="AH165" i="1"/>
  <c r="AI163" i="1"/>
  <c r="AI154" i="1"/>
  <c r="AI164" i="1"/>
  <c r="AI165" i="1"/>
  <c r="AJ163" i="1"/>
  <c r="AJ154" i="1"/>
  <c r="AJ164" i="1"/>
  <c r="AJ165" i="1"/>
  <c r="AK163" i="1"/>
  <c r="AK154" i="1"/>
  <c r="AK164" i="1"/>
  <c r="AK165" i="1"/>
  <c r="AL163" i="1"/>
  <c r="AL154" i="1"/>
  <c r="AL164" i="1"/>
  <c r="AL165" i="1"/>
  <c r="AM163" i="1"/>
  <c r="AM154" i="1"/>
  <c r="AM164" i="1"/>
  <c r="AM165" i="1"/>
  <c r="AN163" i="1"/>
  <c r="AN154" i="1"/>
  <c r="AN164" i="1"/>
  <c r="AN165" i="1"/>
  <c r="AO163" i="1"/>
  <c r="AO154" i="1"/>
  <c r="AO164" i="1"/>
  <c r="AO165" i="1"/>
  <c r="AO205" i="1"/>
  <c r="AO208" i="1"/>
  <c r="AO209" i="1"/>
  <c r="AO416" i="1"/>
  <c r="AO213" i="1"/>
  <c r="AO619" i="1"/>
  <c r="AO822" i="1"/>
  <c r="AO417" i="1"/>
  <c r="AO214" i="1"/>
  <c r="AO620" i="1"/>
  <c r="AO823" i="1"/>
  <c r="AO418" i="1"/>
  <c r="AO215" i="1"/>
  <c r="AO621" i="1"/>
  <c r="AO824" i="1"/>
  <c r="AO419" i="1"/>
  <c r="AO216" i="1"/>
  <c r="AO622" i="1"/>
  <c r="AO825" i="1"/>
  <c r="AO420" i="1"/>
  <c r="AO217" i="1"/>
  <c r="AO623" i="1"/>
  <c r="AO826" i="1"/>
  <c r="AO421" i="1"/>
  <c r="AO218" i="1"/>
  <c r="AO624" i="1"/>
  <c r="AO827" i="1"/>
  <c r="AO422" i="1"/>
  <c r="AO219" i="1"/>
  <c r="AO625" i="1"/>
  <c r="AO828" i="1"/>
  <c r="AO423" i="1"/>
  <c r="AO220" i="1"/>
  <c r="AO626" i="1"/>
  <c r="AO829" i="1"/>
  <c r="AO424" i="1"/>
  <c r="AO221" i="1"/>
  <c r="AO627" i="1"/>
  <c r="AO830" i="1"/>
  <c r="AO425" i="1"/>
  <c r="AO222" i="1"/>
  <c r="AO628" i="1"/>
  <c r="AO831" i="1"/>
  <c r="AO426" i="1"/>
  <c r="AO223" i="1"/>
  <c r="AO629" i="1"/>
  <c r="AO832" i="1"/>
  <c r="AO427" i="1"/>
  <c r="AO224" i="1"/>
  <c r="AO630" i="1"/>
  <c r="AO833" i="1"/>
  <c r="AO428" i="1"/>
  <c r="AO225" i="1"/>
  <c r="AO631" i="1"/>
  <c r="AO834" i="1"/>
  <c r="AO429" i="1"/>
  <c r="AO226" i="1"/>
  <c r="AO632" i="1"/>
  <c r="AO835" i="1"/>
  <c r="AO430" i="1"/>
  <c r="AO227" i="1"/>
  <c r="AO633" i="1"/>
  <c r="AO836" i="1"/>
  <c r="AO431" i="1"/>
  <c r="AO228" i="1"/>
  <c r="AO634" i="1"/>
  <c r="AO837" i="1"/>
  <c r="AO432" i="1"/>
  <c r="AO229" i="1"/>
  <c r="AO635" i="1"/>
  <c r="AO838" i="1"/>
  <c r="AO433" i="1"/>
  <c r="AO230" i="1"/>
  <c r="AO636" i="1"/>
  <c r="AO839" i="1"/>
  <c r="AO434" i="1"/>
  <c r="AO231" i="1"/>
  <c r="AO637" i="1"/>
  <c r="AO840" i="1"/>
  <c r="AO435" i="1"/>
  <c r="AO232" i="1"/>
  <c r="AO638" i="1"/>
  <c r="AO841" i="1"/>
  <c r="AO436" i="1"/>
  <c r="AO233" i="1"/>
  <c r="AO639" i="1"/>
  <c r="AO842" i="1"/>
  <c r="AO437" i="1"/>
  <c r="AO234" i="1"/>
  <c r="AO640" i="1"/>
  <c r="AO843" i="1"/>
  <c r="AO438" i="1"/>
  <c r="AO235" i="1"/>
  <c r="AO641" i="1"/>
  <c r="AO844" i="1"/>
  <c r="AO439" i="1"/>
  <c r="AO236" i="1"/>
  <c r="AO642" i="1"/>
  <c r="AO845" i="1"/>
  <c r="AO440" i="1"/>
  <c r="AO237" i="1"/>
  <c r="AO643" i="1"/>
  <c r="AO846" i="1"/>
  <c r="AO441" i="1"/>
  <c r="AO238" i="1"/>
  <c r="AO644" i="1"/>
  <c r="AO847" i="1"/>
  <c r="AO442" i="1"/>
  <c r="AO239" i="1"/>
  <c r="AO645" i="1"/>
  <c r="AO848" i="1"/>
  <c r="AO443" i="1"/>
  <c r="AO240" i="1"/>
  <c r="AO646" i="1"/>
  <c r="AO849" i="1"/>
  <c r="AO444" i="1"/>
  <c r="AO241" i="1"/>
  <c r="AO647" i="1"/>
  <c r="AO850" i="1"/>
  <c r="AO445" i="1"/>
  <c r="AO242" i="1"/>
  <c r="AO648" i="1"/>
  <c r="AO851" i="1"/>
  <c r="AO446" i="1"/>
  <c r="AO243" i="1"/>
  <c r="AO649" i="1"/>
  <c r="AO852" i="1"/>
  <c r="AO447" i="1"/>
  <c r="AO244" i="1"/>
  <c r="AO650" i="1"/>
  <c r="AO853" i="1"/>
  <c r="AO448" i="1"/>
  <c r="AO245" i="1"/>
  <c r="AO651" i="1"/>
  <c r="AO854" i="1"/>
  <c r="AO449" i="1"/>
  <c r="AO246" i="1"/>
  <c r="AO652" i="1"/>
  <c r="AO855" i="1"/>
  <c r="AO450" i="1"/>
  <c r="AO191" i="1"/>
  <c r="AO194" i="1"/>
  <c r="AO247" i="1"/>
  <c r="AO653" i="1"/>
  <c r="AO856" i="1"/>
  <c r="AO451" i="1"/>
  <c r="AO248" i="1"/>
  <c r="AO654" i="1"/>
  <c r="AO857" i="1"/>
  <c r="AO452" i="1"/>
  <c r="AO249" i="1"/>
  <c r="AO655" i="1"/>
  <c r="AO858" i="1"/>
  <c r="AO453" i="1"/>
  <c r="AO250" i="1"/>
  <c r="AO656" i="1"/>
  <c r="AO859" i="1"/>
  <c r="AO454" i="1"/>
  <c r="AO251" i="1"/>
  <c r="AO657" i="1"/>
  <c r="AO860" i="1"/>
  <c r="AO455" i="1"/>
  <c r="AO252" i="1"/>
  <c r="AO658" i="1"/>
  <c r="AO861" i="1"/>
  <c r="AO456" i="1"/>
  <c r="AO253" i="1"/>
  <c r="AO659" i="1"/>
  <c r="AO862" i="1"/>
  <c r="AO457" i="1"/>
  <c r="AO254" i="1"/>
  <c r="AO660" i="1"/>
  <c r="AO863" i="1"/>
  <c r="AO458" i="1"/>
  <c r="AO255" i="1"/>
  <c r="AO661" i="1"/>
  <c r="AO864" i="1"/>
  <c r="AO459" i="1"/>
  <c r="AO256" i="1"/>
  <c r="AO662" i="1"/>
  <c r="AO865" i="1"/>
  <c r="AO460" i="1"/>
  <c r="AO257" i="1"/>
  <c r="AO663" i="1"/>
  <c r="AO866" i="1"/>
  <c r="AO461" i="1"/>
  <c r="AO258" i="1"/>
  <c r="AO664" i="1"/>
  <c r="AO867" i="1"/>
  <c r="AO462" i="1"/>
  <c r="AO259" i="1"/>
  <c r="AO665" i="1"/>
  <c r="AO868" i="1"/>
  <c r="AO463" i="1"/>
  <c r="AO260" i="1"/>
  <c r="AO666" i="1"/>
  <c r="AO869" i="1"/>
  <c r="AO464" i="1"/>
  <c r="AO261" i="1"/>
  <c r="AO667" i="1"/>
  <c r="AO870" i="1"/>
  <c r="AO465" i="1"/>
  <c r="AO262" i="1"/>
  <c r="AO668" i="1"/>
  <c r="AO871" i="1"/>
  <c r="AO466" i="1"/>
  <c r="AO263" i="1"/>
  <c r="AO669" i="1"/>
  <c r="AO872" i="1"/>
  <c r="AO467" i="1"/>
  <c r="AO264" i="1"/>
  <c r="AO670" i="1"/>
  <c r="AO873" i="1"/>
  <c r="AO468" i="1"/>
  <c r="AO265" i="1"/>
  <c r="AO671" i="1"/>
  <c r="AO874" i="1"/>
  <c r="AO469" i="1"/>
  <c r="AO266" i="1"/>
  <c r="AO672" i="1"/>
  <c r="AO875" i="1"/>
  <c r="AO470" i="1"/>
  <c r="AO267" i="1"/>
  <c r="AO673" i="1"/>
  <c r="AO876" i="1"/>
  <c r="AO471" i="1"/>
  <c r="AO268" i="1"/>
  <c r="AO674" i="1"/>
  <c r="AO877" i="1"/>
  <c r="AO472" i="1"/>
  <c r="AO269" i="1"/>
  <c r="AO675" i="1"/>
  <c r="AO878" i="1"/>
  <c r="AO473" i="1"/>
  <c r="AO270" i="1"/>
  <c r="AO676" i="1"/>
  <c r="AO879" i="1"/>
  <c r="AO474" i="1"/>
  <c r="AO271" i="1"/>
  <c r="AO677" i="1"/>
  <c r="AO880" i="1"/>
  <c r="AO475" i="1"/>
  <c r="AO272" i="1"/>
  <c r="AO678" i="1"/>
  <c r="AO881" i="1"/>
  <c r="AO476" i="1"/>
  <c r="AO273" i="1"/>
  <c r="AO679" i="1"/>
  <c r="AO882" i="1"/>
  <c r="AO477" i="1"/>
  <c r="AO274" i="1"/>
  <c r="AO680" i="1"/>
  <c r="AO883" i="1"/>
  <c r="AO478" i="1"/>
  <c r="AO275" i="1"/>
  <c r="AO681" i="1"/>
  <c r="AO884" i="1"/>
  <c r="AO479" i="1"/>
  <c r="AO276" i="1"/>
  <c r="AO682" i="1"/>
  <c r="AO885" i="1"/>
  <c r="AO480" i="1"/>
  <c r="AO277" i="1"/>
  <c r="AO683" i="1"/>
  <c r="AO886" i="1"/>
  <c r="AO481" i="1"/>
  <c r="AO278" i="1"/>
  <c r="AO684" i="1"/>
  <c r="AO887" i="1"/>
  <c r="AO482" i="1"/>
  <c r="AO279" i="1"/>
  <c r="AO685" i="1"/>
  <c r="AO888" i="1"/>
  <c r="AO483" i="1"/>
  <c r="AO280" i="1"/>
  <c r="AO686" i="1"/>
  <c r="AO889" i="1"/>
  <c r="AO484" i="1"/>
  <c r="AO195" i="1"/>
  <c r="AO281" i="1"/>
  <c r="AO687" i="1"/>
  <c r="AO890" i="1"/>
  <c r="AO485" i="1"/>
  <c r="AO282" i="1"/>
  <c r="AO688" i="1"/>
  <c r="AO891" i="1"/>
  <c r="AO486" i="1"/>
  <c r="AO283" i="1"/>
  <c r="AO689" i="1"/>
  <c r="AO892" i="1"/>
  <c r="AO487" i="1"/>
  <c r="AO284" i="1"/>
  <c r="AO690" i="1"/>
  <c r="AO893" i="1"/>
  <c r="AO488" i="1"/>
  <c r="AO285" i="1"/>
  <c r="AO691" i="1"/>
  <c r="AO894" i="1"/>
  <c r="AO489" i="1"/>
  <c r="AO286" i="1"/>
  <c r="AO692" i="1"/>
  <c r="AO895" i="1"/>
  <c r="AO490" i="1"/>
  <c r="AO287" i="1"/>
  <c r="AO693" i="1"/>
  <c r="AO896" i="1"/>
  <c r="AO491" i="1"/>
  <c r="AO288" i="1"/>
  <c r="AO694" i="1"/>
  <c r="AO897" i="1"/>
  <c r="AO492" i="1"/>
  <c r="AO289" i="1"/>
  <c r="AO695" i="1"/>
  <c r="AO898" i="1"/>
  <c r="AO493" i="1"/>
  <c r="AO290" i="1"/>
  <c r="AO696" i="1"/>
  <c r="AO899" i="1"/>
  <c r="AO494" i="1"/>
  <c r="AO291" i="1"/>
  <c r="AO697" i="1"/>
  <c r="AO900" i="1"/>
  <c r="AO495" i="1"/>
  <c r="AO292" i="1"/>
  <c r="AO698" i="1"/>
  <c r="AO901" i="1"/>
  <c r="AO496" i="1"/>
  <c r="AO293" i="1"/>
  <c r="AO699" i="1"/>
  <c r="AO902" i="1"/>
  <c r="AO497" i="1"/>
  <c r="AO294" i="1"/>
  <c r="AO700" i="1"/>
  <c r="AO903" i="1"/>
  <c r="AO498" i="1"/>
  <c r="AO295" i="1"/>
  <c r="AO701" i="1"/>
  <c r="AO904" i="1"/>
  <c r="AO499" i="1"/>
  <c r="AO296" i="1"/>
  <c r="AO702" i="1"/>
  <c r="AO905" i="1"/>
  <c r="AO500" i="1"/>
  <c r="AO297" i="1"/>
  <c r="AO703" i="1"/>
  <c r="AO906" i="1"/>
  <c r="AO501" i="1"/>
  <c r="AO298" i="1"/>
  <c r="AO704" i="1"/>
  <c r="AO907" i="1"/>
  <c r="AO502" i="1"/>
  <c r="AO299" i="1"/>
  <c r="AO705" i="1"/>
  <c r="AO908" i="1"/>
  <c r="AO503" i="1"/>
  <c r="AO300" i="1"/>
  <c r="AO706" i="1"/>
  <c r="AO909" i="1"/>
  <c r="AO504" i="1"/>
  <c r="AO301" i="1"/>
  <c r="AO707" i="1"/>
  <c r="AO910" i="1"/>
  <c r="AO505" i="1"/>
  <c r="AO302" i="1"/>
  <c r="AO708" i="1"/>
  <c r="AO911" i="1"/>
  <c r="AO506" i="1"/>
  <c r="AO303" i="1"/>
  <c r="AO709" i="1"/>
  <c r="AO912" i="1"/>
  <c r="AO507" i="1"/>
  <c r="AO304" i="1"/>
  <c r="AO710" i="1"/>
  <c r="AO913" i="1"/>
  <c r="AO508" i="1"/>
  <c r="AO305" i="1"/>
  <c r="AO711" i="1"/>
  <c r="AO914" i="1"/>
  <c r="AO509" i="1"/>
  <c r="AO306" i="1"/>
  <c r="AO712" i="1"/>
  <c r="AO915" i="1"/>
  <c r="AO510" i="1"/>
  <c r="AO307" i="1"/>
  <c r="AO713" i="1"/>
  <c r="AO916" i="1"/>
  <c r="AO511" i="1"/>
  <c r="AO308" i="1"/>
  <c r="AO714" i="1"/>
  <c r="AO917" i="1"/>
  <c r="AO512" i="1"/>
  <c r="AO309" i="1"/>
  <c r="AO715" i="1"/>
  <c r="AO918" i="1"/>
  <c r="AO513" i="1"/>
  <c r="AO310" i="1"/>
  <c r="AO716" i="1"/>
  <c r="AO919" i="1"/>
  <c r="AO514" i="1"/>
  <c r="AO311" i="1"/>
  <c r="AO717" i="1"/>
  <c r="AO920" i="1"/>
  <c r="AO515" i="1"/>
  <c r="AO312" i="1"/>
  <c r="AO718" i="1"/>
  <c r="AO921" i="1"/>
  <c r="AO516" i="1"/>
  <c r="AO313" i="1"/>
  <c r="AO719" i="1"/>
  <c r="AO922" i="1"/>
  <c r="AO517" i="1"/>
  <c r="AO314" i="1"/>
  <c r="AO720" i="1"/>
  <c r="AO923" i="1"/>
  <c r="AO518" i="1"/>
  <c r="AO315" i="1"/>
  <c r="AO721" i="1"/>
  <c r="AO924" i="1"/>
  <c r="AO519" i="1"/>
  <c r="AO316" i="1"/>
  <c r="AO722" i="1"/>
  <c r="AO925" i="1"/>
  <c r="AO520" i="1"/>
  <c r="AO317" i="1"/>
  <c r="AO723" i="1"/>
  <c r="AO926" i="1"/>
  <c r="AO521" i="1"/>
  <c r="AO318" i="1"/>
  <c r="AO724" i="1"/>
  <c r="AO927" i="1"/>
  <c r="AO522" i="1"/>
  <c r="AO319" i="1"/>
  <c r="AO725" i="1"/>
  <c r="AO928" i="1"/>
  <c r="AO523" i="1"/>
  <c r="AO320" i="1"/>
  <c r="AO726" i="1"/>
  <c r="AO929" i="1"/>
  <c r="AO524" i="1"/>
  <c r="AO321" i="1"/>
  <c r="AO727" i="1"/>
  <c r="AO930" i="1"/>
  <c r="AO525" i="1"/>
  <c r="AO322" i="1"/>
  <c r="AO728" i="1"/>
  <c r="AO931" i="1"/>
  <c r="AO526" i="1"/>
  <c r="AO323" i="1"/>
  <c r="AO729" i="1"/>
  <c r="AO932" i="1"/>
  <c r="AO527" i="1"/>
  <c r="AO324" i="1"/>
  <c r="AO730" i="1"/>
  <c r="AO933" i="1"/>
  <c r="AO528" i="1"/>
  <c r="AO325" i="1"/>
  <c r="AO731" i="1"/>
  <c r="AO934" i="1"/>
  <c r="AO529" i="1"/>
  <c r="AO326" i="1"/>
  <c r="AO732" i="1"/>
  <c r="AO935" i="1"/>
  <c r="AO530" i="1"/>
  <c r="AO327" i="1"/>
  <c r="AO733" i="1"/>
  <c r="AO936" i="1"/>
  <c r="AO531" i="1"/>
  <c r="AO328" i="1"/>
  <c r="AO734" i="1"/>
  <c r="AO937" i="1"/>
  <c r="AO532" i="1"/>
  <c r="AO329" i="1"/>
  <c r="AO735" i="1"/>
  <c r="AO938" i="1"/>
  <c r="AO533" i="1"/>
  <c r="AO330" i="1"/>
  <c r="AO736" i="1"/>
  <c r="AO939" i="1"/>
  <c r="AO534" i="1"/>
  <c r="AO331" i="1"/>
  <c r="AO737" i="1"/>
  <c r="AO940" i="1"/>
  <c r="AO535" i="1"/>
  <c r="AO332" i="1"/>
  <c r="AO738" i="1"/>
  <c r="AO941" i="1"/>
  <c r="AO536" i="1"/>
  <c r="AO333" i="1"/>
  <c r="AO739" i="1"/>
  <c r="AO942" i="1"/>
  <c r="AO537" i="1"/>
  <c r="AO334" i="1"/>
  <c r="AO740" i="1"/>
  <c r="AO943" i="1"/>
  <c r="AO538" i="1"/>
  <c r="AO335" i="1"/>
  <c r="AO741" i="1"/>
  <c r="AO944" i="1"/>
  <c r="AO539" i="1"/>
  <c r="AO336" i="1"/>
  <c r="AO742" i="1"/>
  <c r="AO945" i="1"/>
  <c r="AO540" i="1"/>
  <c r="AO337" i="1"/>
  <c r="AO743" i="1"/>
  <c r="AO946" i="1"/>
  <c r="AO541" i="1"/>
  <c r="AO338" i="1"/>
  <c r="AO744" i="1"/>
  <c r="AO947" i="1"/>
  <c r="AO542" i="1"/>
  <c r="AO339" i="1"/>
  <c r="AO745" i="1"/>
  <c r="AO948" i="1"/>
  <c r="AO543" i="1"/>
  <c r="AO340" i="1"/>
  <c r="AO746" i="1"/>
  <c r="AO949" i="1"/>
  <c r="AO544" i="1"/>
  <c r="AO341" i="1"/>
  <c r="AO747" i="1"/>
  <c r="AO950" i="1"/>
  <c r="AO545" i="1"/>
  <c r="AO342" i="1"/>
  <c r="AO748" i="1"/>
  <c r="AO951" i="1"/>
  <c r="AO546" i="1"/>
  <c r="AO343" i="1"/>
  <c r="AO749" i="1"/>
  <c r="AO952" i="1"/>
  <c r="AO547" i="1"/>
  <c r="AO344" i="1"/>
  <c r="AO750" i="1"/>
  <c r="AO953" i="1"/>
  <c r="AO548" i="1"/>
  <c r="AO345" i="1"/>
  <c r="AO751" i="1"/>
  <c r="AO954" i="1"/>
  <c r="AO549" i="1"/>
  <c r="AO346" i="1"/>
  <c r="AO752" i="1"/>
  <c r="AO955" i="1"/>
  <c r="AO550" i="1"/>
  <c r="AO347" i="1"/>
  <c r="AO753" i="1"/>
  <c r="AO956" i="1"/>
  <c r="AO551" i="1"/>
  <c r="AO348" i="1"/>
  <c r="AO754" i="1"/>
  <c r="AO957" i="1"/>
  <c r="AO552" i="1"/>
  <c r="AO349" i="1"/>
  <c r="AO755" i="1"/>
  <c r="AO958" i="1"/>
  <c r="AO553" i="1"/>
  <c r="AO350" i="1"/>
  <c r="AO756" i="1"/>
  <c r="AO959" i="1"/>
  <c r="AO554" i="1"/>
  <c r="AO351" i="1"/>
  <c r="AO757" i="1"/>
  <c r="AO960" i="1"/>
  <c r="AO555" i="1"/>
  <c r="AO352" i="1"/>
  <c r="AO758" i="1"/>
  <c r="AO961" i="1"/>
  <c r="AO556" i="1"/>
  <c r="AO353" i="1"/>
  <c r="AO759" i="1"/>
  <c r="AO962" i="1"/>
  <c r="AO557" i="1"/>
  <c r="AO354" i="1"/>
  <c r="AO760" i="1"/>
  <c r="AO963" i="1"/>
  <c r="AO558" i="1"/>
  <c r="AO355" i="1"/>
  <c r="AO761" i="1"/>
  <c r="AO964" i="1"/>
  <c r="AO559" i="1"/>
  <c r="AO356" i="1"/>
  <c r="AO762" i="1"/>
  <c r="AO965" i="1"/>
  <c r="AO560" i="1"/>
  <c r="AO357" i="1"/>
  <c r="AO763" i="1"/>
  <c r="AO966" i="1"/>
  <c r="AO561" i="1"/>
  <c r="AO358" i="1"/>
  <c r="AO764" i="1"/>
  <c r="AO967" i="1"/>
  <c r="AO562" i="1"/>
  <c r="AO359" i="1"/>
  <c r="AO765" i="1"/>
  <c r="AO968" i="1"/>
  <c r="AO563" i="1"/>
  <c r="AO360" i="1"/>
  <c r="AO766" i="1"/>
  <c r="AO969" i="1"/>
  <c r="AO564" i="1"/>
  <c r="AO361" i="1"/>
  <c r="AO767" i="1"/>
  <c r="AO970" i="1"/>
  <c r="AO565" i="1"/>
  <c r="AO362" i="1"/>
  <c r="AO768" i="1"/>
  <c r="AO971" i="1"/>
  <c r="AO566" i="1"/>
  <c r="AO363" i="1"/>
  <c r="AO769" i="1"/>
  <c r="AO972" i="1"/>
  <c r="AO567" i="1"/>
  <c r="AO364" i="1"/>
  <c r="AO770" i="1"/>
  <c r="AO973" i="1"/>
  <c r="AO568" i="1"/>
  <c r="AO365" i="1"/>
  <c r="AO771" i="1"/>
  <c r="AO974" i="1"/>
  <c r="AO569" i="1"/>
  <c r="AO366" i="1"/>
  <c r="AO772" i="1"/>
  <c r="AO975" i="1"/>
  <c r="AO570" i="1"/>
  <c r="AO367" i="1"/>
  <c r="AO773" i="1"/>
  <c r="AO976" i="1"/>
  <c r="AO571" i="1"/>
  <c r="AO368" i="1"/>
  <c r="AO774" i="1"/>
  <c r="AO977" i="1"/>
  <c r="AO572" i="1"/>
  <c r="AO369" i="1"/>
  <c r="AO775" i="1"/>
  <c r="AO978" i="1"/>
  <c r="AO573" i="1"/>
  <c r="AO370" i="1"/>
  <c r="AO776" i="1"/>
  <c r="AO979" i="1"/>
  <c r="AO574" i="1"/>
  <c r="AO371" i="1"/>
  <c r="AO777" i="1"/>
  <c r="AO980" i="1"/>
  <c r="AO575" i="1"/>
  <c r="AO372" i="1"/>
  <c r="AO778" i="1"/>
  <c r="AO981" i="1"/>
  <c r="AO576" i="1"/>
  <c r="AO373" i="1"/>
  <c r="AO779" i="1"/>
  <c r="AO982" i="1"/>
  <c r="AO577" i="1"/>
  <c r="AO374" i="1"/>
  <c r="AO780" i="1"/>
  <c r="AO983" i="1"/>
  <c r="AO578" i="1"/>
  <c r="AO375" i="1"/>
  <c r="AO781" i="1"/>
  <c r="AO984" i="1"/>
  <c r="AO579" i="1"/>
  <c r="AO376" i="1"/>
  <c r="AO782" i="1"/>
  <c r="AO985" i="1"/>
  <c r="AO580" i="1"/>
  <c r="AO377" i="1"/>
  <c r="AO783" i="1"/>
  <c r="AO986" i="1"/>
  <c r="AO581" i="1"/>
  <c r="AO378" i="1"/>
  <c r="AO784" i="1"/>
  <c r="AO987" i="1"/>
  <c r="AO582" i="1"/>
  <c r="AO379" i="1"/>
  <c r="AO785" i="1"/>
  <c r="AO988" i="1"/>
  <c r="AO583" i="1"/>
  <c r="AO380" i="1"/>
  <c r="AO786" i="1"/>
  <c r="AO989" i="1"/>
  <c r="AO584" i="1"/>
  <c r="AO381" i="1"/>
  <c r="AO787" i="1"/>
  <c r="AO990" i="1"/>
  <c r="AO585" i="1"/>
  <c r="AO382" i="1"/>
  <c r="AO788" i="1"/>
  <c r="AO991" i="1"/>
  <c r="AO586" i="1"/>
  <c r="AO383" i="1"/>
  <c r="AO789" i="1"/>
  <c r="AO992" i="1"/>
  <c r="AO587" i="1"/>
  <c r="AO384" i="1"/>
  <c r="AO790" i="1"/>
  <c r="AO993" i="1"/>
  <c r="AO588" i="1"/>
  <c r="AO385" i="1"/>
  <c r="AO791" i="1"/>
  <c r="AO994" i="1"/>
  <c r="AO589" i="1"/>
  <c r="AO386" i="1"/>
  <c r="AO792" i="1"/>
  <c r="AO995" i="1"/>
  <c r="AO590" i="1"/>
  <c r="AO387" i="1"/>
  <c r="AO793" i="1"/>
  <c r="AO996" i="1"/>
  <c r="AO591" i="1"/>
  <c r="AO388" i="1"/>
  <c r="AO794" i="1"/>
  <c r="AO997" i="1"/>
  <c r="AO592" i="1"/>
  <c r="AO389" i="1"/>
  <c r="AO795" i="1"/>
  <c r="AO998" i="1"/>
  <c r="AO593" i="1"/>
  <c r="AO390" i="1"/>
  <c r="AO796" i="1"/>
  <c r="AO999" i="1"/>
  <c r="AO594" i="1"/>
  <c r="AO391" i="1"/>
  <c r="AO797" i="1"/>
  <c r="AO1000" i="1"/>
  <c r="AO595" i="1"/>
  <c r="AO392" i="1"/>
  <c r="AO798" i="1"/>
  <c r="AO1001" i="1"/>
  <c r="AO596" i="1"/>
  <c r="AO393" i="1"/>
  <c r="AO799" i="1"/>
  <c r="AO1002" i="1"/>
  <c r="AO597" i="1"/>
  <c r="AO394" i="1"/>
  <c r="AO800" i="1"/>
  <c r="AO1003" i="1"/>
  <c r="AO598" i="1"/>
  <c r="AO395" i="1"/>
  <c r="AO801" i="1"/>
  <c r="AO1004" i="1"/>
  <c r="AO599" i="1"/>
  <c r="AO396" i="1"/>
  <c r="AO802" i="1"/>
  <c r="AO1005" i="1"/>
  <c r="AO600" i="1"/>
  <c r="AO397" i="1"/>
  <c r="AO803" i="1"/>
  <c r="AO1006" i="1"/>
  <c r="AO601" i="1"/>
  <c r="AO398" i="1"/>
  <c r="AO804" i="1"/>
  <c r="AO1007" i="1"/>
  <c r="AO602" i="1"/>
  <c r="AO399" i="1"/>
  <c r="AO805" i="1"/>
  <c r="AO1008" i="1"/>
  <c r="AO603" i="1"/>
  <c r="AO400" i="1"/>
  <c r="AO806" i="1"/>
  <c r="AO1009" i="1"/>
  <c r="AO604" i="1"/>
  <c r="AO401" i="1"/>
  <c r="AO807" i="1"/>
  <c r="AO1010" i="1"/>
  <c r="AO605" i="1"/>
  <c r="AO402" i="1"/>
  <c r="AO808" i="1"/>
  <c r="AO1011" i="1"/>
  <c r="AO606" i="1"/>
  <c r="AO403" i="1"/>
  <c r="AO809" i="1"/>
  <c r="AO1012" i="1"/>
  <c r="AO607" i="1"/>
  <c r="AO404" i="1"/>
  <c r="AO810" i="1"/>
  <c r="AO1013" i="1"/>
  <c r="AO608" i="1"/>
  <c r="AO405" i="1"/>
  <c r="AO811" i="1"/>
  <c r="AO1014" i="1"/>
  <c r="AO609" i="1"/>
  <c r="AO406" i="1"/>
  <c r="AO812" i="1"/>
  <c r="AO1015" i="1"/>
  <c r="AO610" i="1"/>
  <c r="AO407" i="1"/>
  <c r="AO813" i="1"/>
  <c r="AO1016" i="1"/>
  <c r="AO611" i="1"/>
  <c r="AO408" i="1"/>
  <c r="AO814" i="1"/>
  <c r="AO1017" i="1"/>
  <c r="AO612" i="1"/>
  <c r="AO409" i="1"/>
  <c r="AO815" i="1"/>
  <c r="AO1018" i="1"/>
  <c r="AO613" i="1"/>
  <c r="AO410" i="1"/>
  <c r="AO816" i="1"/>
  <c r="AO1019" i="1"/>
  <c r="AO614" i="1"/>
  <c r="AO411" i="1"/>
  <c r="AO817" i="1"/>
  <c r="AO1020" i="1"/>
  <c r="AO615" i="1"/>
  <c r="AO412" i="1"/>
  <c r="AO818" i="1"/>
  <c r="AO1021" i="1"/>
  <c r="AO1025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N160" i="1"/>
  <c r="AN201" i="1"/>
  <c r="AN202" i="1"/>
  <c r="AN207" i="1"/>
  <c r="AN210" i="1"/>
  <c r="AN616" i="1"/>
  <c r="AN186" i="1"/>
  <c r="AN187" i="1"/>
  <c r="AN188" i="1"/>
  <c r="AN193" i="1"/>
  <c r="AN196" i="1"/>
  <c r="AN413" i="1"/>
  <c r="AN819" i="1"/>
  <c r="AN1022" i="1"/>
  <c r="AN205" i="1"/>
  <c r="AN208" i="1"/>
  <c r="AN209" i="1"/>
  <c r="AN416" i="1"/>
  <c r="AN213" i="1"/>
  <c r="AN619" i="1"/>
  <c r="AN822" i="1"/>
  <c r="AN417" i="1"/>
  <c r="AN214" i="1"/>
  <c r="AN620" i="1"/>
  <c r="AN823" i="1"/>
  <c r="AN418" i="1"/>
  <c r="AN215" i="1"/>
  <c r="AN621" i="1"/>
  <c r="AN824" i="1"/>
  <c r="AN419" i="1"/>
  <c r="AN216" i="1"/>
  <c r="AN622" i="1"/>
  <c r="AN825" i="1"/>
  <c r="AN420" i="1"/>
  <c r="AN217" i="1"/>
  <c r="AN623" i="1"/>
  <c r="AN826" i="1"/>
  <c r="AN421" i="1"/>
  <c r="AN218" i="1"/>
  <c r="AN624" i="1"/>
  <c r="AN827" i="1"/>
  <c r="AN422" i="1"/>
  <c r="AN219" i="1"/>
  <c r="AN625" i="1"/>
  <c r="AN828" i="1"/>
  <c r="AN423" i="1"/>
  <c r="AN220" i="1"/>
  <c r="AN626" i="1"/>
  <c r="AN829" i="1"/>
  <c r="AN424" i="1"/>
  <c r="AN221" i="1"/>
  <c r="AN627" i="1"/>
  <c r="AN830" i="1"/>
  <c r="AN425" i="1"/>
  <c r="AN222" i="1"/>
  <c r="AN628" i="1"/>
  <c r="AN831" i="1"/>
  <c r="AN426" i="1"/>
  <c r="AN223" i="1"/>
  <c r="AN629" i="1"/>
  <c r="AN832" i="1"/>
  <c r="AN427" i="1"/>
  <c r="AN224" i="1"/>
  <c r="AN630" i="1"/>
  <c r="AN833" i="1"/>
  <c r="AN428" i="1"/>
  <c r="AN225" i="1"/>
  <c r="AN631" i="1"/>
  <c r="AN834" i="1"/>
  <c r="AN429" i="1"/>
  <c r="AN226" i="1"/>
  <c r="AN632" i="1"/>
  <c r="AN835" i="1"/>
  <c r="AN430" i="1"/>
  <c r="AN227" i="1"/>
  <c r="AN633" i="1"/>
  <c r="AN836" i="1"/>
  <c r="AN431" i="1"/>
  <c r="AN228" i="1"/>
  <c r="AN634" i="1"/>
  <c r="AN837" i="1"/>
  <c r="AN432" i="1"/>
  <c r="AN229" i="1"/>
  <c r="AN635" i="1"/>
  <c r="AN838" i="1"/>
  <c r="AN433" i="1"/>
  <c r="AN230" i="1"/>
  <c r="AN636" i="1"/>
  <c r="AN839" i="1"/>
  <c r="AN434" i="1"/>
  <c r="AN231" i="1"/>
  <c r="AN637" i="1"/>
  <c r="AN840" i="1"/>
  <c r="AN435" i="1"/>
  <c r="AN232" i="1"/>
  <c r="AN638" i="1"/>
  <c r="AN841" i="1"/>
  <c r="AN436" i="1"/>
  <c r="AN233" i="1"/>
  <c r="AN639" i="1"/>
  <c r="AN842" i="1"/>
  <c r="AN437" i="1"/>
  <c r="AN234" i="1"/>
  <c r="AN640" i="1"/>
  <c r="AN843" i="1"/>
  <c r="AN438" i="1"/>
  <c r="AN235" i="1"/>
  <c r="AN641" i="1"/>
  <c r="AN844" i="1"/>
  <c r="AN439" i="1"/>
  <c r="AN236" i="1"/>
  <c r="AN642" i="1"/>
  <c r="AN845" i="1"/>
  <c r="AN440" i="1"/>
  <c r="AN237" i="1"/>
  <c r="AN643" i="1"/>
  <c r="AN846" i="1"/>
  <c r="AN441" i="1"/>
  <c r="AN238" i="1"/>
  <c r="AN644" i="1"/>
  <c r="AN847" i="1"/>
  <c r="AN442" i="1"/>
  <c r="AN239" i="1"/>
  <c r="AN645" i="1"/>
  <c r="AN848" i="1"/>
  <c r="AN443" i="1"/>
  <c r="AN240" i="1"/>
  <c r="AN646" i="1"/>
  <c r="AN849" i="1"/>
  <c r="AN444" i="1"/>
  <c r="AN241" i="1"/>
  <c r="AN647" i="1"/>
  <c r="AN850" i="1"/>
  <c r="AN445" i="1"/>
  <c r="AN242" i="1"/>
  <c r="AN648" i="1"/>
  <c r="AN851" i="1"/>
  <c r="AN446" i="1"/>
  <c r="AN243" i="1"/>
  <c r="AN649" i="1"/>
  <c r="AN852" i="1"/>
  <c r="AN447" i="1"/>
  <c r="AN244" i="1"/>
  <c r="AN650" i="1"/>
  <c r="AN853" i="1"/>
  <c r="AN448" i="1"/>
  <c r="AN245" i="1"/>
  <c r="AN651" i="1"/>
  <c r="AN854" i="1"/>
  <c r="AN449" i="1"/>
  <c r="AN191" i="1"/>
  <c r="AN194" i="1"/>
  <c r="AN246" i="1"/>
  <c r="AN652" i="1"/>
  <c r="AN855" i="1"/>
  <c r="AN450" i="1"/>
  <c r="AN247" i="1"/>
  <c r="AN653" i="1"/>
  <c r="AN856" i="1"/>
  <c r="AN451" i="1"/>
  <c r="AN248" i="1"/>
  <c r="AN654" i="1"/>
  <c r="AN857" i="1"/>
  <c r="AN452" i="1"/>
  <c r="AN249" i="1"/>
  <c r="AN655" i="1"/>
  <c r="AN858" i="1"/>
  <c r="AN453" i="1"/>
  <c r="AN250" i="1"/>
  <c r="AN656" i="1"/>
  <c r="AN859" i="1"/>
  <c r="AN454" i="1"/>
  <c r="AN251" i="1"/>
  <c r="AN657" i="1"/>
  <c r="AN860" i="1"/>
  <c r="AN455" i="1"/>
  <c r="AN252" i="1"/>
  <c r="AN658" i="1"/>
  <c r="AN861" i="1"/>
  <c r="AN456" i="1"/>
  <c r="AN253" i="1"/>
  <c r="AN659" i="1"/>
  <c r="AN862" i="1"/>
  <c r="AN457" i="1"/>
  <c r="AN254" i="1"/>
  <c r="AN660" i="1"/>
  <c r="AN863" i="1"/>
  <c r="AN458" i="1"/>
  <c r="AN255" i="1"/>
  <c r="AN661" i="1"/>
  <c r="AN864" i="1"/>
  <c r="AN459" i="1"/>
  <c r="AN256" i="1"/>
  <c r="AN662" i="1"/>
  <c r="AN865" i="1"/>
  <c r="AN460" i="1"/>
  <c r="AN257" i="1"/>
  <c r="AN663" i="1"/>
  <c r="AN866" i="1"/>
  <c r="AN461" i="1"/>
  <c r="AN258" i="1"/>
  <c r="AN664" i="1"/>
  <c r="AN867" i="1"/>
  <c r="AN462" i="1"/>
  <c r="AN259" i="1"/>
  <c r="AN665" i="1"/>
  <c r="AN868" i="1"/>
  <c r="AN463" i="1"/>
  <c r="AN260" i="1"/>
  <c r="AN666" i="1"/>
  <c r="AN869" i="1"/>
  <c r="AN464" i="1"/>
  <c r="AN261" i="1"/>
  <c r="AN667" i="1"/>
  <c r="AN870" i="1"/>
  <c r="AN465" i="1"/>
  <c r="AN262" i="1"/>
  <c r="AN668" i="1"/>
  <c r="AN871" i="1"/>
  <c r="AN466" i="1"/>
  <c r="AN263" i="1"/>
  <c r="AN669" i="1"/>
  <c r="AN872" i="1"/>
  <c r="AN467" i="1"/>
  <c r="AN264" i="1"/>
  <c r="AN670" i="1"/>
  <c r="AN873" i="1"/>
  <c r="AN468" i="1"/>
  <c r="AN265" i="1"/>
  <c r="AN671" i="1"/>
  <c r="AN874" i="1"/>
  <c r="AN469" i="1"/>
  <c r="AN266" i="1"/>
  <c r="AN672" i="1"/>
  <c r="AN875" i="1"/>
  <c r="AN470" i="1"/>
  <c r="AN267" i="1"/>
  <c r="AN673" i="1"/>
  <c r="AN876" i="1"/>
  <c r="AN471" i="1"/>
  <c r="AN268" i="1"/>
  <c r="AN674" i="1"/>
  <c r="AN877" i="1"/>
  <c r="AN472" i="1"/>
  <c r="AN269" i="1"/>
  <c r="AN675" i="1"/>
  <c r="AN878" i="1"/>
  <c r="AN473" i="1"/>
  <c r="AN270" i="1"/>
  <c r="AN676" i="1"/>
  <c r="AN879" i="1"/>
  <c r="AN474" i="1"/>
  <c r="AN271" i="1"/>
  <c r="AN677" i="1"/>
  <c r="AN880" i="1"/>
  <c r="AN475" i="1"/>
  <c r="AN272" i="1"/>
  <c r="AN678" i="1"/>
  <c r="AN881" i="1"/>
  <c r="AN476" i="1"/>
  <c r="AN273" i="1"/>
  <c r="AN679" i="1"/>
  <c r="AN882" i="1"/>
  <c r="AN477" i="1"/>
  <c r="AN274" i="1"/>
  <c r="AN680" i="1"/>
  <c r="AN883" i="1"/>
  <c r="AN478" i="1"/>
  <c r="AN275" i="1"/>
  <c r="AN681" i="1"/>
  <c r="AN884" i="1"/>
  <c r="AN479" i="1"/>
  <c r="AN276" i="1"/>
  <c r="AN682" i="1"/>
  <c r="AN885" i="1"/>
  <c r="AN480" i="1"/>
  <c r="AN277" i="1"/>
  <c r="AN683" i="1"/>
  <c r="AN886" i="1"/>
  <c r="AN481" i="1"/>
  <c r="AN278" i="1"/>
  <c r="AN684" i="1"/>
  <c r="AN887" i="1"/>
  <c r="AN482" i="1"/>
  <c r="AN279" i="1"/>
  <c r="AN685" i="1"/>
  <c r="AN888" i="1"/>
  <c r="AN483" i="1"/>
  <c r="AN195" i="1"/>
  <c r="AN280" i="1"/>
  <c r="AN686" i="1"/>
  <c r="AN889" i="1"/>
  <c r="AN484" i="1"/>
  <c r="AN281" i="1"/>
  <c r="AN687" i="1"/>
  <c r="AN890" i="1"/>
  <c r="AN485" i="1"/>
  <c r="AN282" i="1"/>
  <c r="AN688" i="1"/>
  <c r="AN891" i="1"/>
  <c r="AN486" i="1"/>
  <c r="AN283" i="1"/>
  <c r="AN689" i="1"/>
  <c r="AN892" i="1"/>
  <c r="AN487" i="1"/>
  <c r="AN284" i="1"/>
  <c r="AN690" i="1"/>
  <c r="AN893" i="1"/>
  <c r="AN488" i="1"/>
  <c r="AN285" i="1"/>
  <c r="AN691" i="1"/>
  <c r="AN894" i="1"/>
  <c r="AN489" i="1"/>
  <c r="AN286" i="1"/>
  <c r="AN692" i="1"/>
  <c r="AN895" i="1"/>
  <c r="AN490" i="1"/>
  <c r="AN287" i="1"/>
  <c r="AN693" i="1"/>
  <c r="AN896" i="1"/>
  <c r="AN491" i="1"/>
  <c r="AN288" i="1"/>
  <c r="AN694" i="1"/>
  <c r="AN897" i="1"/>
  <c r="AN492" i="1"/>
  <c r="AN289" i="1"/>
  <c r="AN695" i="1"/>
  <c r="AN898" i="1"/>
  <c r="AN493" i="1"/>
  <c r="AN290" i="1"/>
  <c r="AN696" i="1"/>
  <c r="AN899" i="1"/>
  <c r="AN494" i="1"/>
  <c r="AN291" i="1"/>
  <c r="AN697" i="1"/>
  <c r="AN900" i="1"/>
  <c r="AN495" i="1"/>
  <c r="AN292" i="1"/>
  <c r="AN698" i="1"/>
  <c r="AN901" i="1"/>
  <c r="AN496" i="1"/>
  <c r="AN293" i="1"/>
  <c r="AN699" i="1"/>
  <c r="AN902" i="1"/>
  <c r="AN497" i="1"/>
  <c r="AN294" i="1"/>
  <c r="AN700" i="1"/>
  <c r="AN903" i="1"/>
  <c r="AN498" i="1"/>
  <c r="AN295" i="1"/>
  <c r="AN701" i="1"/>
  <c r="AN904" i="1"/>
  <c r="AN499" i="1"/>
  <c r="AN296" i="1"/>
  <c r="AN702" i="1"/>
  <c r="AN905" i="1"/>
  <c r="AN500" i="1"/>
  <c r="AN297" i="1"/>
  <c r="AN703" i="1"/>
  <c r="AN906" i="1"/>
  <c r="AN501" i="1"/>
  <c r="AN298" i="1"/>
  <c r="AN704" i="1"/>
  <c r="AN907" i="1"/>
  <c r="AN502" i="1"/>
  <c r="AN299" i="1"/>
  <c r="AN705" i="1"/>
  <c r="AN908" i="1"/>
  <c r="AN503" i="1"/>
  <c r="AN300" i="1"/>
  <c r="AN706" i="1"/>
  <c r="AN909" i="1"/>
  <c r="AN504" i="1"/>
  <c r="AN301" i="1"/>
  <c r="AN707" i="1"/>
  <c r="AN910" i="1"/>
  <c r="AN505" i="1"/>
  <c r="AN302" i="1"/>
  <c r="AN708" i="1"/>
  <c r="AN911" i="1"/>
  <c r="AN506" i="1"/>
  <c r="AN303" i="1"/>
  <c r="AN709" i="1"/>
  <c r="AN912" i="1"/>
  <c r="AN507" i="1"/>
  <c r="AN304" i="1"/>
  <c r="AN710" i="1"/>
  <c r="AN913" i="1"/>
  <c r="AN508" i="1"/>
  <c r="AN305" i="1"/>
  <c r="AN711" i="1"/>
  <c r="AN914" i="1"/>
  <c r="AN509" i="1"/>
  <c r="AN306" i="1"/>
  <c r="AN712" i="1"/>
  <c r="AN915" i="1"/>
  <c r="AN510" i="1"/>
  <c r="AN307" i="1"/>
  <c r="AN713" i="1"/>
  <c r="AN916" i="1"/>
  <c r="AN511" i="1"/>
  <c r="AN308" i="1"/>
  <c r="AN714" i="1"/>
  <c r="AN917" i="1"/>
  <c r="AN512" i="1"/>
  <c r="AN309" i="1"/>
  <c r="AN715" i="1"/>
  <c r="AN918" i="1"/>
  <c r="AN513" i="1"/>
  <c r="AN310" i="1"/>
  <c r="AN716" i="1"/>
  <c r="AN919" i="1"/>
  <c r="AN514" i="1"/>
  <c r="AN311" i="1"/>
  <c r="AN717" i="1"/>
  <c r="AN920" i="1"/>
  <c r="AN515" i="1"/>
  <c r="AN312" i="1"/>
  <c r="AN718" i="1"/>
  <c r="AN921" i="1"/>
  <c r="AN516" i="1"/>
  <c r="AN313" i="1"/>
  <c r="AN719" i="1"/>
  <c r="AN922" i="1"/>
  <c r="AN517" i="1"/>
  <c r="AN314" i="1"/>
  <c r="AN720" i="1"/>
  <c r="AN923" i="1"/>
  <c r="AN518" i="1"/>
  <c r="AN315" i="1"/>
  <c r="AN721" i="1"/>
  <c r="AN924" i="1"/>
  <c r="AN519" i="1"/>
  <c r="AN316" i="1"/>
  <c r="AN722" i="1"/>
  <c r="AN925" i="1"/>
  <c r="AN520" i="1"/>
  <c r="AN317" i="1"/>
  <c r="AN723" i="1"/>
  <c r="AN926" i="1"/>
  <c r="AN521" i="1"/>
  <c r="AN318" i="1"/>
  <c r="AN724" i="1"/>
  <c r="AN927" i="1"/>
  <c r="AN522" i="1"/>
  <c r="AN319" i="1"/>
  <c r="AN725" i="1"/>
  <c r="AN928" i="1"/>
  <c r="AN523" i="1"/>
  <c r="AN320" i="1"/>
  <c r="AN726" i="1"/>
  <c r="AN929" i="1"/>
  <c r="AN524" i="1"/>
  <c r="AN321" i="1"/>
  <c r="AN727" i="1"/>
  <c r="AN930" i="1"/>
  <c r="AN525" i="1"/>
  <c r="AN322" i="1"/>
  <c r="AN728" i="1"/>
  <c r="AN931" i="1"/>
  <c r="AN526" i="1"/>
  <c r="AN323" i="1"/>
  <c r="AN729" i="1"/>
  <c r="AN932" i="1"/>
  <c r="AN527" i="1"/>
  <c r="AN324" i="1"/>
  <c r="AN730" i="1"/>
  <c r="AN933" i="1"/>
  <c r="AN528" i="1"/>
  <c r="AN325" i="1"/>
  <c r="AN731" i="1"/>
  <c r="AN934" i="1"/>
  <c r="AN529" i="1"/>
  <c r="AN326" i="1"/>
  <c r="AN732" i="1"/>
  <c r="AN935" i="1"/>
  <c r="AN530" i="1"/>
  <c r="AN327" i="1"/>
  <c r="AN733" i="1"/>
  <c r="AN936" i="1"/>
  <c r="AN531" i="1"/>
  <c r="AN328" i="1"/>
  <c r="AN734" i="1"/>
  <c r="AN937" i="1"/>
  <c r="AN532" i="1"/>
  <c r="AN329" i="1"/>
  <c r="AN735" i="1"/>
  <c r="AN938" i="1"/>
  <c r="AN533" i="1"/>
  <c r="AN330" i="1"/>
  <c r="AN736" i="1"/>
  <c r="AN939" i="1"/>
  <c r="AN534" i="1"/>
  <c r="AN331" i="1"/>
  <c r="AN737" i="1"/>
  <c r="AN940" i="1"/>
  <c r="AN535" i="1"/>
  <c r="AN332" i="1"/>
  <c r="AN738" i="1"/>
  <c r="AN941" i="1"/>
  <c r="AN536" i="1"/>
  <c r="AN333" i="1"/>
  <c r="AN739" i="1"/>
  <c r="AN942" i="1"/>
  <c r="AN537" i="1"/>
  <c r="AN334" i="1"/>
  <c r="AN740" i="1"/>
  <c r="AN943" i="1"/>
  <c r="AN538" i="1"/>
  <c r="AN335" i="1"/>
  <c r="AN741" i="1"/>
  <c r="AN944" i="1"/>
  <c r="AN539" i="1"/>
  <c r="AN336" i="1"/>
  <c r="AN742" i="1"/>
  <c r="AN945" i="1"/>
  <c r="AN540" i="1"/>
  <c r="AN337" i="1"/>
  <c r="AN743" i="1"/>
  <c r="AN946" i="1"/>
  <c r="AN541" i="1"/>
  <c r="AN338" i="1"/>
  <c r="AN744" i="1"/>
  <c r="AN947" i="1"/>
  <c r="AN542" i="1"/>
  <c r="AN339" i="1"/>
  <c r="AN745" i="1"/>
  <c r="AN948" i="1"/>
  <c r="AN543" i="1"/>
  <c r="AN340" i="1"/>
  <c r="AN746" i="1"/>
  <c r="AN949" i="1"/>
  <c r="AN544" i="1"/>
  <c r="AN341" i="1"/>
  <c r="AN747" i="1"/>
  <c r="AN950" i="1"/>
  <c r="AN545" i="1"/>
  <c r="AN342" i="1"/>
  <c r="AN748" i="1"/>
  <c r="AN951" i="1"/>
  <c r="AN546" i="1"/>
  <c r="AN343" i="1"/>
  <c r="AN749" i="1"/>
  <c r="AN952" i="1"/>
  <c r="AN547" i="1"/>
  <c r="AN344" i="1"/>
  <c r="AN750" i="1"/>
  <c r="AN953" i="1"/>
  <c r="AN548" i="1"/>
  <c r="AN345" i="1"/>
  <c r="AN751" i="1"/>
  <c r="AN954" i="1"/>
  <c r="AN549" i="1"/>
  <c r="AN346" i="1"/>
  <c r="AN752" i="1"/>
  <c r="AN955" i="1"/>
  <c r="AN550" i="1"/>
  <c r="AN347" i="1"/>
  <c r="AN753" i="1"/>
  <c r="AN956" i="1"/>
  <c r="AN551" i="1"/>
  <c r="AN348" i="1"/>
  <c r="AN754" i="1"/>
  <c r="AN957" i="1"/>
  <c r="AN552" i="1"/>
  <c r="AN349" i="1"/>
  <c r="AN755" i="1"/>
  <c r="AN958" i="1"/>
  <c r="AN553" i="1"/>
  <c r="AN350" i="1"/>
  <c r="AN756" i="1"/>
  <c r="AN959" i="1"/>
  <c r="AN554" i="1"/>
  <c r="AN351" i="1"/>
  <c r="AN757" i="1"/>
  <c r="AN960" i="1"/>
  <c r="AN555" i="1"/>
  <c r="AN352" i="1"/>
  <c r="AN758" i="1"/>
  <c r="AN961" i="1"/>
  <c r="AN556" i="1"/>
  <c r="AN353" i="1"/>
  <c r="AN759" i="1"/>
  <c r="AN962" i="1"/>
  <c r="AN557" i="1"/>
  <c r="AN354" i="1"/>
  <c r="AN760" i="1"/>
  <c r="AN963" i="1"/>
  <c r="AN558" i="1"/>
  <c r="AN355" i="1"/>
  <c r="AN761" i="1"/>
  <c r="AN964" i="1"/>
  <c r="AN559" i="1"/>
  <c r="AN356" i="1"/>
  <c r="AN762" i="1"/>
  <c r="AN965" i="1"/>
  <c r="AN560" i="1"/>
  <c r="AN357" i="1"/>
  <c r="AN763" i="1"/>
  <c r="AN966" i="1"/>
  <c r="AN561" i="1"/>
  <c r="AN358" i="1"/>
  <c r="AN764" i="1"/>
  <c r="AN967" i="1"/>
  <c r="AN562" i="1"/>
  <c r="AN359" i="1"/>
  <c r="AN765" i="1"/>
  <c r="AN968" i="1"/>
  <c r="AN563" i="1"/>
  <c r="AN360" i="1"/>
  <c r="AN766" i="1"/>
  <c r="AN969" i="1"/>
  <c r="AN564" i="1"/>
  <c r="AN361" i="1"/>
  <c r="AN767" i="1"/>
  <c r="AN970" i="1"/>
  <c r="AN565" i="1"/>
  <c r="AN362" i="1"/>
  <c r="AN768" i="1"/>
  <c r="AN971" i="1"/>
  <c r="AN566" i="1"/>
  <c r="AN363" i="1"/>
  <c r="AN769" i="1"/>
  <c r="AN972" i="1"/>
  <c r="AN567" i="1"/>
  <c r="AN364" i="1"/>
  <c r="AN770" i="1"/>
  <c r="AN973" i="1"/>
  <c r="AN568" i="1"/>
  <c r="AN365" i="1"/>
  <c r="AN771" i="1"/>
  <c r="AN974" i="1"/>
  <c r="AN569" i="1"/>
  <c r="AN366" i="1"/>
  <c r="AN772" i="1"/>
  <c r="AN975" i="1"/>
  <c r="AN570" i="1"/>
  <c r="AN367" i="1"/>
  <c r="AN773" i="1"/>
  <c r="AN976" i="1"/>
  <c r="AN571" i="1"/>
  <c r="AN368" i="1"/>
  <c r="AN774" i="1"/>
  <c r="AN977" i="1"/>
  <c r="AN572" i="1"/>
  <c r="AN369" i="1"/>
  <c r="AN775" i="1"/>
  <c r="AN978" i="1"/>
  <c r="AN573" i="1"/>
  <c r="AN370" i="1"/>
  <c r="AN776" i="1"/>
  <c r="AN979" i="1"/>
  <c r="AN574" i="1"/>
  <c r="AN371" i="1"/>
  <c r="AN777" i="1"/>
  <c r="AN980" i="1"/>
  <c r="AN575" i="1"/>
  <c r="AN372" i="1"/>
  <c r="AN778" i="1"/>
  <c r="AN981" i="1"/>
  <c r="AN576" i="1"/>
  <c r="AN373" i="1"/>
  <c r="AN779" i="1"/>
  <c r="AN982" i="1"/>
  <c r="AN577" i="1"/>
  <c r="AN374" i="1"/>
  <c r="AN780" i="1"/>
  <c r="AN983" i="1"/>
  <c r="AN578" i="1"/>
  <c r="AN375" i="1"/>
  <c r="AN781" i="1"/>
  <c r="AN984" i="1"/>
  <c r="AN579" i="1"/>
  <c r="AN376" i="1"/>
  <c r="AN782" i="1"/>
  <c r="AN985" i="1"/>
  <c r="AN580" i="1"/>
  <c r="AN377" i="1"/>
  <c r="AN783" i="1"/>
  <c r="AN986" i="1"/>
  <c r="AN581" i="1"/>
  <c r="AN378" i="1"/>
  <c r="AN784" i="1"/>
  <c r="AN987" i="1"/>
  <c r="AN582" i="1"/>
  <c r="AN379" i="1"/>
  <c r="AN785" i="1"/>
  <c r="AN988" i="1"/>
  <c r="AN583" i="1"/>
  <c r="AN380" i="1"/>
  <c r="AN786" i="1"/>
  <c r="AN989" i="1"/>
  <c r="AN584" i="1"/>
  <c r="AN381" i="1"/>
  <c r="AN787" i="1"/>
  <c r="AN990" i="1"/>
  <c r="AN585" i="1"/>
  <c r="AN382" i="1"/>
  <c r="AN788" i="1"/>
  <c r="AN991" i="1"/>
  <c r="AN586" i="1"/>
  <c r="AN383" i="1"/>
  <c r="AN789" i="1"/>
  <c r="AN992" i="1"/>
  <c r="AN587" i="1"/>
  <c r="AN384" i="1"/>
  <c r="AN790" i="1"/>
  <c r="AN993" i="1"/>
  <c r="AN588" i="1"/>
  <c r="AN385" i="1"/>
  <c r="AN791" i="1"/>
  <c r="AN994" i="1"/>
  <c r="AN589" i="1"/>
  <c r="AN386" i="1"/>
  <c r="AN792" i="1"/>
  <c r="AN995" i="1"/>
  <c r="AN590" i="1"/>
  <c r="AN387" i="1"/>
  <c r="AN793" i="1"/>
  <c r="AN996" i="1"/>
  <c r="AN591" i="1"/>
  <c r="AN388" i="1"/>
  <c r="AN794" i="1"/>
  <c r="AN997" i="1"/>
  <c r="AN592" i="1"/>
  <c r="AN389" i="1"/>
  <c r="AN795" i="1"/>
  <c r="AN998" i="1"/>
  <c r="AN593" i="1"/>
  <c r="AN390" i="1"/>
  <c r="AN796" i="1"/>
  <c r="AN999" i="1"/>
  <c r="AN594" i="1"/>
  <c r="AN391" i="1"/>
  <c r="AN797" i="1"/>
  <c r="AN1000" i="1"/>
  <c r="AN595" i="1"/>
  <c r="AN392" i="1"/>
  <c r="AN798" i="1"/>
  <c r="AN1001" i="1"/>
  <c r="AN596" i="1"/>
  <c r="AN393" i="1"/>
  <c r="AN799" i="1"/>
  <c r="AN1002" i="1"/>
  <c r="AN597" i="1"/>
  <c r="AN394" i="1"/>
  <c r="AN800" i="1"/>
  <c r="AN1003" i="1"/>
  <c r="AN598" i="1"/>
  <c r="AN395" i="1"/>
  <c r="AN801" i="1"/>
  <c r="AN1004" i="1"/>
  <c r="AN599" i="1"/>
  <c r="AN396" i="1"/>
  <c r="AN802" i="1"/>
  <c r="AN1005" i="1"/>
  <c r="AN600" i="1"/>
  <c r="AN397" i="1"/>
  <c r="AN803" i="1"/>
  <c r="AN1006" i="1"/>
  <c r="AN601" i="1"/>
  <c r="AN398" i="1"/>
  <c r="AN804" i="1"/>
  <c r="AN1007" i="1"/>
  <c r="AN602" i="1"/>
  <c r="AN399" i="1"/>
  <c r="AN805" i="1"/>
  <c r="AN1008" i="1"/>
  <c r="AN603" i="1"/>
  <c r="AN400" i="1"/>
  <c r="AN806" i="1"/>
  <c r="AN1009" i="1"/>
  <c r="AN604" i="1"/>
  <c r="AN401" i="1"/>
  <c r="AN807" i="1"/>
  <c r="AN1010" i="1"/>
  <c r="AN605" i="1"/>
  <c r="AN402" i="1"/>
  <c r="AN808" i="1"/>
  <c r="AN1011" i="1"/>
  <c r="AN606" i="1"/>
  <c r="AN403" i="1"/>
  <c r="AN809" i="1"/>
  <c r="AN1012" i="1"/>
  <c r="AN607" i="1"/>
  <c r="AN404" i="1"/>
  <c r="AN810" i="1"/>
  <c r="AN1013" i="1"/>
  <c r="AN608" i="1"/>
  <c r="AN405" i="1"/>
  <c r="AN811" i="1"/>
  <c r="AN1014" i="1"/>
  <c r="AN609" i="1"/>
  <c r="AN406" i="1"/>
  <c r="AN812" i="1"/>
  <c r="AN1015" i="1"/>
  <c r="AN610" i="1"/>
  <c r="AN407" i="1"/>
  <c r="AN813" i="1"/>
  <c r="AN1016" i="1"/>
  <c r="AN611" i="1"/>
  <c r="AN408" i="1"/>
  <c r="AN814" i="1"/>
  <c r="AN1017" i="1"/>
  <c r="AN612" i="1"/>
  <c r="AN409" i="1"/>
  <c r="AN815" i="1"/>
  <c r="AN1018" i="1"/>
  <c r="AN613" i="1"/>
  <c r="AN410" i="1"/>
  <c r="AN816" i="1"/>
  <c r="AN1019" i="1"/>
  <c r="AN614" i="1"/>
  <c r="AN411" i="1"/>
  <c r="AN817" i="1"/>
  <c r="AN1020" i="1"/>
  <c r="AN615" i="1"/>
  <c r="AN412" i="1"/>
  <c r="AN818" i="1"/>
  <c r="AN1021" i="1"/>
  <c r="AN1025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M160" i="1"/>
  <c r="AM201" i="1"/>
  <c r="AM202" i="1"/>
  <c r="AM207" i="1"/>
  <c r="AM210" i="1"/>
  <c r="AM616" i="1"/>
  <c r="AM186" i="1"/>
  <c r="AM187" i="1"/>
  <c r="AM188" i="1"/>
  <c r="AM193" i="1"/>
  <c r="AM196" i="1"/>
  <c r="AM413" i="1"/>
  <c r="AM819" i="1"/>
  <c r="AM1022" i="1"/>
  <c r="AM205" i="1"/>
  <c r="AM208" i="1"/>
  <c r="AM209" i="1"/>
  <c r="AM416" i="1"/>
  <c r="AM213" i="1"/>
  <c r="AM619" i="1"/>
  <c r="AM822" i="1"/>
  <c r="AM417" i="1"/>
  <c r="AM214" i="1"/>
  <c r="AM620" i="1"/>
  <c r="AM823" i="1"/>
  <c r="AM418" i="1"/>
  <c r="AM215" i="1"/>
  <c r="AM621" i="1"/>
  <c r="AM824" i="1"/>
  <c r="AM419" i="1"/>
  <c r="AM216" i="1"/>
  <c r="AM622" i="1"/>
  <c r="AM825" i="1"/>
  <c r="AM420" i="1"/>
  <c r="AM217" i="1"/>
  <c r="AM623" i="1"/>
  <c r="AM826" i="1"/>
  <c r="AM421" i="1"/>
  <c r="AM218" i="1"/>
  <c r="AM624" i="1"/>
  <c r="AM827" i="1"/>
  <c r="AM422" i="1"/>
  <c r="AM219" i="1"/>
  <c r="AM625" i="1"/>
  <c r="AM828" i="1"/>
  <c r="AM423" i="1"/>
  <c r="AM220" i="1"/>
  <c r="AM626" i="1"/>
  <c r="AM829" i="1"/>
  <c r="AM424" i="1"/>
  <c r="AM221" i="1"/>
  <c r="AM627" i="1"/>
  <c r="AM830" i="1"/>
  <c r="AM425" i="1"/>
  <c r="AM222" i="1"/>
  <c r="AM628" i="1"/>
  <c r="AM831" i="1"/>
  <c r="AM426" i="1"/>
  <c r="AM223" i="1"/>
  <c r="AM629" i="1"/>
  <c r="AM832" i="1"/>
  <c r="AM427" i="1"/>
  <c r="AM224" i="1"/>
  <c r="AM630" i="1"/>
  <c r="AM833" i="1"/>
  <c r="AM428" i="1"/>
  <c r="AM225" i="1"/>
  <c r="AM631" i="1"/>
  <c r="AM834" i="1"/>
  <c r="AM429" i="1"/>
  <c r="AM226" i="1"/>
  <c r="AM632" i="1"/>
  <c r="AM835" i="1"/>
  <c r="AM430" i="1"/>
  <c r="AM227" i="1"/>
  <c r="AM633" i="1"/>
  <c r="AM836" i="1"/>
  <c r="AM431" i="1"/>
  <c r="AM228" i="1"/>
  <c r="AM634" i="1"/>
  <c r="AM837" i="1"/>
  <c r="AM432" i="1"/>
  <c r="AM229" i="1"/>
  <c r="AM635" i="1"/>
  <c r="AM838" i="1"/>
  <c r="AM433" i="1"/>
  <c r="AM230" i="1"/>
  <c r="AM636" i="1"/>
  <c r="AM839" i="1"/>
  <c r="AM434" i="1"/>
  <c r="AM231" i="1"/>
  <c r="AM637" i="1"/>
  <c r="AM840" i="1"/>
  <c r="AM435" i="1"/>
  <c r="AM232" i="1"/>
  <c r="AM638" i="1"/>
  <c r="AM841" i="1"/>
  <c r="AM436" i="1"/>
  <c r="AM233" i="1"/>
  <c r="AM639" i="1"/>
  <c r="AM842" i="1"/>
  <c r="AM437" i="1"/>
  <c r="AM234" i="1"/>
  <c r="AM640" i="1"/>
  <c r="AM843" i="1"/>
  <c r="AM438" i="1"/>
  <c r="AM235" i="1"/>
  <c r="AM641" i="1"/>
  <c r="AM844" i="1"/>
  <c r="AM439" i="1"/>
  <c r="AM236" i="1"/>
  <c r="AM642" i="1"/>
  <c r="AM845" i="1"/>
  <c r="AM440" i="1"/>
  <c r="AM237" i="1"/>
  <c r="AM643" i="1"/>
  <c r="AM846" i="1"/>
  <c r="AM441" i="1"/>
  <c r="AM238" i="1"/>
  <c r="AM644" i="1"/>
  <c r="AM847" i="1"/>
  <c r="AM442" i="1"/>
  <c r="AM239" i="1"/>
  <c r="AM645" i="1"/>
  <c r="AM848" i="1"/>
  <c r="AM443" i="1"/>
  <c r="AM240" i="1"/>
  <c r="AM646" i="1"/>
  <c r="AM849" i="1"/>
  <c r="AM444" i="1"/>
  <c r="AM241" i="1"/>
  <c r="AM647" i="1"/>
  <c r="AM850" i="1"/>
  <c r="AM445" i="1"/>
  <c r="AM242" i="1"/>
  <c r="AM648" i="1"/>
  <c r="AM851" i="1"/>
  <c r="AM446" i="1"/>
  <c r="AM243" i="1"/>
  <c r="AM649" i="1"/>
  <c r="AM852" i="1"/>
  <c r="AM447" i="1"/>
  <c r="AM244" i="1"/>
  <c r="AM650" i="1"/>
  <c r="AM853" i="1"/>
  <c r="AM448" i="1"/>
  <c r="AM245" i="1"/>
  <c r="AM651" i="1"/>
  <c r="AM854" i="1"/>
  <c r="AM449" i="1"/>
  <c r="AM191" i="1"/>
  <c r="AM194" i="1"/>
  <c r="AM246" i="1"/>
  <c r="AM652" i="1"/>
  <c r="AM855" i="1"/>
  <c r="AM450" i="1"/>
  <c r="AM247" i="1"/>
  <c r="AM653" i="1"/>
  <c r="AM856" i="1"/>
  <c r="AM451" i="1"/>
  <c r="AM248" i="1"/>
  <c r="AM654" i="1"/>
  <c r="AM857" i="1"/>
  <c r="AM452" i="1"/>
  <c r="AM249" i="1"/>
  <c r="AM655" i="1"/>
  <c r="AM858" i="1"/>
  <c r="AM453" i="1"/>
  <c r="AM250" i="1"/>
  <c r="AM656" i="1"/>
  <c r="AM859" i="1"/>
  <c r="AM454" i="1"/>
  <c r="AM251" i="1"/>
  <c r="AM657" i="1"/>
  <c r="AM860" i="1"/>
  <c r="AM455" i="1"/>
  <c r="AM252" i="1"/>
  <c r="AM658" i="1"/>
  <c r="AM861" i="1"/>
  <c r="AM456" i="1"/>
  <c r="AM253" i="1"/>
  <c r="AM659" i="1"/>
  <c r="AM862" i="1"/>
  <c r="AM457" i="1"/>
  <c r="AM254" i="1"/>
  <c r="AM660" i="1"/>
  <c r="AM863" i="1"/>
  <c r="AM458" i="1"/>
  <c r="AM255" i="1"/>
  <c r="AM661" i="1"/>
  <c r="AM864" i="1"/>
  <c r="AM459" i="1"/>
  <c r="AM256" i="1"/>
  <c r="AM662" i="1"/>
  <c r="AM865" i="1"/>
  <c r="AM460" i="1"/>
  <c r="AM257" i="1"/>
  <c r="AM663" i="1"/>
  <c r="AM866" i="1"/>
  <c r="AM461" i="1"/>
  <c r="AM258" i="1"/>
  <c r="AM664" i="1"/>
  <c r="AM867" i="1"/>
  <c r="AM462" i="1"/>
  <c r="AM259" i="1"/>
  <c r="AM665" i="1"/>
  <c r="AM868" i="1"/>
  <c r="AM463" i="1"/>
  <c r="AM260" i="1"/>
  <c r="AM666" i="1"/>
  <c r="AM869" i="1"/>
  <c r="AM464" i="1"/>
  <c r="AM261" i="1"/>
  <c r="AM667" i="1"/>
  <c r="AM870" i="1"/>
  <c r="AM465" i="1"/>
  <c r="AM262" i="1"/>
  <c r="AM668" i="1"/>
  <c r="AM871" i="1"/>
  <c r="AM466" i="1"/>
  <c r="AM263" i="1"/>
  <c r="AM669" i="1"/>
  <c r="AM872" i="1"/>
  <c r="AM467" i="1"/>
  <c r="AM264" i="1"/>
  <c r="AM670" i="1"/>
  <c r="AM873" i="1"/>
  <c r="AM468" i="1"/>
  <c r="AM265" i="1"/>
  <c r="AM671" i="1"/>
  <c r="AM874" i="1"/>
  <c r="AM469" i="1"/>
  <c r="AM266" i="1"/>
  <c r="AM672" i="1"/>
  <c r="AM875" i="1"/>
  <c r="AM470" i="1"/>
  <c r="AM267" i="1"/>
  <c r="AM673" i="1"/>
  <c r="AM876" i="1"/>
  <c r="AM471" i="1"/>
  <c r="AM268" i="1"/>
  <c r="AM674" i="1"/>
  <c r="AM877" i="1"/>
  <c r="AM472" i="1"/>
  <c r="AM269" i="1"/>
  <c r="AM675" i="1"/>
  <c r="AM878" i="1"/>
  <c r="AM473" i="1"/>
  <c r="AM270" i="1"/>
  <c r="AM676" i="1"/>
  <c r="AM879" i="1"/>
  <c r="AM474" i="1"/>
  <c r="AM271" i="1"/>
  <c r="AM677" i="1"/>
  <c r="AM880" i="1"/>
  <c r="AM475" i="1"/>
  <c r="AM272" i="1"/>
  <c r="AM678" i="1"/>
  <c r="AM881" i="1"/>
  <c r="AM476" i="1"/>
  <c r="AM273" i="1"/>
  <c r="AM679" i="1"/>
  <c r="AM882" i="1"/>
  <c r="AM477" i="1"/>
  <c r="AM274" i="1"/>
  <c r="AM680" i="1"/>
  <c r="AM883" i="1"/>
  <c r="AM478" i="1"/>
  <c r="AM275" i="1"/>
  <c r="AM681" i="1"/>
  <c r="AM884" i="1"/>
  <c r="AM479" i="1"/>
  <c r="AM276" i="1"/>
  <c r="AM682" i="1"/>
  <c r="AM885" i="1"/>
  <c r="AM480" i="1"/>
  <c r="AM277" i="1"/>
  <c r="AM683" i="1"/>
  <c r="AM886" i="1"/>
  <c r="AM481" i="1"/>
  <c r="AM195" i="1"/>
  <c r="AM278" i="1"/>
  <c r="AM684" i="1"/>
  <c r="AM887" i="1"/>
  <c r="AM482" i="1"/>
  <c r="AM279" i="1"/>
  <c r="AM685" i="1"/>
  <c r="AM888" i="1"/>
  <c r="AM483" i="1"/>
  <c r="AM280" i="1"/>
  <c r="AM686" i="1"/>
  <c r="AM889" i="1"/>
  <c r="AM484" i="1"/>
  <c r="AM281" i="1"/>
  <c r="AM687" i="1"/>
  <c r="AM890" i="1"/>
  <c r="AM485" i="1"/>
  <c r="AM282" i="1"/>
  <c r="AM688" i="1"/>
  <c r="AM891" i="1"/>
  <c r="AM486" i="1"/>
  <c r="AM283" i="1"/>
  <c r="AM689" i="1"/>
  <c r="AM892" i="1"/>
  <c r="AM487" i="1"/>
  <c r="AM284" i="1"/>
  <c r="AM690" i="1"/>
  <c r="AM893" i="1"/>
  <c r="AM488" i="1"/>
  <c r="AM285" i="1"/>
  <c r="AM691" i="1"/>
  <c r="AM894" i="1"/>
  <c r="AM489" i="1"/>
  <c r="AM286" i="1"/>
  <c r="AM692" i="1"/>
  <c r="AM895" i="1"/>
  <c r="AM490" i="1"/>
  <c r="AM287" i="1"/>
  <c r="AM693" i="1"/>
  <c r="AM896" i="1"/>
  <c r="AM491" i="1"/>
  <c r="AM288" i="1"/>
  <c r="AM694" i="1"/>
  <c r="AM897" i="1"/>
  <c r="AM492" i="1"/>
  <c r="AM289" i="1"/>
  <c r="AM695" i="1"/>
  <c r="AM898" i="1"/>
  <c r="AM493" i="1"/>
  <c r="AM290" i="1"/>
  <c r="AM696" i="1"/>
  <c r="AM899" i="1"/>
  <c r="AM494" i="1"/>
  <c r="AM291" i="1"/>
  <c r="AM697" i="1"/>
  <c r="AM900" i="1"/>
  <c r="AM495" i="1"/>
  <c r="AM292" i="1"/>
  <c r="AM698" i="1"/>
  <c r="AM901" i="1"/>
  <c r="AM496" i="1"/>
  <c r="AM293" i="1"/>
  <c r="AM699" i="1"/>
  <c r="AM902" i="1"/>
  <c r="AM497" i="1"/>
  <c r="AM294" i="1"/>
  <c r="AM700" i="1"/>
  <c r="AM903" i="1"/>
  <c r="AM498" i="1"/>
  <c r="AM295" i="1"/>
  <c r="AM701" i="1"/>
  <c r="AM904" i="1"/>
  <c r="AM499" i="1"/>
  <c r="AM296" i="1"/>
  <c r="AM702" i="1"/>
  <c r="AM905" i="1"/>
  <c r="AM500" i="1"/>
  <c r="AM297" i="1"/>
  <c r="AM703" i="1"/>
  <c r="AM906" i="1"/>
  <c r="AM501" i="1"/>
  <c r="AM298" i="1"/>
  <c r="AM704" i="1"/>
  <c r="AM907" i="1"/>
  <c r="AM502" i="1"/>
  <c r="AM299" i="1"/>
  <c r="AM705" i="1"/>
  <c r="AM908" i="1"/>
  <c r="AM503" i="1"/>
  <c r="AM300" i="1"/>
  <c r="AM706" i="1"/>
  <c r="AM909" i="1"/>
  <c r="AM504" i="1"/>
  <c r="AM301" i="1"/>
  <c r="AM707" i="1"/>
  <c r="AM910" i="1"/>
  <c r="AM505" i="1"/>
  <c r="AM302" i="1"/>
  <c r="AM708" i="1"/>
  <c r="AM911" i="1"/>
  <c r="AM506" i="1"/>
  <c r="AM303" i="1"/>
  <c r="AM709" i="1"/>
  <c r="AM912" i="1"/>
  <c r="AM507" i="1"/>
  <c r="AM304" i="1"/>
  <c r="AM710" i="1"/>
  <c r="AM913" i="1"/>
  <c r="AM508" i="1"/>
  <c r="AM305" i="1"/>
  <c r="AM711" i="1"/>
  <c r="AM914" i="1"/>
  <c r="AM509" i="1"/>
  <c r="AM306" i="1"/>
  <c r="AM712" i="1"/>
  <c r="AM915" i="1"/>
  <c r="AM510" i="1"/>
  <c r="AM307" i="1"/>
  <c r="AM713" i="1"/>
  <c r="AM916" i="1"/>
  <c r="AM511" i="1"/>
  <c r="AM308" i="1"/>
  <c r="AM714" i="1"/>
  <c r="AM917" i="1"/>
  <c r="AM512" i="1"/>
  <c r="AM309" i="1"/>
  <c r="AM715" i="1"/>
  <c r="AM918" i="1"/>
  <c r="AM513" i="1"/>
  <c r="AM310" i="1"/>
  <c r="AM716" i="1"/>
  <c r="AM919" i="1"/>
  <c r="AM514" i="1"/>
  <c r="AM311" i="1"/>
  <c r="AM717" i="1"/>
  <c r="AM920" i="1"/>
  <c r="AM515" i="1"/>
  <c r="AM312" i="1"/>
  <c r="AM718" i="1"/>
  <c r="AM921" i="1"/>
  <c r="AM516" i="1"/>
  <c r="AM313" i="1"/>
  <c r="AM719" i="1"/>
  <c r="AM922" i="1"/>
  <c r="AM517" i="1"/>
  <c r="AM314" i="1"/>
  <c r="AM720" i="1"/>
  <c r="AM923" i="1"/>
  <c r="AM518" i="1"/>
  <c r="AM315" i="1"/>
  <c r="AM721" i="1"/>
  <c r="AM924" i="1"/>
  <c r="AM519" i="1"/>
  <c r="AM316" i="1"/>
  <c r="AM722" i="1"/>
  <c r="AM925" i="1"/>
  <c r="AM520" i="1"/>
  <c r="AM317" i="1"/>
  <c r="AM723" i="1"/>
  <c r="AM926" i="1"/>
  <c r="AM521" i="1"/>
  <c r="AM318" i="1"/>
  <c r="AM724" i="1"/>
  <c r="AM927" i="1"/>
  <c r="AM522" i="1"/>
  <c r="AM319" i="1"/>
  <c r="AM725" i="1"/>
  <c r="AM928" i="1"/>
  <c r="AM523" i="1"/>
  <c r="AM320" i="1"/>
  <c r="AM726" i="1"/>
  <c r="AM929" i="1"/>
  <c r="AM524" i="1"/>
  <c r="AM321" i="1"/>
  <c r="AM727" i="1"/>
  <c r="AM930" i="1"/>
  <c r="AM525" i="1"/>
  <c r="AM322" i="1"/>
  <c r="AM728" i="1"/>
  <c r="AM931" i="1"/>
  <c r="AM526" i="1"/>
  <c r="AM323" i="1"/>
  <c r="AM729" i="1"/>
  <c r="AM932" i="1"/>
  <c r="AM527" i="1"/>
  <c r="AM324" i="1"/>
  <c r="AM730" i="1"/>
  <c r="AM933" i="1"/>
  <c r="AM528" i="1"/>
  <c r="AM325" i="1"/>
  <c r="AM731" i="1"/>
  <c r="AM934" i="1"/>
  <c r="AM529" i="1"/>
  <c r="AM326" i="1"/>
  <c r="AM732" i="1"/>
  <c r="AM935" i="1"/>
  <c r="AM530" i="1"/>
  <c r="AM327" i="1"/>
  <c r="AM733" i="1"/>
  <c r="AM936" i="1"/>
  <c r="AM531" i="1"/>
  <c r="AM328" i="1"/>
  <c r="AM734" i="1"/>
  <c r="AM937" i="1"/>
  <c r="AM532" i="1"/>
  <c r="AM329" i="1"/>
  <c r="AM735" i="1"/>
  <c r="AM938" i="1"/>
  <c r="AM533" i="1"/>
  <c r="AM330" i="1"/>
  <c r="AM736" i="1"/>
  <c r="AM939" i="1"/>
  <c r="AM534" i="1"/>
  <c r="AM331" i="1"/>
  <c r="AM737" i="1"/>
  <c r="AM940" i="1"/>
  <c r="AM535" i="1"/>
  <c r="AM332" i="1"/>
  <c r="AM738" i="1"/>
  <c r="AM941" i="1"/>
  <c r="AM536" i="1"/>
  <c r="AM333" i="1"/>
  <c r="AM739" i="1"/>
  <c r="AM942" i="1"/>
  <c r="AM537" i="1"/>
  <c r="AM334" i="1"/>
  <c r="AM740" i="1"/>
  <c r="AM943" i="1"/>
  <c r="AM538" i="1"/>
  <c r="AM335" i="1"/>
  <c r="AM741" i="1"/>
  <c r="AM944" i="1"/>
  <c r="AM539" i="1"/>
  <c r="AM336" i="1"/>
  <c r="AM742" i="1"/>
  <c r="AM945" i="1"/>
  <c r="AM540" i="1"/>
  <c r="AM337" i="1"/>
  <c r="AM743" i="1"/>
  <c r="AM946" i="1"/>
  <c r="AM541" i="1"/>
  <c r="AM338" i="1"/>
  <c r="AM744" i="1"/>
  <c r="AM947" i="1"/>
  <c r="AM542" i="1"/>
  <c r="AM339" i="1"/>
  <c r="AM745" i="1"/>
  <c r="AM948" i="1"/>
  <c r="AM543" i="1"/>
  <c r="AM340" i="1"/>
  <c r="AM746" i="1"/>
  <c r="AM949" i="1"/>
  <c r="AM544" i="1"/>
  <c r="AM341" i="1"/>
  <c r="AM747" i="1"/>
  <c r="AM950" i="1"/>
  <c r="AM545" i="1"/>
  <c r="AM342" i="1"/>
  <c r="AM748" i="1"/>
  <c r="AM951" i="1"/>
  <c r="AM546" i="1"/>
  <c r="AM343" i="1"/>
  <c r="AM749" i="1"/>
  <c r="AM952" i="1"/>
  <c r="AM547" i="1"/>
  <c r="AM344" i="1"/>
  <c r="AM750" i="1"/>
  <c r="AM953" i="1"/>
  <c r="AM548" i="1"/>
  <c r="AM345" i="1"/>
  <c r="AM751" i="1"/>
  <c r="AM954" i="1"/>
  <c r="AM549" i="1"/>
  <c r="AM346" i="1"/>
  <c r="AM752" i="1"/>
  <c r="AM955" i="1"/>
  <c r="AM550" i="1"/>
  <c r="AM347" i="1"/>
  <c r="AM753" i="1"/>
  <c r="AM956" i="1"/>
  <c r="AM551" i="1"/>
  <c r="AM348" i="1"/>
  <c r="AM754" i="1"/>
  <c r="AM957" i="1"/>
  <c r="AM552" i="1"/>
  <c r="AM349" i="1"/>
  <c r="AM755" i="1"/>
  <c r="AM958" i="1"/>
  <c r="AM553" i="1"/>
  <c r="AM350" i="1"/>
  <c r="AM756" i="1"/>
  <c r="AM959" i="1"/>
  <c r="AM554" i="1"/>
  <c r="AM351" i="1"/>
  <c r="AM757" i="1"/>
  <c r="AM960" i="1"/>
  <c r="AM555" i="1"/>
  <c r="AM352" i="1"/>
  <c r="AM758" i="1"/>
  <c r="AM961" i="1"/>
  <c r="AM556" i="1"/>
  <c r="AM353" i="1"/>
  <c r="AM759" i="1"/>
  <c r="AM962" i="1"/>
  <c r="AM557" i="1"/>
  <c r="AM354" i="1"/>
  <c r="AM760" i="1"/>
  <c r="AM963" i="1"/>
  <c r="AM558" i="1"/>
  <c r="AM355" i="1"/>
  <c r="AM761" i="1"/>
  <c r="AM964" i="1"/>
  <c r="AM559" i="1"/>
  <c r="AM356" i="1"/>
  <c r="AM762" i="1"/>
  <c r="AM965" i="1"/>
  <c r="AM560" i="1"/>
  <c r="AM357" i="1"/>
  <c r="AM763" i="1"/>
  <c r="AM966" i="1"/>
  <c r="AM561" i="1"/>
  <c r="AM358" i="1"/>
  <c r="AM764" i="1"/>
  <c r="AM967" i="1"/>
  <c r="AM562" i="1"/>
  <c r="AM359" i="1"/>
  <c r="AM765" i="1"/>
  <c r="AM968" i="1"/>
  <c r="AM563" i="1"/>
  <c r="AM360" i="1"/>
  <c r="AM766" i="1"/>
  <c r="AM969" i="1"/>
  <c r="AM564" i="1"/>
  <c r="AM361" i="1"/>
  <c r="AM767" i="1"/>
  <c r="AM970" i="1"/>
  <c r="AM565" i="1"/>
  <c r="AM362" i="1"/>
  <c r="AM768" i="1"/>
  <c r="AM971" i="1"/>
  <c r="AM566" i="1"/>
  <c r="AM363" i="1"/>
  <c r="AM769" i="1"/>
  <c r="AM972" i="1"/>
  <c r="AM567" i="1"/>
  <c r="AM364" i="1"/>
  <c r="AM770" i="1"/>
  <c r="AM973" i="1"/>
  <c r="AM568" i="1"/>
  <c r="AM365" i="1"/>
  <c r="AM771" i="1"/>
  <c r="AM974" i="1"/>
  <c r="AM569" i="1"/>
  <c r="AM366" i="1"/>
  <c r="AM772" i="1"/>
  <c r="AM975" i="1"/>
  <c r="AM570" i="1"/>
  <c r="AM367" i="1"/>
  <c r="AM773" i="1"/>
  <c r="AM976" i="1"/>
  <c r="AM571" i="1"/>
  <c r="AM368" i="1"/>
  <c r="AM774" i="1"/>
  <c r="AM977" i="1"/>
  <c r="AM572" i="1"/>
  <c r="AM369" i="1"/>
  <c r="AM775" i="1"/>
  <c r="AM978" i="1"/>
  <c r="AM573" i="1"/>
  <c r="AM370" i="1"/>
  <c r="AM776" i="1"/>
  <c r="AM979" i="1"/>
  <c r="AM574" i="1"/>
  <c r="AM371" i="1"/>
  <c r="AM777" i="1"/>
  <c r="AM980" i="1"/>
  <c r="AM575" i="1"/>
  <c r="AM372" i="1"/>
  <c r="AM778" i="1"/>
  <c r="AM981" i="1"/>
  <c r="AM576" i="1"/>
  <c r="AM373" i="1"/>
  <c r="AM779" i="1"/>
  <c r="AM982" i="1"/>
  <c r="AM577" i="1"/>
  <c r="AM374" i="1"/>
  <c r="AM780" i="1"/>
  <c r="AM983" i="1"/>
  <c r="AM578" i="1"/>
  <c r="AM375" i="1"/>
  <c r="AM781" i="1"/>
  <c r="AM984" i="1"/>
  <c r="AM579" i="1"/>
  <c r="AM376" i="1"/>
  <c r="AM782" i="1"/>
  <c r="AM985" i="1"/>
  <c r="AM580" i="1"/>
  <c r="AM377" i="1"/>
  <c r="AM783" i="1"/>
  <c r="AM986" i="1"/>
  <c r="AM581" i="1"/>
  <c r="AM378" i="1"/>
  <c r="AM784" i="1"/>
  <c r="AM987" i="1"/>
  <c r="AM582" i="1"/>
  <c r="AM379" i="1"/>
  <c r="AM785" i="1"/>
  <c r="AM988" i="1"/>
  <c r="AM583" i="1"/>
  <c r="AM380" i="1"/>
  <c r="AM786" i="1"/>
  <c r="AM989" i="1"/>
  <c r="AM584" i="1"/>
  <c r="AM381" i="1"/>
  <c r="AM787" i="1"/>
  <c r="AM990" i="1"/>
  <c r="AM585" i="1"/>
  <c r="AM382" i="1"/>
  <c r="AM788" i="1"/>
  <c r="AM991" i="1"/>
  <c r="AM586" i="1"/>
  <c r="AM383" i="1"/>
  <c r="AM789" i="1"/>
  <c r="AM992" i="1"/>
  <c r="AM587" i="1"/>
  <c r="AM384" i="1"/>
  <c r="AM790" i="1"/>
  <c r="AM993" i="1"/>
  <c r="AM588" i="1"/>
  <c r="AM385" i="1"/>
  <c r="AM791" i="1"/>
  <c r="AM994" i="1"/>
  <c r="AM589" i="1"/>
  <c r="AM386" i="1"/>
  <c r="AM792" i="1"/>
  <c r="AM995" i="1"/>
  <c r="AM590" i="1"/>
  <c r="AM387" i="1"/>
  <c r="AM793" i="1"/>
  <c r="AM996" i="1"/>
  <c r="AM591" i="1"/>
  <c r="AM388" i="1"/>
  <c r="AM794" i="1"/>
  <c r="AM997" i="1"/>
  <c r="AM592" i="1"/>
  <c r="AM389" i="1"/>
  <c r="AM795" i="1"/>
  <c r="AM998" i="1"/>
  <c r="AM593" i="1"/>
  <c r="AM390" i="1"/>
  <c r="AM796" i="1"/>
  <c r="AM999" i="1"/>
  <c r="AM594" i="1"/>
  <c r="AM391" i="1"/>
  <c r="AM797" i="1"/>
  <c r="AM1000" i="1"/>
  <c r="AM595" i="1"/>
  <c r="AM392" i="1"/>
  <c r="AM798" i="1"/>
  <c r="AM1001" i="1"/>
  <c r="AM596" i="1"/>
  <c r="AM393" i="1"/>
  <c r="AM799" i="1"/>
  <c r="AM1002" i="1"/>
  <c r="AM597" i="1"/>
  <c r="AM394" i="1"/>
  <c r="AM800" i="1"/>
  <c r="AM1003" i="1"/>
  <c r="AM598" i="1"/>
  <c r="AM395" i="1"/>
  <c r="AM801" i="1"/>
  <c r="AM1004" i="1"/>
  <c r="AM599" i="1"/>
  <c r="AM396" i="1"/>
  <c r="AM802" i="1"/>
  <c r="AM1005" i="1"/>
  <c r="AM600" i="1"/>
  <c r="AM397" i="1"/>
  <c r="AM803" i="1"/>
  <c r="AM1006" i="1"/>
  <c r="AM601" i="1"/>
  <c r="AM398" i="1"/>
  <c r="AM804" i="1"/>
  <c r="AM1007" i="1"/>
  <c r="AM602" i="1"/>
  <c r="AM399" i="1"/>
  <c r="AM805" i="1"/>
  <c r="AM1008" i="1"/>
  <c r="AM603" i="1"/>
  <c r="AM400" i="1"/>
  <c r="AM806" i="1"/>
  <c r="AM1009" i="1"/>
  <c r="AM604" i="1"/>
  <c r="AM401" i="1"/>
  <c r="AM807" i="1"/>
  <c r="AM1010" i="1"/>
  <c r="AM605" i="1"/>
  <c r="AM402" i="1"/>
  <c r="AM808" i="1"/>
  <c r="AM1011" i="1"/>
  <c r="AM606" i="1"/>
  <c r="AM403" i="1"/>
  <c r="AM809" i="1"/>
  <c r="AM1012" i="1"/>
  <c r="AM607" i="1"/>
  <c r="AM404" i="1"/>
  <c r="AM810" i="1"/>
  <c r="AM1013" i="1"/>
  <c r="AM608" i="1"/>
  <c r="AM405" i="1"/>
  <c r="AM811" i="1"/>
  <c r="AM1014" i="1"/>
  <c r="AM609" i="1"/>
  <c r="AM406" i="1"/>
  <c r="AM812" i="1"/>
  <c r="AM1015" i="1"/>
  <c r="AM610" i="1"/>
  <c r="AM407" i="1"/>
  <c r="AM813" i="1"/>
  <c r="AM1016" i="1"/>
  <c r="AM611" i="1"/>
  <c r="AM408" i="1"/>
  <c r="AM814" i="1"/>
  <c r="AM1017" i="1"/>
  <c r="AM612" i="1"/>
  <c r="AM409" i="1"/>
  <c r="AM815" i="1"/>
  <c r="AM1018" i="1"/>
  <c r="AM613" i="1"/>
  <c r="AM410" i="1"/>
  <c r="AM816" i="1"/>
  <c r="AM1019" i="1"/>
  <c r="AM614" i="1"/>
  <c r="AM411" i="1"/>
  <c r="AM817" i="1"/>
  <c r="AM1020" i="1"/>
  <c r="AM615" i="1"/>
  <c r="AM412" i="1"/>
  <c r="AM818" i="1"/>
  <c r="AM1021" i="1"/>
  <c r="AM1025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L160" i="1"/>
  <c r="AL201" i="1"/>
  <c r="AL202" i="1"/>
  <c r="AL207" i="1"/>
  <c r="AL210" i="1"/>
  <c r="AL616" i="1"/>
  <c r="AL186" i="1"/>
  <c r="AL187" i="1"/>
  <c r="AL188" i="1"/>
  <c r="AL193" i="1"/>
  <c r="AL196" i="1"/>
  <c r="AL413" i="1"/>
  <c r="AL819" i="1"/>
  <c r="AL1022" i="1"/>
  <c r="AL205" i="1"/>
  <c r="AL208" i="1"/>
  <c r="AL209" i="1"/>
  <c r="AL416" i="1"/>
  <c r="AL213" i="1"/>
  <c r="AL619" i="1"/>
  <c r="AL822" i="1"/>
  <c r="AL417" i="1"/>
  <c r="AL214" i="1"/>
  <c r="AL620" i="1"/>
  <c r="AL823" i="1"/>
  <c r="AL418" i="1"/>
  <c r="AL215" i="1"/>
  <c r="AL621" i="1"/>
  <c r="AL824" i="1"/>
  <c r="AL419" i="1"/>
  <c r="AL216" i="1"/>
  <c r="AL622" i="1"/>
  <c r="AL825" i="1"/>
  <c r="AL420" i="1"/>
  <c r="AL217" i="1"/>
  <c r="AL623" i="1"/>
  <c r="AL826" i="1"/>
  <c r="AL421" i="1"/>
  <c r="AL218" i="1"/>
  <c r="AL624" i="1"/>
  <c r="AL827" i="1"/>
  <c r="AL422" i="1"/>
  <c r="AL219" i="1"/>
  <c r="AL625" i="1"/>
  <c r="AL828" i="1"/>
  <c r="AL423" i="1"/>
  <c r="AL220" i="1"/>
  <c r="AL626" i="1"/>
  <c r="AL829" i="1"/>
  <c r="AL424" i="1"/>
  <c r="AL221" i="1"/>
  <c r="AL627" i="1"/>
  <c r="AL830" i="1"/>
  <c r="AL425" i="1"/>
  <c r="AL222" i="1"/>
  <c r="AL628" i="1"/>
  <c r="AL831" i="1"/>
  <c r="AL426" i="1"/>
  <c r="AL223" i="1"/>
  <c r="AL629" i="1"/>
  <c r="AL832" i="1"/>
  <c r="AL427" i="1"/>
  <c r="AL224" i="1"/>
  <c r="AL630" i="1"/>
  <c r="AL833" i="1"/>
  <c r="AL428" i="1"/>
  <c r="AL225" i="1"/>
  <c r="AL631" i="1"/>
  <c r="AL834" i="1"/>
  <c r="AL429" i="1"/>
  <c r="AL226" i="1"/>
  <c r="AL632" i="1"/>
  <c r="AL835" i="1"/>
  <c r="AL430" i="1"/>
  <c r="AL227" i="1"/>
  <c r="AL633" i="1"/>
  <c r="AL836" i="1"/>
  <c r="AL431" i="1"/>
  <c r="AL228" i="1"/>
  <c r="AL634" i="1"/>
  <c r="AL837" i="1"/>
  <c r="AL432" i="1"/>
  <c r="AL229" i="1"/>
  <c r="AL635" i="1"/>
  <c r="AL838" i="1"/>
  <c r="AL433" i="1"/>
  <c r="AL230" i="1"/>
  <c r="AL636" i="1"/>
  <c r="AL839" i="1"/>
  <c r="AL434" i="1"/>
  <c r="AL231" i="1"/>
  <c r="AL637" i="1"/>
  <c r="AL840" i="1"/>
  <c r="AL435" i="1"/>
  <c r="AL232" i="1"/>
  <c r="AL638" i="1"/>
  <c r="AL841" i="1"/>
  <c r="AL436" i="1"/>
  <c r="AL233" i="1"/>
  <c r="AL639" i="1"/>
  <c r="AL842" i="1"/>
  <c r="AL437" i="1"/>
  <c r="AL234" i="1"/>
  <c r="AL640" i="1"/>
  <c r="AL843" i="1"/>
  <c r="AL438" i="1"/>
  <c r="AL235" i="1"/>
  <c r="AL641" i="1"/>
  <c r="AL844" i="1"/>
  <c r="AL439" i="1"/>
  <c r="AL236" i="1"/>
  <c r="AL642" i="1"/>
  <c r="AL845" i="1"/>
  <c r="AL440" i="1"/>
  <c r="AL237" i="1"/>
  <c r="AL643" i="1"/>
  <c r="AL846" i="1"/>
  <c r="AL441" i="1"/>
  <c r="AL238" i="1"/>
  <c r="AL644" i="1"/>
  <c r="AL847" i="1"/>
  <c r="AL442" i="1"/>
  <c r="AL239" i="1"/>
  <c r="AL645" i="1"/>
  <c r="AL848" i="1"/>
  <c r="AL443" i="1"/>
  <c r="AL240" i="1"/>
  <c r="AL646" i="1"/>
  <c r="AL849" i="1"/>
  <c r="AL444" i="1"/>
  <c r="AL241" i="1"/>
  <c r="AL647" i="1"/>
  <c r="AL850" i="1"/>
  <c r="AL445" i="1"/>
  <c r="AL242" i="1"/>
  <c r="AL648" i="1"/>
  <c r="AL851" i="1"/>
  <c r="AL446" i="1"/>
  <c r="AL243" i="1"/>
  <c r="AL649" i="1"/>
  <c r="AL852" i="1"/>
  <c r="AL447" i="1"/>
  <c r="AL244" i="1"/>
  <c r="AL650" i="1"/>
  <c r="AL853" i="1"/>
  <c r="AL448" i="1"/>
  <c r="AL191" i="1"/>
  <c r="AL194" i="1"/>
  <c r="AL245" i="1"/>
  <c r="AL651" i="1"/>
  <c r="AL854" i="1"/>
  <c r="AL449" i="1"/>
  <c r="AL246" i="1"/>
  <c r="AL652" i="1"/>
  <c r="AL855" i="1"/>
  <c r="AL450" i="1"/>
  <c r="AL247" i="1"/>
  <c r="AL653" i="1"/>
  <c r="AL856" i="1"/>
  <c r="AL451" i="1"/>
  <c r="AL248" i="1"/>
  <c r="AL654" i="1"/>
  <c r="AL857" i="1"/>
  <c r="AL452" i="1"/>
  <c r="AL249" i="1"/>
  <c r="AL655" i="1"/>
  <c r="AL858" i="1"/>
  <c r="AL453" i="1"/>
  <c r="AL250" i="1"/>
  <c r="AL656" i="1"/>
  <c r="AL859" i="1"/>
  <c r="AL454" i="1"/>
  <c r="AL251" i="1"/>
  <c r="AL657" i="1"/>
  <c r="AL860" i="1"/>
  <c r="AL455" i="1"/>
  <c r="AL252" i="1"/>
  <c r="AL658" i="1"/>
  <c r="AL861" i="1"/>
  <c r="AL456" i="1"/>
  <c r="AL253" i="1"/>
  <c r="AL659" i="1"/>
  <c r="AL862" i="1"/>
  <c r="AL457" i="1"/>
  <c r="AL254" i="1"/>
  <c r="AL660" i="1"/>
  <c r="AL863" i="1"/>
  <c r="AL458" i="1"/>
  <c r="AL255" i="1"/>
  <c r="AL661" i="1"/>
  <c r="AL864" i="1"/>
  <c r="AL459" i="1"/>
  <c r="AL256" i="1"/>
  <c r="AL662" i="1"/>
  <c r="AL865" i="1"/>
  <c r="AL460" i="1"/>
  <c r="AL257" i="1"/>
  <c r="AL663" i="1"/>
  <c r="AL866" i="1"/>
  <c r="AL461" i="1"/>
  <c r="AL258" i="1"/>
  <c r="AL664" i="1"/>
  <c r="AL867" i="1"/>
  <c r="AL462" i="1"/>
  <c r="AL259" i="1"/>
  <c r="AL665" i="1"/>
  <c r="AL868" i="1"/>
  <c r="AL463" i="1"/>
  <c r="AL260" i="1"/>
  <c r="AL666" i="1"/>
  <c r="AL869" i="1"/>
  <c r="AL464" i="1"/>
  <c r="AL261" i="1"/>
  <c r="AL667" i="1"/>
  <c r="AL870" i="1"/>
  <c r="AL465" i="1"/>
  <c r="AL262" i="1"/>
  <c r="AL668" i="1"/>
  <c r="AL871" i="1"/>
  <c r="AL466" i="1"/>
  <c r="AL263" i="1"/>
  <c r="AL669" i="1"/>
  <c r="AL872" i="1"/>
  <c r="AL467" i="1"/>
  <c r="AL264" i="1"/>
  <c r="AL670" i="1"/>
  <c r="AL873" i="1"/>
  <c r="AL468" i="1"/>
  <c r="AL265" i="1"/>
  <c r="AL671" i="1"/>
  <c r="AL874" i="1"/>
  <c r="AL469" i="1"/>
  <c r="AL266" i="1"/>
  <c r="AL672" i="1"/>
  <c r="AL875" i="1"/>
  <c r="AL470" i="1"/>
  <c r="AL267" i="1"/>
  <c r="AL673" i="1"/>
  <c r="AL876" i="1"/>
  <c r="AL471" i="1"/>
  <c r="AL268" i="1"/>
  <c r="AL674" i="1"/>
  <c r="AL877" i="1"/>
  <c r="AL472" i="1"/>
  <c r="AL269" i="1"/>
  <c r="AL675" i="1"/>
  <c r="AL878" i="1"/>
  <c r="AL473" i="1"/>
  <c r="AL270" i="1"/>
  <c r="AL676" i="1"/>
  <c r="AL879" i="1"/>
  <c r="AL474" i="1"/>
  <c r="AL271" i="1"/>
  <c r="AL677" i="1"/>
  <c r="AL880" i="1"/>
  <c r="AL475" i="1"/>
  <c r="AL272" i="1"/>
  <c r="AL678" i="1"/>
  <c r="AL881" i="1"/>
  <c r="AL476" i="1"/>
  <c r="AL273" i="1"/>
  <c r="AL679" i="1"/>
  <c r="AL882" i="1"/>
  <c r="AL477" i="1"/>
  <c r="AL274" i="1"/>
  <c r="AL680" i="1"/>
  <c r="AL883" i="1"/>
  <c r="AL478" i="1"/>
  <c r="AL275" i="1"/>
  <c r="AL681" i="1"/>
  <c r="AL884" i="1"/>
  <c r="AL479" i="1"/>
  <c r="AL276" i="1"/>
  <c r="AL682" i="1"/>
  <c r="AL885" i="1"/>
  <c r="AL480" i="1"/>
  <c r="AL195" i="1"/>
  <c r="AL277" i="1"/>
  <c r="AL683" i="1"/>
  <c r="AL886" i="1"/>
  <c r="AL481" i="1"/>
  <c r="AL278" i="1"/>
  <c r="AL684" i="1"/>
  <c r="AL887" i="1"/>
  <c r="AL482" i="1"/>
  <c r="AL279" i="1"/>
  <c r="AL685" i="1"/>
  <c r="AL888" i="1"/>
  <c r="AL483" i="1"/>
  <c r="AL280" i="1"/>
  <c r="AL686" i="1"/>
  <c r="AL889" i="1"/>
  <c r="AL484" i="1"/>
  <c r="AL281" i="1"/>
  <c r="AL687" i="1"/>
  <c r="AL890" i="1"/>
  <c r="AL485" i="1"/>
  <c r="AL282" i="1"/>
  <c r="AL688" i="1"/>
  <c r="AL891" i="1"/>
  <c r="AL486" i="1"/>
  <c r="AL283" i="1"/>
  <c r="AL689" i="1"/>
  <c r="AL892" i="1"/>
  <c r="AL487" i="1"/>
  <c r="AL284" i="1"/>
  <c r="AL690" i="1"/>
  <c r="AL893" i="1"/>
  <c r="AL488" i="1"/>
  <c r="AL285" i="1"/>
  <c r="AL691" i="1"/>
  <c r="AL894" i="1"/>
  <c r="AL489" i="1"/>
  <c r="AL286" i="1"/>
  <c r="AL692" i="1"/>
  <c r="AL895" i="1"/>
  <c r="AL490" i="1"/>
  <c r="AL287" i="1"/>
  <c r="AL693" i="1"/>
  <c r="AL896" i="1"/>
  <c r="AL491" i="1"/>
  <c r="AL288" i="1"/>
  <c r="AL694" i="1"/>
  <c r="AL897" i="1"/>
  <c r="AL492" i="1"/>
  <c r="AL289" i="1"/>
  <c r="AL695" i="1"/>
  <c r="AL898" i="1"/>
  <c r="AL493" i="1"/>
  <c r="AL290" i="1"/>
  <c r="AL696" i="1"/>
  <c r="AL899" i="1"/>
  <c r="AL494" i="1"/>
  <c r="AL291" i="1"/>
  <c r="AL697" i="1"/>
  <c r="AL900" i="1"/>
  <c r="AL495" i="1"/>
  <c r="AL292" i="1"/>
  <c r="AL698" i="1"/>
  <c r="AL901" i="1"/>
  <c r="AL496" i="1"/>
  <c r="AL293" i="1"/>
  <c r="AL699" i="1"/>
  <c r="AL902" i="1"/>
  <c r="AL497" i="1"/>
  <c r="AL294" i="1"/>
  <c r="AL700" i="1"/>
  <c r="AL903" i="1"/>
  <c r="AL498" i="1"/>
  <c r="AL295" i="1"/>
  <c r="AL701" i="1"/>
  <c r="AL904" i="1"/>
  <c r="AL499" i="1"/>
  <c r="AL296" i="1"/>
  <c r="AL702" i="1"/>
  <c r="AL905" i="1"/>
  <c r="AL500" i="1"/>
  <c r="AL297" i="1"/>
  <c r="AL703" i="1"/>
  <c r="AL906" i="1"/>
  <c r="AL501" i="1"/>
  <c r="AL298" i="1"/>
  <c r="AL704" i="1"/>
  <c r="AL907" i="1"/>
  <c r="AL502" i="1"/>
  <c r="AL299" i="1"/>
  <c r="AL705" i="1"/>
  <c r="AL908" i="1"/>
  <c r="AL503" i="1"/>
  <c r="AL300" i="1"/>
  <c r="AL706" i="1"/>
  <c r="AL909" i="1"/>
  <c r="AL504" i="1"/>
  <c r="AL301" i="1"/>
  <c r="AL707" i="1"/>
  <c r="AL910" i="1"/>
  <c r="AL505" i="1"/>
  <c r="AL302" i="1"/>
  <c r="AL708" i="1"/>
  <c r="AL911" i="1"/>
  <c r="AL506" i="1"/>
  <c r="AL303" i="1"/>
  <c r="AL709" i="1"/>
  <c r="AL912" i="1"/>
  <c r="AL507" i="1"/>
  <c r="AL304" i="1"/>
  <c r="AL710" i="1"/>
  <c r="AL913" i="1"/>
  <c r="AL508" i="1"/>
  <c r="AL305" i="1"/>
  <c r="AL711" i="1"/>
  <c r="AL914" i="1"/>
  <c r="AL509" i="1"/>
  <c r="AL306" i="1"/>
  <c r="AL712" i="1"/>
  <c r="AL915" i="1"/>
  <c r="AL510" i="1"/>
  <c r="AL307" i="1"/>
  <c r="AL713" i="1"/>
  <c r="AL916" i="1"/>
  <c r="AL511" i="1"/>
  <c r="AL308" i="1"/>
  <c r="AL714" i="1"/>
  <c r="AL917" i="1"/>
  <c r="AL512" i="1"/>
  <c r="AL309" i="1"/>
  <c r="AL715" i="1"/>
  <c r="AL918" i="1"/>
  <c r="AL513" i="1"/>
  <c r="AL310" i="1"/>
  <c r="AL716" i="1"/>
  <c r="AL919" i="1"/>
  <c r="AL514" i="1"/>
  <c r="AL311" i="1"/>
  <c r="AL717" i="1"/>
  <c r="AL920" i="1"/>
  <c r="AL515" i="1"/>
  <c r="AL312" i="1"/>
  <c r="AL718" i="1"/>
  <c r="AL921" i="1"/>
  <c r="AL516" i="1"/>
  <c r="AL313" i="1"/>
  <c r="AL719" i="1"/>
  <c r="AL922" i="1"/>
  <c r="AL517" i="1"/>
  <c r="AL314" i="1"/>
  <c r="AL720" i="1"/>
  <c r="AL923" i="1"/>
  <c r="AL518" i="1"/>
  <c r="AL315" i="1"/>
  <c r="AL721" i="1"/>
  <c r="AL924" i="1"/>
  <c r="AL519" i="1"/>
  <c r="AL316" i="1"/>
  <c r="AL722" i="1"/>
  <c r="AL925" i="1"/>
  <c r="AL520" i="1"/>
  <c r="AL317" i="1"/>
  <c r="AL723" i="1"/>
  <c r="AL926" i="1"/>
  <c r="AL521" i="1"/>
  <c r="AL318" i="1"/>
  <c r="AL724" i="1"/>
  <c r="AL927" i="1"/>
  <c r="AL522" i="1"/>
  <c r="AL319" i="1"/>
  <c r="AL725" i="1"/>
  <c r="AL928" i="1"/>
  <c r="AL523" i="1"/>
  <c r="AL320" i="1"/>
  <c r="AL726" i="1"/>
  <c r="AL929" i="1"/>
  <c r="AL524" i="1"/>
  <c r="AL321" i="1"/>
  <c r="AL727" i="1"/>
  <c r="AL930" i="1"/>
  <c r="AL525" i="1"/>
  <c r="AL322" i="1"/>
  <c r="AL728" i="1"/>
  <c r="AL931" i="1"/>
  <c r="AL526" i="1"/>
  <c r="AL323" i="1"/>
  <c r="AL729" i="1"/>
  <c r="AL932" i="1"/>
  <c r="AL527" i="1"/>
  <c r="AL324" i="1"/>
  <c r="AL730" i="1"/>
  <c r="AL933" i="1"/>
  <c r="AL528" i="1"/>
  <c r="AL325" i="1"/>
  <c r="AL731" i="1"/>
  <c r="AL934" i="1"/>
  <c r="AL529" i="1"/>
  <c r="AL326" i="1"/>
  <c r="AL732" i="1"/>
  <c r="AL935" i="1"/>
  <c r="AL530" i="1"/>
  <c r="AL327" i="1"/>
  <c r="AL733" i="1"/>
  <c r="AL936" i="1"/>
  <c r="AL531" i="1"/>
  <c r="AL328" i="1"/>
  <c r="AL734" i="1"/>
  <c r="AL937" i="1"/>
  <c r="AL532" i="1"/>
  <c r="AL329" i="1"/>
  <c r="AL735" i="1"/>
  <c r="AL938" i="1"/>
  <c r="AL533" i="1"/>
  <c r="AL330" i="1"/>
  <c r="AL736" i="1"/>
  <c r="AL939" i="1"/>
  <c r="AL534" i="1"/>
  <c r="AL331" i="1"/>
  <c r="AL737" i="1"/>
  <c r="AL940" i="1"/>
  <c r="AL535" i="1"/>
  <c r="AL332" i="1"/>
  <c r="AL738" i="1"/>
  <c r="AL941" i="1"/>
  <c r="AL536" i="1"/>
  <c r="AL333" i="1"/>
  <c r="AL739" i="1"/>
  <c r="AL942" i="1"/>
  <c r="AL537" i="1"/>
  <c r="AL334" i="1"/>
  <c r="AL740" i="1"/>
  <c r="AL943" i="1"/>
  <c r="AL538" i="1"/>
  <c r="AL335" i="1"/>
  <c r="AL741" i="1"/>
  <c r="AL944" i="1"/>
  <c r="AL539" i="1"/>
  <c r="AL336" i="1"/>
  <c r="AL742" i="1"/>
  <c r="AL945" i="1"/>
  <c r="AL540" i="1"/>
  <c r="AL337" i="1"/>
  <c r="AL743" i="1"/>
  <c r="AL946" i="1"/>
  <c r="AL541" i="1"/>
  <c r="AL338" i="1"/>
  <c r="AL744" i="1"/>
  <c r="AL947" i="1"/>
  <c r="AL542" i="1"/>
  <c r="AL339" i="1"/>
  <c r="AL745" i="1"/>
  <c r="AL948" i="1"/>
  <c r="AL543" i="1"/>
  <c r="AL340" i="1"/>
  <c r="AL746" i="1"/>
  <c r="AL949" i="1"/>
  <c r="AL544" i="1"/>
  <c r="AL341" i="1"/>
  <c r="AL747" i="1"/>
  <c r="AL950" i="1"/>
  <c r="AL545" i="1"/>
  <c r="AL342" i="1"/>
  <c r="AL748" i="1"/>
  <c r="AL951" i="1"/>
  <c r="AL546" i="1"/>
  <c r="AL343" i="1"/>
  <c r="AL749" i="1"/>
  <c r="AL952" i="1"/>
  <c r="AL547" i="1"/>
  <c r="AL344" i="1"/>
  <c r="AL750" i="1"/>
  <c r="AL953" i="1"/>
  <c r="AL548" i="1"/>
  <c r="AL345" i="1"/>
  <c r="AL751" i="1"/>
  <c r="AL954" i="1"/>
  <c r="AL549" i="1"/>
  <c r="AL346" i="1"/>
  <c r="AL752" i="1"/>
  <c r="AL955" i="1"/>
  <c r="AL550" i="1"/>
  <c r="AL347" i="1"/>
  <c r="AL753" i="1"/>
  <c r="AL956" i="1"/>
  <c r="AL551" i="1"/>
  <c r="AL348" i="1"/>
  <c r="AL754" i="1"/>
  <c r="AL957" i="1"/>
  <c r="AL552" i="1"/>
  <c r="AL349" i="1"/>
  <c r="AL755" i="1"/>
  <c r="AL958" i="1"/>
  <c r="AL553" i="1"/>
  <c r="AL350" i="1"/>
  <c r="AL756" i="1"/>
  <c r="AL959" i="1"/>
  <c r="AL554" i="1"/>
  <c r="AL351" i="1"/>
  <c r="AL757" i="1"/>
  <c r="AL960" i="1"/>
  <c r="AL555" i="1"/>
  <c r="AL352" i="1"/>
  <c r="AL758" i="1"/>
  <c r="AL961" i="1"/>
  <c r="AL556" i="1"/>
  <c r="AL353" i="1"/>
  <c r="AL759" i="1"/>
  <c r="AL962" i="1"/>
  <c r="AL557" i="1"/>
  <c r="AL354" i="1"/>
  <c r="AL760" i="1"/>
  <c r="AL963" i="1"/>
  <c r="AL558" i="1"/>
  <c r="AL355" i="1"/>
  <c r="AL761" i="1"/>
  <c r="AL964" i="1"/>
  <c r="AL559" i="1"/>
  <c r="AL356" i="1"/>
  <c r="AL762" i="1"/>
  <c r="AL965" i="1"/>
  <c r="AL560" i="1"/>
  <c r="AL357" i="1"/>
  <c r="AL763" i="1"/>
  <c r="AL966" i="1"/>
  <c r="AL561" i="1"/>
  <c r="AL358" i="1"/>
  <c r="AL764" i="1"/>
  <c r="AL967" i="1"/>
  <c r="AL562" i="1"/>
  <c r="AL359" i="1"/>
  <c r="AL765" i="1"/>
  <c r="AL968" i="1"/>
  <c r="AL563" i="1"/>
  <c r="AL360" i="1"/>
  <c r="AL766" i="1"/>
  <c r="AL969" i="1"/>
  <c r="AL564" i="1"/>
  <c r="AL361" i="1"/>
  <c r="AL767" i="1"/>
  <c r="AL970" i="1"/>
  <c r="AL565" i="1"/>
  <c r="AL362" i="1"/>
  <c r="AL768" i="1"/>
  <c r="AL971" i="1"/>
  <c r="AL566" i="1"/>
  <c r="AL363" i="1"/>
  <c r="AL769" i="1"/>
  <c r="AL972" i="1"/>
  <c r="AL567" i="1"/>
  <c r="AL364" i="1"/>
  <c r="AL770" i="1"/>
  <c r="AL973" i="1"/>
  <c r="AL568" i="1"/>
  <c r="AL365" i="1"/>
  <c r="AL771" i="1"/>
  <c r="AL974" i="1"/>
  <c r="AL569" i="1"/>
  <c r="AL366" i="1"/>
  <c r="AL772" i="1"/>
  <c r="AL975" i="1"/>
  <c r="AL570" i="1"/>
  <c r="AL367" i="1"/>
  <c r="AL773" i="1"/>
  <c r="AL976" i="1"/>
  <c r="AL571" i="1"/>
  <c r="AL368" i="1"/>
  <c r="AL774" i="1"/>
  <c r="AL977" i="1"/>
  <c r="AL572" i="1"/>
  <c r="AL369" i="1"/>
  <c r="AL775" i="1"/>
  <c r="AL978" i="1"/>
  <c r="AL573" i="1"/>
  <c r="AL370" i="1"/>
  <c r="AL776" i="1"/>
  <c r="AL979" i="1"/>
  <c r="AL574" i="1"/>
  <c r="AL371" i="1"/>
  <c r="AL777" i="1"/>
  <c r="AL980" i="1"/>
  <c r="AL575" i="1"/>
  <c r="AL372" i="1"/>
  <c r="AL778" i="1"/>
  <c r="AL981" i="1"/>
  <c r="AL576" i="1"/>
  <c r="AL373" i="1"/>
  <c r="AL779" i="1"/>
  <c r="AL982" i="1"/>
  <c r="AL577" i="1"/>
  <c r="AL374" i="1"/>
  <c r="AL780" i="1"/>
  <c r="AL983" i="1"/>
  <c r="AL578" i="1"/>
  <c r="AL375" i="1"/>
  <c r="AL781" i="1"/>
  <c r="AL984" i="1"/>
  <c r="AL579" i="1"/>
  <c r="AL376" i="1"/>
  <c r="AL782" i="1"/>
  <c r="AL985" i="1"/>
  <c r="AL580" i="1"/>
  <c r="AL377" i="1"/>
  <c r="AL783" i="1"/>
  <c r="AL986" i="1"/>
  <c r="AL581" i="1"/>
  <c r="AL378" i="1"/>
  <c r="AL784" i="1"/>
  <c r="AL987" i="1"/>
  <c r="AL582" i="1"/>
  <c r="AL379" i="1"/>
  <c r="AL785" i="1"/>
  <c r="AL988" i="1"/>
  <c r="AL583" i="1"/>
  <c r="AL380" i="1"/>
  <c r="AL786" i="1"/>
  <c r="AL989" i="1"/>
  <c r="AL584" i="1"/>
  <c r="AL381" i="1"/>
  <c r="AL787" i="1"/>
  <c r="AL990" i="1"/>
  <c r="AL585" i="1"/>
  <c r="AL382" i="1"/>
  <c r="AL788" i="1"/>
  <c r="AL991" i="1"/>
  <c r="AL586" i="1"/>
  <c r="AL383" i="1"/>
  <c r="AL789" i="1"/>
  <c r="AL992" i="1"/>
  <c r="AL587" i="1"/>
  <c r="AL384" i="1"/>
  <c r="AL790" i="1"/>
  <c r="AL993" i="1"/>
  <c r="AL588" i="1"/>
  <c r="AL385" i="1"/>
  <c r="AL791" i="1"/>
  <c r="AL994" i="1"/>
  <c r="AL589" i="1"/>
  <c r="AL386" i="1"/>
  <c r="AL792" i="1"/>
  <c r="AL995" i="1"/>
  <c r="AL590" i="1"/>
  <c r="AL387" i="1"/>
  <c r="AL793" i="1"/>
  <c r="AL996" i="1"/>
  <c r="AL591" i="1"/>
  <c r="AL388" i="1"/>
  <c r="AL794" i="1"/>
  <c r="AL997" i="1"/>
  <c r="AL592" i="1"/>
  <c r="AL389" i="1"/>
  <c r="AL795" i="1"/>
  <c r="AL998" i="1"/>
  <c r="AL593" i="1"/>
  <c r="AL390" i="1"/>
  <c r="AL796" i="1"/>
  <c r="AL999" i="1"/>
  <c r="AL594" i="1"/>
  <c r="AL391" i="1"/>
  <c r="AL797" i="1"/>
  <c r="AL1000" i="1"/>
  <c r="AL595" i="1"/>
  <c r="AL392" i="1"/>
  <c r="AL798" i="1"/>
  <c r="AL1001" i="1"/>
  <c r="AL596" i="1"/>
  <c r="AL393" i="1"/>
  <c r="AL799" i="1"/>
  <c r="AL1002" i="1"/>
  <c r="AL597" i="1"/>
  <c r="AL394" i="1"/>
  <c r="AL800" i="1"/>
  <c r="AL1003" i="1"/>
  <c r="AL598" i="1"/>
  <c r="AL395" i="1"/>
  <c r="AL801" i="1"/>
  <c r="AL1004" i="1"/>
  <c r="AL599" i="1"/>
  <c r="AL396" i="1"/>
  <c r="AL802" i="1"/>
  <c r="AL1005" i="1"/>
  <c r="AL600" i="1"/>
  <c r="AL397" i="1"/>
  <c r="AL803" i="1"/>
  <c r="AL1006" i="1"/>
  <c r="AL601" i="1"/>
  <c r="AL398" i="1"/>
  <c r="AL804" i="1"/>
  <c r="AL1007" i="1"/>
  <c r="AL602" i="1"/>
  <c r="AL399" i="1"/>
  <c r="AL805" i="1"/>
  <c r="AL1008" i="1"/>
  <c r="AL603" i="1"/>
  <c r="AL400" i="1"/>
  <c r="AL806" i="1"/>
  <c r="AL1009" i="1"/>
  <c r="AL604" i="1"/>
  <c r="AL401" i="1"/>
  <c r="AL807" i="1"/>
  <c r="AL1010" i="1"/>
  <c r="AL605" i="1"/>
  <c r="AL402" i="1"/>
  <c r="AL808" i="1"/>
  <c r="AL1011" i="1"/>
  <c r="AL606" i="1"/>
  <c r="AL403" i="1"/>
  <c r="AL809" i="1"/>
  <c r="AL1012" i="1"/>
  <c r="AL607" i="1"/>
  <c r="AL404" i="1"/>
  <c r="AL810" i="1"/>
  <c r="AL1013" i="1"/>
  <c r="AL608" i="1"/>
  <c r="AL405" i="1"/>
  <c r="AL811" i="1"/>
  <c r="AL1014" i="1"/>
  <c r="AL609" i="1"/>
  <c r="AL406" i="1"/>
  <c r="AL812" i="1"/>
  <c r="AL1015" i="1"/>
  <c r="AL610" i="1"/>
  <c r="AL407" i="1"/>
  <c r="AL813" i="1"/>
  <c r="AL1016" i="1"/>
  <c r="AL611" i="1"/>
  <c r="AL408" i="1"/>
  <c r="AL814" i="1"/>
  <c r="AL1017" i="1"/>
  <c r="AL612" i="1"/>
  <c r="AL409" i="1"/>
  <c r="AL815" i="1"/>
  <c r="AL1018" i="1"/>
  <c r="AL613" i="1"/>
  <c r="AL410" i="1"/>
  <c r="AL816" i="1"/>
  <c r="AL1019" i="1"/>
  <c r="AL614" i="1"/>
  <c r="AL411" i="1"/>
  <c r="AL817" i="1"/>
  <c r="AL1020" i="1"/>
  <c r="AL615" i="1"/>
  <c r="AL412" i="1"/>
  <c r="AL818" i="1"/>
  <c r="AL1021" i="1"/>
  <c r="AL1025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K160" i="1"/>
  <c r="AK201" i="1"/>
  <c r="AK202" i="1"/>
  <c r="AK207" i="1"/>
  <c r="AK210" i="1"/>
  <c r="AK616" i="1"/>
  <c r="AK186" i="1"/>
  <c r="AK187" i="1"/>
  <c r="AK188" i="1"/>
  <c r="AK193" i="1"/>
  <c r="AK196" i="1"/>
  <c r="AK413" i="1"/>
  <c r="AK819" i="1"/>
  <c r="AK1022" i="1"/>
  <c r="AK205" i="1"/>
  <c r="AK208" i="1"/>
  <c r="AK209" i="1"/>
  <c r="AK416" i="1"/>
  <c r="AK213" i="1"/>
  <c r="AK619" i="1"/>
  <c r="AK822" i="1"/>
  <c r="AK417" i="1"/>
  <c r="AK214" i="1"/>
  <c r="AK620" i="1"/>
  <c r="AK823" i="1"/>
  <c r="AK418" i="1"/>
  <c r="AK215" i="1"/>
  <c r="AK621" i="1"/>
  <c r="AK824" i="1"/>
  <c r="AK419" i="1"/>
  <c r="AK216" i="1"/>
  <c r="AK622" i="1"/>
  <c r="AK825" i="1"/>
  <c r="AK420" i="1"/>
  <c r="AK217" i="1"/>
  <c r="AK623" i="1"/>
  <c r="AK826" i="1"/>
  <c r="AK421" i="1"/>
  <c r="AK218" i="1"/>
  <c r="AK624" i="1"/>
  <c r="AK827" i="1"/>
  <c r="AK422" i="1"/>
  <c r="AK219" i="1"/>
  <c r="AK625" i="1"/>
  <c r="AK828" i="1"/>
  <c r="AK423" i="1"/>
  <c r="AK220" i="1"/>
  <c r="AK626" i="1"/>
  <c r="AK829" i="1"/>
  <c r="AK424" i="1"/>
  <c r="AK221" i="1"/>
  <c r="AK627" i="1"/>
  <c r="AK830" i="1"/>
  <c r="AK425" i="1"/>
  <c r="AK222" i="1"/>
  <c r="AK628" i="1"/>
  <c r="AK831" i="1"/>
  <c r="AK426" i="1"/>
  <c r="AK223" i="1"/>
  <c r="AK629" i="1"/>
  <c r="AK832" i="1"/>
  <c r="AK427" i="1"/>
  <c r="AK224" i="1"/>
  <c r="AK630" i="1"/>
  <c r="AK833" i="1"/>
  <c r="AK428" i="1"/>
  <c r="AK225" i="1"/>
  <c r="AK631" i="1"/>
  <c r="AK834" i="1"/>
  <c r="AK429" i="1"/>
  <c r="AK226" i="1"/>
  <c r="AK632" i="1"/>
  <c r="AK835" i="1"/>
  <c r="AK430" i="1"/>
  <c r="AK227" i="1"/>
  <c r="AK633" i="1"/>
  <c r="AK836" i="1"/>
  <c r="AK431" i="1"/>
  <c r="AK228" i="1"/>
  <c r="AK634" i="1"/>
  <c r="AK837" i="1"/>
  <c r="AK432" i="1"/>
  <c r="AK229" i="1"/>
  <c r="AK635" i="1"/>
  <c r="AK838" i="1"/>
  <c r="AK433" i="1"/>
  <c r="AK230" i="1"/>
  <c r="AK636" i="1"/>
  <c r="AK839" i="1"/>
  <c r="AK434" i="1"/>
  <c r="AK231" i="1"/>
  <c r="AK637" i="1"/>
  <c r="AK840" i="1"/>
  <c r="AK435" i="1"/>
  <c r="AK232" i="1"/>
  <c r="AK638" i="1"/>
  <c r="AK841" i="1"/>
  <c r="AK436" i="1"/>
  <c r="AK233" i="1"/>
  <c r="AK639" i="1"/>
  <c r="AK842" i="1"/>
  <c r="AK437" i="1"/>
  <c r="AK234" i="1"/>
  <c r="AK640" i="1"/>
  <c r="AK843" i="1"/>
  <c r="AK438" i="1"/>
  <c r="AK235" i="1"/>
  <c r="AK641" i="1"/>
  <c r="AK844" i="1"/>
  <c r="AK439" i="1"/>
  <c r="AK236" i="1"/>
  <c r="AK642" i="1"/>
  <c r="AK845" i="1"/>
  <c r="AK440" i="1"/>
  <c r="AK237" i="1"/>
  <c r="AK643" i="1"/>
  <c r="AK846" i="1"/>
  <c r="AK441" i="1"/>
  <c r="AK238" i="1"/>
  <c r="AK644" i="1"/>
  <c r="AK847" i="1"/>
  <c r="AK442" i="1"/>
  <c r="AK239" i="1"/>
  <c r="AK645" i="1"/>
  <c r="AK848" i="1"/>
  <c r="AK443" i="1"/>
  <c r="AK240" i="1"/>
  <c r="AK646" i="1"/>
  <c r="AK849" i="1"/>
  <c r="AK444" i="1"/>
  <c r="AK241" i="1"/>
  <c r="AK647" i="1"/>
  <c r="AK850" i="1"/>
  <c r="AK445" i="1"/>
  <c r="AK242" i="1"/>
  <c r="AK648" i="1"/>
  <c r="AK851" i="1"/>
  <c r="AK446" i="1"/>
  <c r="AK243" i="1"/>
  <c r="AK649" i="1"/>
  <c r="AK852" i="1"/>
  <c r="AK447" i="1"/>
  <c r="AK191" i="1"/>
  <c r="AK194" i="1"/>
  <c r="AK244" i="1"/>
  <c r="AK650" i="1"/>
  <c r="AK853" i="1"/>
  <c r="AK448" i="1"/>
  <c r="AK245" i="1"/>
  <c r="AK651" i="1"/>
  <c r="AK854" i="1"/>
  <c r="AK449" i="1"/>
  <c r="AK246" i="1"/>
  <c r="AK652" i="1"/>
  <c r="AK855" i="1"/>
  <c r="AK450" i="1"/>
  <c r="AK247" i="1"/>
  <c r="AK653" i="1"/>
  <c r="AK856" i="1"/>
  <c r="AK451" i="1"/>
  <c r="AK248" i="1"/>
  <c r="AK654" i="1"/>
  <c r="AK857" i="1"/>
  <c r="AK452" i="1"/>
  <c r="AK249" i="1"/>
  <c r="AK655" i="1"/>
  <c r="AK858" i="1"/>
  <c r="AK453" i="1"/>
  <c r="AK250" i="1"/>
  <c r="AK656" i="1"/>
  <c r="AK859" i="1"/>
  <c r="AK454" i="1"/>
  <c r="AK251" i="1"/>
  <c r="AK657" i="1"/>
  <c r="AK860" i="1"/>
  <c r="AK455" i="1"/>
  <c r="AK252" i="1"/>
  <c r="AK658" i="1"/>
  <c r="AK861" i="1"/>
  <c r="AK456" i="1"/>
  <c r="AK253" i="1"/>
  <c r="AK659" i="1"/>
  <c r="AK862" i="1"/>
  <c r="AK457" i="1"/>
  <c r="AK254" i="1"/>
  <c r="AK660" i="1"/>
  <c r="AK863" i="1"/>
  <c r="AK458" i="1"/>
  <c r="AK255" i="1"/>
  <c r="AK661" i="1"/>
  <c r="AK864" i="1"/>
  <c r="AK459" i="1"/>
  <c r="AK256" i="1"/>
  <c r="AK662" i="1"/>
  <c r="AK865" i="1"/>
  <c r="AK460" i="1"/>
  <c r="AK257" i="1"/>
  <c r="AK663" i="1"/>
  <c r="AK866" i="1"/>
  <c r="AK461" i="1"/>
  <c r="AK258" i="1"/>
  <c r="AK664" i="1"/>
  <c r="AK867" i="1"/>
  <c r="AK462" i="1"/>
  <c r="AK259" i="1"/>
  <c r="AK665" i="1"/>
  <c r="AK868" i="1"/>
  <c r="AK463" i="1"/>
  <c r="AK260" i="1"/>
  <c r="AK666" i="1"/>
  <c r="AK869" i="1"/>
  <c r="AK464" i="1"/>
  <c r="AK261" i="1"/>
  <c r="AK667" i="1"/>
  <c r="AK870" i="1"/>
  <c r="AK465" i="1"/>
  <c r="AK262" i="1"/>
  <c r="AK668" i="1"/>
  <c r="AK871" i="1"/>
  <c r="AK466" i="1"/>
  <c r="AK263" i="1"/>
  <c r="AK669" i="1"/>
  <c r="AK872" i="1"/>
  <c r="AK467" i="1"/>
  <c r="AK264" i="1"/>
  <c r="AK670" i="1"/>
  <c r="AK873" i="1"/>
  <c r="AK468" i="1"/>
  <c r="AK265" i="1"/>
  <c r="AK671" i="1"/>
  <c r="AK874" i="1"/>
  <c r="AK469" i="1"/>
  <c r="AK266" i="1"/>
  <c r="AK672" i="1"/>
  <c r="AK875" i="1"/>
  <c r="AK470" i="1"/>
  <c r="AK267" i="1"/>
  <c r="AK673" i="1"/>
  <c r="AK876" i="1"/>
  <c r="AK471" i="1"/>
  <c r="AK268" i="1"/>
  <c r="AK674" i="1"/>
  <c r="AK877" i="1"/>
  <c r="AK472" i="1"/>
  <c r="AK269" i="1"/>
  <c r="AK675" i="1"/>
  <c r="AK878" i="1"/>
  <c r="AK473" i="1"/>
  <c r="AK270" i="1"/>
  <c r="AK676" i="1"/>
  <c r="AK879" i="1"/>
  <c r="AK474" i="1"/>
  <c r="AK271" i="1"/>
  <c r="AK677" i="1"/>
  <c r="AK880" i="1"/>
  <c r="AK475" i="1"/>
  <c r="AK272" i="1"/>
  <c r="AK678" i="1"/>
  <c r="AK881" i="1"/>
  <c r="AK476" i="1"/>
  <c r="AK273" i="1"/>
  <c r="AK679" i="1"/>
  <c r="AK882" i="1"/>
  <c r="AK477" i="1"/>
  <c r="AK274" i="1"/>
  <c r="AK680" i="1"/>
  <c r="AK883" i="1"/>
  <c r="AK478" i="1"/>
  <c r="AK275" i="1"/>
  <c r="AK681" i="1"/>
  <c r="AK884" i="1"/>
  <c r="AK479" i="1"/>
  <c r="AK195" i="1"/>
  <c r="AK276" i="1"/>
  <c r="AK682" i="1"/>
  <c r="AK885" i="1"/>
  <c r="AK480" i="1"/>
  <c r="AK277" i="1"/>
  <c r="AK683" i="1"/>
  <c r="AK886" i="1"/>
  <c r="AK481" i="1"/>
  <c r="AK278" i="1"/>
  <c r="AK684" i="1"/>
  <c r="AK887" i="1"/>
  <c r="AK482" i="1"/>
  <c r="AK279" i="1"/>
  <c r="AK685" i="1"/>
  <c r="AK888" i="1"/>
  <c r="AK483" i="1"/>
  <c r="AK280" i="1"/>
  <c r="AK686" i="1"/>
  <c r="AK889" i="1"/>
  <c r="AK484" i="1"/>
  <c r="AK281" i="1"/>
  <c r="AK687" i="1"/>
  <c r="AK890" i="1"/>
  <c r="AK485" i="1"/>
  <c r="AK282" i="1"/>
  <c r="AK688" i="1"/>
  <c r="AK891" i="1"/>
  <c r="AK486" i="1"/>
  <c r="AK283" i="1"/>
  <c r="AK689" i="1"/>
  <c r="AK892" i="1"/>
  <c r="AK487" i="1"/>
  <c r="AK284" i="1"/>
  <c r="AK690" i="1"/>
  <c r="AK893" i="1"/>
  <c r="AK488" i="1"/>
  <c r="AK285" i="1"/>
  <c r="AK691" i="1"/>
  <c r="AK894" i="1"/>
  <c r="AK489" i="1"/>
  <c r="AK286" i="1"/>
  <c r="AK692" i="1"/>
  <c r="AK895" i="1"/>
  <c r="AK490" i="1"/>
  <c r="AK287" i="1"/>
  <c r="AK693" i="1"/>
  <c r="AK896" i="1"/>
  <c r="AK491" i="1"/>
  <c r="AK288" i="1"/>
  <c r="AK694" i="1"/>
  <c r="AK897" i="1"/>
  <c r="AK492" i="1"/>
  <c r="AK289" i="1"/>
  <c r="AK695" i="1"/>
  <c r="AK898" i="1"/>
  <c r="AK493" i="1"/>
  <c r="AK290" i="1"/>
  <c r="AK696" i="1"/>
  <c r="AK899" i="1"/>
  <c r="AK494" i="1"/>
  <c r="AK291" i="1"/>
  <c r="AK697" i="1"/>
  <c r="AK900" i="1"/>
  <c r="AK495" i="1"/>
  <c r="AK292" i="1"/>
  <c r="AK698" i="1"/>
  <c r="AK901" i="1"/>
  <c r="AK496" i="1"/>
  <c r="AK293" i="1"/>
  <c r="AK699" i="1"/>
  <c r="AK902" i="1"/>
  <c r="AK497" i="1"/>
  <c r="AK294" i="1"/>
  <c r="AK700" i="1"/>
  <c r="AK903" i="1"/>
  <c r="AK498" i="1"/>
  <c r="AK295" i="1"/>
  <c r="AK701" i="1"/>
  <c r="AK904" i="1"/>
  <c r="AK499" i="1"/>
  <c r="AK296" i="1"/>
  <c r="AK702" i="1"/>
  <c r="AK905" i="1"/>
  <c r="AK500" i="1"/>
  <c r="AK297" i="1"/>
  <c r="AK703" i="1"/>
  <c r="AK906" i="1"/>
  <c r="AK501" i="1"/>
  <c r="AK298" i="1"/>
  <c r="AK704" i="1"/>
  <c r="AK907" i="1"/>
  <c r="AK502" i="1"/>
  <c r="AK299" i="1"/>
  <c r="AK705" i="1"/>
  <c r="AK908" i="1"/>
  <c r="AK503" i="1"/>
  <c r="AK300" i="1"/>
  <c r="AK706" i="1"/>
  <c r="AK909" i="1"/>
  <c r="AK504" i="1"/>
  <c r="AK301" i="1"/>
  <c r="AK707" i="1"/>
  <c r="AK910" i="1"/>
  <c r="AK505" i="1"/>
  <c r="AK302" i="1"/>
  <c r="AK708" i="1"/>
  <c r="AK911" i="1"/>
  <c r="AK506" i="1"/>
  <c r="AK303" i="1"/>
  <c r="AK709" i="1"/>
  <c r="AK912" i="1"/>
  <c r="AK507" i="1"/>
  <c r="AK304" i="1"/>
  <c r="AK710" i="1"/>
  <c r="AK913" i="1"/>
  <c r="AK508" i="1"/>
  <c r="AK305" i="1"/>
  <c r="AK711" i="1"/>
  <c r="AK914" i="1"/>
  <c r="AK509" i="1"/>
  <c r="AK306" i="1"/>
  <c r="AK712" i="1"/>
  <c r="AK915" i="1"/>
  <c r="AK510" i="1"/>
  <c r="AK307" i="1"/>
  <c r="AK713" i="1"/>
  <c r="AK916" i="1"/>
  <c r="AK511" i="1"/>
  <c r="AK308" i="1"/>
  <c r="AK714" i="1"/>
  <c r="AK917" i="1"/>
  <c r="AK512" i="1"/>
  <c r="AK309" i="1"/>
  <c r="AK715" i="1"/>
  <c r="AK918" i="1"/>
  <c r="AK513" i="1"/>
  <c r="AK310" i="1"/>
  <c r="AK716" i="1"/>
  <c r="AK919" i="1"/>
  <c r="AK514" i="1"/>
  <c r="AK311" i="1"/>
  <c r="AK717" i="1"/>
  <c r="AK920" i="1"/>
  <c r="AK515" i="1"/>
  <c r="AK312" i="1"/>
  <c r="AK718" i="1"/>
  <c r="AK921" i="1"/>
  <c r="AK516" i="1"/>
  <c r="AK313" i="1"/>
  <c r="AK719" i="1"/>
  <c r="AK922" i="1"/>
  <c r="AK517" i="1"/>
  <c r="AK314" i="1"/>
  <c r="AK720" i="1"/>
  <c r="AK923" i="1"/>
  <c r="AK518" i="1"/>
  <c r="AK315" i="1"/>
  <c r="AK721" i="1"/>
  <c r="AK924" i="1"/>
  <c r="AK519" i="1"/>
  <c r="AK316" i="1"/>
  <c r="AK722" i="1"/>
  <c r="AK925" i="1"/>
  <c r="AK520" i="1"/>
  <c r="AK317" i="1"/>
  <c r="AK723" i="1"/>
  <c r="AK926" i="1"/>
  <c r="AK521" i="1"/>
  <c r="AK318" i="1"/>
  <c r="AK724" i="1"/>
  <c r="AK927" i="1"/>
  <c r="AK522" i="1"/>
  <c r="AK319" i="1"/>
  <c r="AK725" i="1"/>
  <c r="AK928" i="1"/>
  <c r="AK523" i="1"/>
  <c r="AK320" i="1"/>
  <c r="AK726" i="1"/>
  <c r="AK929" i="1"/>
  <c r="AK524" i="1"/>
  <c r="AK321" i="1"/>
  <c r="AK727" i="1"/>
  <c r="AK930" i="1"/>
  <c r="AK525" i="1"/>
  <c r="AK322" i="1"/>
  <c r="AK728" i="1"/>
  <c r="AK931" i="1"/>
  <c r="AK526" i="1"/>
  <c r="AK323" i="1"/>
  <c r="AK729" i="1"/>
  <c r="AK932" i="1"/>
  <c r="AK527" i="1"/>
  <c r="AK324" i="1"/>
  <c r="AK730" i="1"/>
  <c r="AK933" i="1"/>
  <c r="AK528" i="1"/>
  <c r="AK325" i="1"/>
  <c r="AK731" i="1"/>
  <c r="AK934" i="1"/>
  <c r="AK529" i="1"/>
  <c r="AK326" i="1"/>
  <c r="AK732" i="1"/>
  <c r="AK935" i="1"/>
  <c r="AK530" i="1"/>
  <c r="AK327" i="1"/>
  <c r="AK733" i="1"/>
  <c r="AK936" i="1"/>
  <c r="AK531" i="1"/>
  <c r="AK328" i="1"/>
  <c r="AK734" i="1"/>
  <c r="AK937" i="1"/>
  <c r="AK532" i="1"/>
  <c r="AK329" i="1"/>
  <c r="AK735" i="1"/>
  <c r="AK938" i="1"/>
  <c r="AK533" i="1"/>
  <c r="AK330" i="1"/>
  <c r="AK736" i="1"/>
  <c r="AK939" i="1"/>
  <c r="AK534" i="1"/>
  <c r="AK331" i="1"/>
  <c r="AK737" i="1"/>
  <c r="AK940" i="1"/>
  <c r="AK535" i="1"/>
  <c r="AK332" i="1"/>
  <c r="AK738" i="1"/>
  <c r="AK941" i="1"/>
  <c r="AK536" i="1"/>
  <c r="AK333" i="1"/>
  <c r="AK739" i="1"/>
  <c r="AK942" i="1"/>
  <c r="AK537" i="1"/>
  <c r="AK334" i="1"/>
  <c r="AK740" i="1"/>
  <c r="AK943" i="1"/>
  <c r="AK538" i="1"/>
  <c r="AK335" i="1"/>
  <c r="AK741" i="1"/>
  <c r="AK944" i="1"/>
  <c r="AK539" i="1"/>
  <c r="AK336" i="1"/>
  <c r="AK742" i="1"/>
  <c r="AK945" i="1"/>
  <c r="AK540" i="1"/>
  <c r="AK337" i="1"/>
  <c r="AK743" i="1"/>
  <c r="AK946" i="1"/>
  <c r="AK541" i="1"/>
  <c r="AK338" i="1"/>
  <c r="AK744" i="1"/>
  <c r="AK947" i="1"/>
  <c r="AK542" i="1"/>
  <c r="AK339" i="1"/>
  <c r="AK745" i="1"/>
  <c r="AK948" i="1"/>
  <c r="AK543" i="1"/>
  <c r="AK340" i="1"/>
  <c r="AK746" i="1"/>
  <c r="AK949" i="1"/>
  <c r="AK544" i="1"/>
  <c r="AK341" i="1"/>
  <c r="AK747" i="1"/>
  <c r="AK950" i="1"/>
  <c r="AK545" i="1"/>
  <c r="AK342" i="1"/>
  <c r="AK748" i="1"/>
  <c r="AK951" i="1"/>
  <c r="AK546" i="1"/>
  <c r="AK343" i="1"/>
  <c r="AK749" i="1"/>
  <c r="AK952" i="1"/>
  <c r="AK547" i="1"/>
  <c r="AK344" i="1"/>
  <c r="AK750" i="1"/>
  <c r="AK953" i="1"/>
  <c r="AK548" i="1"/>
  <c r="AK345" i="1"/>
  <c r="AK751" i="1"/>
  <c r="AK954" i="1"/>
  <c r="AK549" i="1"/>
  <c r="AK346" i="1"/>
  <c r="AK752" i="1"/>
  <c r="AK955" i="1"/>
  <c r="AK550" i="1"/>
  <c r="AK347" i="1"/>
  <c r="AK753" i="1"/>
  <c r="AK956" i="1"/>
  <c r="AK551" i="1"/>
  <c r="AK348" i="1"/>
  <c r="AK754" i="1"/>
  <c r="AK957" i="1"/>
  <c r="AK552" i="1"/>
  <c r="AK349" i="1"/>
  <c r="AK755" i="1"/>
  <c r="AK958" i="1"/>
  <c r="AK553" i="1"/>
  <c r="AK350" i="1"/>
  <c r="AK756" i="1"/>
  <c r="AK959" i="1"/>
  <c r="AK554" i="1"/>
  <c r="AK351" i="1"/>
  <c r="AK757" i="1"/>
  <c r="AK960" i="1"/>
  <c r="AK555" i="1"/>
  <c r="AK352" i="1"/>
  <c r="AK758" i="1"/>
  <c r="AK961" i="1"/>
  <c r="AK556" i="1"/>
  <c r="AK353" i="1"/>
  <c r="AK759" i="1"/>
  <c r="AK962" i="1"/>
  <c r="AK557" i="1"/>
  <c r="AK354" i="1"/>
  <c r="AK760" i="1"/>
  <c r="AK963" i="1"/>
  <c r="AK558" i="1"/>
  <c r="AK355" i="1"/>
  <c r="AK761" i="1"/>
  <c r="AK964" i="1"/>
  <c r="AK559" i="1"/>
  <c r="AK356" i="1"/>
  <c r="AK762" i="1"/>
  <c r="AK965" i="1"/>
  <c r="AK560" i="1"/>
  <c r="AK357" i="1"/>
  <c r="AK763" i="1"/>
  <c r="AK966" i="1"/>
  <c r="AK561" i="1"/>
  <c r="AK358" i="1"/>
  <c r="AK764" i="1"/>
  <c r="AK967" i="1"/>
  <c r="AK562" i="1"/>
  <c r="AK359" i="1"/>
  <c r="AK765" i="1"/>
  <c r="AK968" i="1"/>
  <c r="AK563" i="1"/>
  <c r="AK360" i="1"/>
  <c r="AK766" i="1"/>
  <c r="AK969" i="1"/>
  <c r="AK564" i="1"/>
  <c r="AK361" i="1"/>
  <c r="AK767" i="1"/>
  <c r="AK970" i="1"/>
  <c r="AK565" i="1"/>
  <c r="AK362" i="1"/>
  <c r="AK768" i="1"/>
  <c r="AK971" i="1"/>
  <c r="AK566" i="1"/>
  <c r="AK363" i="1"/>
  <c r="AK769" i="1"/>
  <c r="AK972" i="1"/>
  <c r="AK567" i="1"/>
  <c r="AK364" i="1"/>
  <c r="AK770" i="1"/>
  <c r="AK973" i="1"/>
  <c r="AK568" i="1"/>
  <c r="AK365" i="1"/>
  <c r="AK771" i="1"/>
  <c r="AK974" i="1"/>
  <c r="AK569" i="1"/>
  <c r="AK366" i="1"/>
  <c r="AK772" i="1"/>
  <c r="AK975" i="1"/>
  <c r="AK570" i="1"/>
  <c r="AK367" i="1"/>
  <c r="AK773" i="1"/>
  <c r="AK976" i="1"/>
  <c r="AK571" i="1"/>
  <c r="AK368" i="1"/>
  <c r="AK774" i="1"/>
  <c r="AK977" i="1"/>
  <c r="AK572" i="1"/>
  <c r="AK369" i="1"/>
  <c r="AK775" i="1"/>
  <c r="AK978" i="1"/>
  <c r="AK573" i="1"/>
  <c r="AK370" i="1"/>
  <c r="AK776" i="1"/>
  <c r="AK979" i="1"/>
  <c r="AK574" i="1"/>
  <c r="AK371" i="1"/>
  <c r="AK777" i="1"/>
  <c r="AK980" i="1"/>
  <c r="AK575" i="1"/>
  <c r="AK372" i="1"/>
  <c r="AK778" i="1"/>
  <c r="AK981" i="1"/>
  <c r="AK576" i="1"/>
  <c r="AK373" i="1"/>
  <c r="AK779" i="1"/>
  <c r="AK982" i="1"/>
  <c r="AK577" i="1"/>
  <c r="AK374" i="1"/>
  <c r="AK780" i="1"/>
  <c r="AK983" i="1"/>
  <c r="AK578" i="1"/>
  <c r="AK375" i="1"/>
  <c r="AK781" i="1"/>
  <c r="AK984" i="1"/>
  <c r="AK579" i="1"/>
  <c r="AK376" i="1"/>
  <c r="AK782" i="1"/>
  <c r="AK985" i="1"/>
  <c r="AK580" i="1"/>
  <c r="AK377" i="1"/>
  <c r="AK783" i="1"/>
  <c r="AK986" i="1"/>
  <c r="AK581" i="1"/>
  <c r="AK378" i="1"/>
  <c r="AK784" i="1"/>
  <c r="AK987" i="1"/>
  <c r="AK582" i="1"/>
  <c r="AK379" i="1"/>
  <c r="AK785" i="1"/>
  <c r="AK988" i="1"/>
  <c r="AK583" i="1"/>
  <c r="AK380" i="1"/>
  <c r="AK786" i="1"/>
  <c r="AK989" i="1"/>
  <c r="AK584" i="1"/>
  <c r="AK381" i="1"/>
  <c r="AK787" i="1"/>
  <c r="AK990" i="1"/>
  <c r="AK585" i="1"/>
  <c r="AK382" i="1"/>
  <c r="AK788" i="1"/>
  <c r="AK991" i="1"/>
  <c r="AK586" i="1"/>
  <c r="AK383" i="1"/>
  <c r="AK789" i="1"/>
  <c r="AK992" i="1"/>
  <c r="AK587" i="1"/>
  <c r="AK384" i="1"/>
  <c r="AK790" i="1"/>
  <c r="AK993" i="1"/>
  <c r="AK588" i="1"/>
  <c r="AK385" i="1"/>
  <c r="AK791" i="1"/>
  <c r="AK994" i="1"/>
  <c r="AK589" i="1"/>
  <c r="AK386" i="1"/>
  <c r="AK792" i="1"/>
  <c r="AK995" i="1"/>
  <c r="AK590" i="1"/>
  <c r="AK387" i="1"/>
  <c r="AK793" i="1"/>
  <c r="AK996" i="1"/>
  <c r="AK591" i="1"/>
  <c r="AK388" i="1"/>
  <c r="AK794" i="1"/>
  <c r="AK997" i="1"/>
  <c r="AK592" i="1"/>
  <c r="AK389" i="1"/>
  <c r="AK795" i="1"/>
  <c r="AK998" i="1"/>
  <c r="AK593" i="1"/>
  <c r="AK390" i="1"/>
  <c r="AK796" i="1"/>
  <c r="AK999" i="1"/>
  <c r="AK594" i="1"/>
  <c r="AK391" i="1"/>
  <c r="AK797" i="1"/>
  <c r="AK1000" i="1"/>
  <c r="AK595" i="1"/>
  <c r="AK392" i="1"/>
  <c r="AK798" i="1"/>
  <c r="AK1001" i="1"/>
  <c r="AK596" i="1"/>
  <c r="AK393" i="1"/>
  <c r="AK799" i="1"/>
  <c r="AK1002" i="1"/>
  <c r="AK597" i="1"/>
  <c r="AK394" i="1"/>
  <c r="AK800" i="1"/>
  <c r="AK1003" i="1"/>
  <c r="AK598" i="1"/>
  <c r="AK395" i="1"/>
  <c r="AK801" i="1"/>
  <c r="AK1004" i="1"/>
  <c r="AK599" i="1"/>
  <c r="AK396" i="1"/>
  <c r="AK802" i="1"/>
  <c r="AK1005" i="1"/>
  <c r="AK600" i="1"/>
  <c r="AK397" i="1"/>
  <c r="AK803" i="1"/>
  <c r="AK1006" i="1"/>
  <c r="AK601" i="1"/>
  <c r="AK398" i="1"/>
  <c r="AK804" i="1"/>
  <c r="AK1007" i="1"/>
  <c r="AK602" i="1"/>
  <c r="AK399" i="1"/>
  <c r="AK805" i="1"/>
  <c r="AK1008" i="1"/>
  <c r="AK603" i="1"/>
  <c r="AK400" i="1"/>
  <c r="AK806" i="1"/>
  <c r="AK1009" i="1"/>
  <c r="AK604" i="1"/>
  <c r="AK401" i="1"/>
  <c r="AK807" i="1"/>
  <c r="AK1010" i="1"/>
  <c r="AK605" i="1"/>
  <c r="AK402" i="1"/>
  <c r="AK808" i="1"/>
  <c r="AK1011" i="1"/>
  <c r="AK606" i="1"/>
  <c r="AK403" i="1"/>
  <c r="AK809" i="1"/>
  <c r="AK1012" i="1"/>
  <c r="AK607" i="1"/>
  <c r="AK404" i="1"/>
  <c r="AK810" i="1"/>
  <c r="AK1013" i="1"/>
  <c r="AK608" i="1"/>
  <c r="AK405" i="1"/>
  <c r="AK811" i="1"/>
  <c r="AK1014" i="1"/>
  <c r="AK609" i="1"/>
  <c r="AK406" i="1"/>
  <c r="AK812" i="1"/>
  <c r="AK1015" i="1"/>
  <c r="AK610" i="1"/>
  <c r="AK407" i="1"/>
  <c r="AK813" i="1"/>
  <c r="AK1016" i="1"/>
  <c r="AK611" i="1"/>
  <c r="AK408" i="1"/>
  <c r="AK814" i="1"/>
  <c r="AK1017" i="1"/>
  <c r="AK612" i="1"/>
  <c r="AK409" i="1"/>
  <c r="AK815" i="1"/>
  <c r="AK1018" i="1"/>
  <c r="AK613" i="1"/>
  <c r="AK410" i="1"/>
  <c r="AK816" i="1"/>
  <c r="AK1019" i="1"/>
  <c r="AK614" i="1"/>
  <c r="AK411" i="1"/>
  <c r="AK817" i="1"/>
  <c r="AK1020" i="1"/>
  <c r="AK615" i="1"/>
  <c r="AK412" i="1"/>
  <c r="AK818" i="1"/>
  <c r="AK1021" i="1"/>
  <c r="AK1025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J160" i="1"/>
  <c r="AJ201" i="1"/>
  <c r="AJ202" i="1"/>
  <c r="AJ207" i="1"/>
  <c r="AJ210" i="1"/>
  <c r="AJ616" i="1"/>
  <c r="AJ186" i="1"/>
  <c r="AJ187" i="1"/>
  <c r="AJ188" i="1"/>
  <c r="AJ193" i="1"/>
  <c r="AJ196" i="1"/>
  <c r="AJ413" i="1"/>
  <c r="AJ819" i="1"/>
  <c r="AJ1022" i="1"/>
  <c r="AJ205" i="1"/>
  <c r="AJ208" i="1"/>
  <c r="AJ209" i="1"/>
  <c r="AJ416" i="1"/>
  <c r="AJ213" i="1"/>
  <c r="AJ619" i="1"/>
  <c r="AJ822" i="1"/>
  <c r="AJ417" i="1"/>
  <c r="AJ214" i="1"/>
  <c r="AJ620" i="1"/>
  <c r="AJ823" i="1"/>
  <c r="AJ418" i="1"/>
  <c r="AJ215" i="1"/>
  <c r="AJ621" i="1"/>
  <c r="AJ824" i="1"/>
  <c r="AJ419" i="1"/>
  <c r="AJ216" i="1"/>
  <c r="AJ622" i="1"/>
  <c r="AJ825" i="1"/>
  <c r="AJ420" i="1"/>
  <c r="AJ217" i="1"/>
  <c r="AJ623" i="1"/>
  <c r="AJ826" i="1"/>
  <c r="AJ421" i="1"/>
  <c r="AJ218" i="1"/>
  <c r="AJ624" i="1"/>
  <c r="AJ827" i="1"/>
  <c r="AJ422" i="1"/>
  <c r="AJ219" i="1"/>
  <c r="AJ625" i="1"/>
  <c r="AJ828" i="1"/>
  <c r="AJ423" i="1"/>
  <c r="AJ220" i="1"/>
  <c r="AJ626" i="1"/>
  <c r="AJ829" i="1"/>
  <c r="AJ424" i="1"/>
  <c r="AJ221" i="1"/>
  <c r="AJ627" i="1"/>
  <c r="AJ830" i="1"/>
  <c r="AJ425" i="1"/>
  <c r="AJ222" i="1"/>
  <c r="AJ628" i="1"/>
  <c r="AJ831" i="1"/>
  <c r="AJ426" i="1"/>
  <c r="AJ223" i="1"/>
  <c r="AJ629" i="1"/>
  <c r="AJ832" i="1"/>
  <c r="AJ427" i="1"/>
  <c r="AJ224" i="1"/>
  <c r="AJ630" i="1"/>
  <c r="AJ833" i="1"/>
  <c r="AJ428" i="1"/>
  <c r="AJ225" i="1"/>
  <c r="AJ631" i="1"/>
  <c r="AJ834" i="1"/>
  <c r="AJ429" i="1"/>
  <c r="AJ226" i="1"/>
  <c r="AJ632" i="1"/>
  <c r="AJ835" i="1"/>
  <c r="AJ430" i="1"/>
  <c r="AJ227" i="1"/>
  <c r="AJ633" i="1"/>
  <c r="AJ836" i="1"/>
  <c r="AJ431" i="1"/>
  <c r="AJ228" i="1"/>
  <c r="AJ634" i="1"/>
  <c r="AJ837" i="1"/>
  <c r="AJ432" i="1"/>
  <c r="AJ229" i="1"/>
  <c r="AJ635" i="1"/>
  <c r="AJ838" i="1"/>
  <c r="AJ433" i="1"/>
  <c r="AJ230" i="1"/>
  <c r="AJ636" i="1"/>
  <c r="AJ839" i="1"/>
  <c r="AJ434" i="1"/>
  <c r="AJ231" i="1"/>
  <c r="AJ637" i="1"/>
  <c r="AJ840" i="1"/>
  <c r="AJ435" i="1"/>
  <c r="AJ232" i="1"/>
  <c r="AJ638" i="1"/>
  <c r="AJ841" i="1"/>
  <c r="AJ436" i="1"/>
  <c r="AJ233" i="1"/>
  <c r="AJ639" i="1"/>
  <c r="AJ842" i="1"/>
  <c r="AJ437" i="1"/>
  <c r="AJ234" i="1"/>
  <c r="AJ640" i="1"/>
  <c r="AJ843" i="1"/>
  <c r="AJ438" i="1"/>
  <c r="AJ235" i="1"/>
  <c r="AJ641" i="1"/>
  <c r="AJ844" i="1"/>
  <c r="AJ439" i="1"/>
  <c r="AJ236" i="1"/>
  <c r="AJ642" i="1"/>
  <c r="AJ845" i="1"/>
  <c r="AJ440" i="1"/>
  <c r="AJ237" i="1"/>
  <c r="AJ643" i="1"/>
  <c r="AJ846" i="1"/>
  <c r="AJ441" i="1"/>
  <c r="AJ238" i="1"/>
  <c r="AJ644" i="1"/>
  <c r="AJ847" i="1"/>
  <c r="AJ442" i="1"/>
  <c r="AJ239" i="1"/>
  <c r="AJ645" i="1"/>
  <c r="AJ848" i="1"/>
  <c r="AJ443" i="1"/>
  <c r="AJ240" i="1"/>
  <c r="AJ646" i="1"/>
  <c r="AJ849" i="1"/>
  <c r="AJ444" i="1"/>
  <c r="AJ241" i="1"/>
  <c r="AJ647" i="1"/>
  <c r="AJ850" i="1"/>
  <c r="AJ445" i="1"/>
  <c r="AJ242" i="1"/>
  <c r="AJ648" i="1"/>
  <c r="AJ851" i="1"/>
  <c r="AJ446" i="1"/>
  <c r="AJ243" i="1"/>
  <c r="AJ649" i="1"/>
  <c r="AJ852" i="1"/>
  <c r="AJ447" i="1"/>
  <c r="AJ191" i="1"/>
  <c r="AJ194" i="1"/>
  <c r="AJ244" i="1"/>
  <c r="AJ650" i="1"/>
  <c r="AJ853" i="1"/>
  <c r="AJ448" i="1"/>
  <c r="AJ245" i="1"/>
  <c r="AJ651" i="1"/>
  <c r="AJ854" i="1"/>
  <c r="AJ449" i="1"/>
  <c r="AJ246" i="1"/>
  <c r="AJ652" i="1"/>
  <c r="AJ855" i="1"/>
  <c r="AJ450" i="1"/>
  <c r="AJ247" i="1"/>
  <c r="AJ653" i="1"/>
  <c r="AJ856" i="1"/>
  <c r="AJ451" i="1"/>
  <c r="AJ248" i="1"/>
  <c r="AJ654" i="1"/>
  <c r="AJ857" i="1"/>
  <c r="AJ452" i="1"/>
  <c r="AJ249" i="1"/>
  <c r="AJ655" i="1"/>
  <c r="AJ858" i="1"/>
  <c r="AJ453" i="1"/>
  <c r="AJ250" i="1"/>
  <c r="AJ656" i="1"/>
  <c r="AJ859" i="1"/>
  <c r="AJ454" i="1"/>
  <c r="AJ251" i="1"/>
  <c r="AJ657" i="1"/>
  <c r="AJ860" i="1"/>
  <c r="AJ455" i="1"/>
  <c r="AJ252" i="1"/>
  <c r="AJ658" i="1"/>
  <c r="AJ861" i="1"/>
  <c r="AJ456" i="1"/>
  <c r="AJ253" i="1"/>
  <c r="AJ659" i="1"/>
  <c r="AJ862" i="1"/>
  <c r="AJ457" i="1"/>
  <c r="AJ254" i="1"/>
  <c r="AJ660" i="1"/>
  <c r="AJ863" i="1"/>
  <c r="AJ458" i="1"/>
  <c r="AJ255" i="1"/>
  <c r="AJ661" i="1"/>
  <c r="AJ864" i="1"/>
  <c r="AJ459" i="1"/>
  <c r="AJ256" i="1"/>
  <c r="AJ662" i="1"/>
  <c r="AJ865" i="1"/>
  <c r="AJ460" i="1"/>
  <c r="AJ257" i="1"/>
  <c r="AJ663" i="1"/>
  <c r="AJ866" i="1"/>
  <c r="AJ461" i="1"/>
  <c r="AJ258" i="1"/>
  <c r="AJ664" i="1"/>
  <c r="AJ867" i="1"/>
  <c r="AJ462" i="1"/>
  <c r="AJ259" i="1"/>
  <c r="AJ665" i="1"/>
  <c r="AJ868" i="1"/>
  <c r="AJ463" i="1"/>
  <c r="AJ260" i="1"/>
  <c r="AJ666" i="1"/>
  <c r="AJ869" i="1"/>
  <c r="AJ464" i="1"/>
  <c r="AJ261" i="1"/>
  <c r="AJ667" i="1"/>
  <c r="AJ870" i="1"/>
  <c r="AJ465" i="1"/>
  <c r="AJ262" i="1"/>
  <c r="AJ668" i="1"/>
  <c r="AJ871" i="1"/>
  <c r="AJ466" i="1"/>
  <c r="AJ263" i="1"/>
  <c r="AJ669" i="1"/>
  <c r="AJ872" i="1"/>
  <c r="AJ467" i="1"/>
  <c r="AJ264" i="1"/>
  <c r="AJ670" i="1"/>
  <c r="AJ873" i="1"/>
  <c r="AJ468" i="1"/>
  <c r="AJ265" i="1"/>
  <c r="AJ671" i="1"/>
  <c r="AJ874" i="1"/>
  <c r="AJ469" i="1"/>
  <c r="AJ266" i="1"/>
  <c r="AJ672" i="1"/>
  <c r="AJ875" i="1"/>
  <c r="AJ470" i="1"/>
  <c r="AJ267" i="1"/>
  <c r="AJ673" i="1"/>
  <c r="AJ876" i="1"/>
  <c r="AJ471" i="1"/>
  <c r="AJ268" i="1"/>
  <c r="AJ674" i="1"/>
  <c r="AJ877" i="1"/>
  <c r="AJ472" i="1"/>
  <c r="AJ269" i="1"/>
  <c r="AJ675" i="1"/>
  <c r="AJ878" i="1"/>
  <c r="AJ473" i="1"/>
  <c r="AJ270" i="1"/>
  <c r="AJ676" i="1"/>
  <c r="AJ879" i="1"/>
  <c r="AJ474" i="1"/>
  <c r="AJ271" i="1"/>
  <c r="AJ677" i="1"/>
  <c r="AJ880" i="1"/>
  <c r="AJ475" i="1"/>
  <c r="AJ272" i="1"/>
  <c r="AJ678" i="1"/>
  <c r="AJ881" i="1"/>
  <c r="AJ476" i="1"/>
  <c r="AJ273" i="1"/>
  <c r="AJ679" i="1"/>
  <c r="AJ882" i="1"/>
  <c r="AJ477" i="1"/>
  <c r="AJ274" i="1"/>
  <c r="AJ680" i="1"/>
  <c r="AJ883" i="1"/>
  <c r="AJ478" i="1"/>
  <c r="AJ195" i="1"/>
  <c r="AJ275" i="1"/>
  <c r="AJ681" i="1"/>
  <c r="AJ884" i="1"/>
  <c r="AJ479" i="1"/>
  <c r="AJ276" i="1"/>
  <c r="AJ682" i="1"/>
  <c r="AJ885" i="1"/>
  <c r="AJ480" i="1"/>
  <c r="AJ277" i="1"/>
  <c r="AJ683" i="1"/>
  <c r="AJ886" i="1"/>
  <c r="AJ481" i="1"/>
  <c r="AJ278" i="1"/>
  <c r="AJ684" i="1"/>
  <c r="AJ887" i="1"/>
  <c r="AJ482" i="1"/>
  <c r="AJ279" i="1"/>
  <c r="AJ685" i="1"/>
  <c r="AJ888" i="1"/>
  <c r="AJ483" i="1"/>
  <c r="AJ280" i="1"/>
  <c r="AJ686" i="1"/>
  <c r="AJ889" i="1"/>
  <c r="AJ484" i="1"/>
  <c r="AJ281" i="1"/>
  <c r="AJ687" i="1"/>
  <c r="AJ890" i="1"/>
  <c r="AJ485" i="1"/>
  <c r="AJ282" i="1"/>
  <c r="AJ688" i="1"/>
  <c r="AJ891" i="1"/>
  <c r="AJ486" i="1"/>
  <c r="AJ283" i="1"/>
  <c r="AJ689" i="1"/>
  <c r="AJ892" i="1"/>
  <c r="AJ487" i="1"/>
  <c r="AJ284" i="1"/>
  <c r="AJ690" i="1"/>
  <c r="AJ893" i="1"/>
  <c r="AJ488" i="1"/>
  <c r="AJ285" i="1"/>
  <c r="AJ691" i="1"/>
  <c r="AJ894" i="1"/>
  <c r="AJ489" i="1"/>
  <c r="AJ286" i="1"/>
  <c r="AJ692" i="1"/>
  <c r="AJ895" i="1"/>
  <c r="AJ490" i="1"/>
  <c r="AJ287" i="1"/>
  <c r="AJ693" i="1"/>
  <c r="AJ896" i="1"/>
  <c r="AJ491" i="1"/>
  <c r="AJ288" i="1"/>
  <c r="AJ694" i="1"/>
  <c r="AJ897" i="1"/>
  <c r="AJ492" i="1"/>
  <c r="AJ289" i="1"/>
  <c r="AJ695" i="1"/>
  <c r="AJ898" i="1"/>
  <c r="AJ493" i="1"/>
  <c r="AJ290" i="1"/>
  <c r="AJ696" i="1"/>
  <c r="AJ899" i="1"/>
  <c r="AJ494" i="1"/>
  <c r="AJ291" i="1"/>
  <c r="AJ697" i="1"/>
  <c r="AJ900" i="1"/>
  <c r="AJ495" i="1"/>
  <c r="AJ292" i="1"/>
  <c r="AJ698" i="1"/>
  <c r="AJ901" i="1"/>
  <c r="AJ496" i="1"/>
  <c r="AJ293" i="1"/>
  <c r="AJ699" i="1"/>
  <c r="AJ902" i="1"/>
  <c r="AJ497" i="1"/>
  <c r="AJ294" i="1"/>
  <c r="AJ700" i="1"/>
  <c r="AJ903" i="1"/>
  <c r="AJ498" i="1"/>
  <c r="AJ295" i="1"/>
  <c r="AJ701" i="1"/>
  <c r="AJ904" i="1"/>
  <c r="AJ499" i="1"/>
  <c r="AJ296" i="1"/>
  <c r="AJ702" i="1"/>
  <c r="AJ905" i="1"/>
  <c r="AJ500" i="1"/>
  <c r="AJ297" i="1"/>
  <c r="AJ703" i="1"/>
  <c r="AJ906" i="1"/>
  <c r="AJ501" i="1"/>
  <c r="AJ298" i="1"/>
  <c r="AJ704" i="1"/>
  <c r="AJ907" i="1"/>
  <c r="AJ502" i="1"/>
  <c r="AJ299" i="1"/>
  <c r="AJ705" i="1"/>
  <c r="AJ908" i="1"/>
  <c r="AJ503" i="1"/>
  <c r="AJ300" i="1"/>
  <c r="AJ706" i="1"/>
  <c r="AJ909" i="1"/>
  <c r="AJ504" i="1"/>
  <c r="AJ301" i="1"/>
  <c r="AJ707" i="1"/>
  <c r="AJ910" i="1"/>
  <c r="AJ505" i="1"/>
  <c r="AJ302" i="1"/>
  <c r="AJ708" i="1"/>
  <c r="AJ911" i="1"/>
  <c r="AJ506" i="1"/>
  <c r="AJ303" i="1"/>
  <c r="AJ709" i="1"/>
  <c r="AJ912" i="1"/>
  <c r="AJ507" i="1"/>
  <c r="AJ304" i="1"/>
  <c r="AJ710" i="1"/>
  <c r="AJ913" i="1"/>
  <c r="AJ508" i="1"/>
  <c r="AJ305" i="1"/>
  <c r="AJ711" i="1"/>
  <c r="AJ914" i="1"/>
  <c r="AJ509" i="1"/>
  <c r="AJ306" i="1"/>
  <c r="AJ712" i="1"/>
  <c r="AJ915" i="1"/>
  <c r="AJ510" i="1"/>
  <c r="AJ307" i="1"/>
  <c r="AJ713" i="1"/>
  <c r="AJ916" i="1"/>
  <c r="AJ511" i="1"/>
  <c r="AJ308" i="1"/>
  <c r="AJ714" i="1"/>
  <c r="AJ917" i="1"/>
  <c r="AJ512" i="1"/>
  <c r="AJ309" i="1"/>
  <c r="AJ715" i="1"/>
  <c r="AJ918" i="1"/>
  <c r="AJ513" i="1"/>
  <c r="AJ310" i="1"/>
  <c r="AJ716" i="1"/>
  <c r="AJ919" i="1"/>
  <c r="AJ514" i="1"/>
  <c r="AJ311" i="1"/>
  <c r="AJ717" i="1"/>
  <c r="AJ920" i="1"/>
  <c r="AJ515" i="1"/>
  <c r="AJ312" i="1"/>
  <c r="AJ718" i="1"/>
  <c r="AJ921" i="1"/>
  <c r="AJ516" i="1"/>
  <c r="AJ313" i="1"/>
  <c r="AJ719" i="1"/>
  <c r="AJ922" i="1"/>
  <c r="AJ517" i="1"/>
  <c r="AJ314" i="1"/>
  <c r="AJ720" i="1"/>
  <c r="AJ923" i="1"/>
  <c r="AJ518" i="1"/>
  <c r="AJ315" i="1"/>
  <c r="AJ721" i="1"/>
  <c r="AJ924" i="1"/>
  <c r="AJ519" i="1"/>
  <c r="AJ316" i="1"/>
  <c r="AJ722" i="1"/>
  <c r="AJ925" i="1"/>
  <c r="AJ520" i="1"/>
  <c r="AJ317" i="1"/>
  <c r="AJ723" i="1"/>
  <c r="AJ926" i="1"/>
  <c r="AJ521" i="1"/>
  <c r="AJ318" i="1"/>
  <c r="AJ724" i="1"/>
  <c r="AJ927" i="1"/>
  <c r="AJ522" i="1"/>
  <c r="AJ319" i="1"/>
  <c r="AJ725" i="1"/>
  <c r="AJ928" i="1"/>
  <c r="AJ523" i="1"/>
  <c r="AJ320" i="1"/>
  <c r="AJ726" i="1"/>
  <c r="AJ929" i="1"/>
  <c r="AJ524" i="1"/>
  <c r="AJ321" i="1"/>
  <c r="AJ727" i="1"/>
  <c r="AJ930" i="1"/>
  <c r="AJ525" i="1"/>
  <c r="AJ322" i="1"/>
  <c r="AJ728" i="1"/>
  <c r="AJ931" i="1"/>
  <c r="AJ526" i="1"/>
  <c r="AJ323" i="1"/>
  <c r="AJ729" i="1"/>
  <c r="AJ932" i="1"/>
  <c r="AJ527" i="1"/>
  <c r="AJ324" i="1"/>
  <c r="AJ730" i="1"/>
  <c r="AJ933" i="1"/>
  <c r="AJ528" i="1"/>
  <c r="AJ325" i="1"/>
  <c r="AJ731" i="1"/>
  <c r="AJ934" i="1"/>
  <c r="AJ529" i="1"/>
  <c r="AJ326" i="1"/>
  <c r="AJ732" i="1"/>
  <c r="AJ935" i="1"/>
  <c r="AJ530" i="1"/>
  <c r="AJ327" i="1"/>
  <c r="AJ733" i="1"/>
  <c r="AJ936" i="1"/>
  <c r="AJ531" i="1"/>
  <c r="AJ328" i="1"/>
  <c r="AJ734" i="1"/>
  <c r="AJ937" i="1"/>
  <c r="AJ532" i="1"/>
  <c r="AJ329" i="1"/>
  <c r="AJ735" i="1"/>
  <c r="AJ938" i="1"/>
  <c r="AJ533" i="1"/>
  <c r="AJ330" i="1"/>
  <c r="AJ736" i="1"/>
  <c r="AJ939" i="1"/>
  <c r="AJ534" i="1"/>
  <c r="AJ331" i="1"/>
  <c r="AJ737" i="1"/>
  <c r="AJ940" i="1"/>
  <c r="AJ535" i="1"/>
  <c r="AJ332" i="1"/>
  <c r="AJ738" i="1"/>
  <c r="AJ941" i="1"/>
  <c r="AJ536" i="1"/>
  <c r="AJ333" i="1"/>
  <c r="AJ739" i="1"/>
  <c r="AJ942" i="1"/>
  <c r="AJ537" i="1"/>
  <c r="AJ334" i="1"/>
  <c r="AJ740" i="1"/>
  <c r="AJ943" i="1"/>
  <c r="AJ538" i="1"/>
  <c r="AJ335" i="1"/>
  <c r="AJ741" i="1"/>
  <c r="AJ944" i="1"/>
  <c r="AJ539" i="1"/>
  <c r="AJ336" i="1"/>
  <c r="AJ742" i="1"/>
  <c r="AJ945" i="1"/>
  <c r="AJ540" i="1"/>
  <c r="AJ337" i="1"/>
  <c r="AJ743" i="1"/>
  <c r="AJ946" i="1"/>
  <c r="AJ541" i="1"/>
  <c r="AJ338" i="1"/>
  <c r="AJ744" i="1"/>
  <c r="AJ947" i="1"/>
  <c r="AJ542" i="1"/>
  <c r="AJ339" i="1"/>
  <c r="AJ745" i="1"/>
  <c r="AJ948" i="1"/>
  <c r="AJ543" i="1"/>
  <c r="AJ340" i="1"/>
  <c r="AJ746" i="1"/>
  <c r="AJ949" i="1"/>
  <c r="AJ544" i="1"/>
  <c r="AJ341" i="1"/>
  <c r="AJ747" i="1"/>
  <c r="AJ950" i="1"/>
  <c r="AJ545" i="1"/>
  <c r="AJ342" i="1"/>
  <c r="AJ748" i="1"/>
  <c r="AJ951" i="1"/>
  <c r="AJ546" i="1"/>
  <c r="AJ343" i="1"/>
  <c r="AJ749" i="1"/>
  <c r="AJ952" i="1"/>
  <c r="AJ547" i="1"/>
  <c r="AJ344" i="1"/>
  <c r="AJ750" i="1"/>
  <c r="AJ953" i="1"/>
  <c r="AJ548" i="1"/>
  <c r="AJ345" i="1"/>
  <c r="AJ751" i="1"/>
  <c r="AJ954" i="1"/>
  <c r="AJ549" i="1"/>
  <c r="AJ346" i="1"/>
  <c r="AJ752" i="1"/>
  <c r="AJ955" i="1"/>
  <c r="AJ550" i="1"/>
  <c r="AJ347" i="1"/>
  <c r="AJ753" i="1"/>
  <c r="AJ956" i="1"/>
  <c r="AJ551" i="1"/>
  <c r="AJ348" i="1"/>
  <c r="AJ754" i="1"/>
  <c r="AJ957" i="1"/>
  <c r="AJ552" i="1"/>
  <c r="AJ349" i="1"/>
  <c r="AJ755" i="1"/>
  <c r="AJ958" i="1"/>
  <c r="AJ553" i="1"/>
  <c r="AJ350" i="1"/>
  <c r="AJ756" i="1"/>
  <c r="AJ959" i="1"/>
  <c r="AJ554" i="1"/>
  <c r="AJ351" i="1"/>
  <c r="AJ757" i="1"/>
  <c r="AJ960" i="1"/>
  <c r="AJ555" i="1"/>
  <c r="AJ352" i="1"/>
  <c r="AJ758" i="1"/>
  <c r="AJ961" i="1"/>
  <c r="AJ556" i="1"/>
  <c r="AJ353" i="1"/>
  <c r="AJ759" i="1"/>
  <c r="AJ962" i="1"/>
  <c r="AJ557" i="1"/>
  <c r="AJ354" i="1"/>
  <c r="AJ760" i="1"/>
  <c r="AJ963" i="1"/>
  <c r="AJ558" i="1"/>
  <c r="AJ355" i="1"/>
  <c r="AJ761" i="1"/>
  <c r="AJ964" i="1"/>
  <c r="AJ559" i="1"/>
  <c r="AJ356" i="1"/>
  <c r="AJ762" i="1"/>
  <c r="AJ965" i="1"/>
  <c r="AJ560" i="1"/>
  <c r="AJ357" i="1"/>
  <c r="AJ763" i="1"/>
  <c r="AJ966" i="1"/>
  <c r="AJ561" i="1"/>
  <c r="AJ358" i="1"/>
  <c r="AJ764" i="1"/>
  <c r="AJ967" i="1"/>
  <c r="AJ562" i="1"/>
  <c r="AJ359" i="1"/>
  <c r="AJ765" i="1"/>
  <c r="AJ968" i="1"/>
  <c r="AJ563" i="1"/>
  <c r="AJ360" i="1"/>
  <c r="AJ766" i="1"/>
  <c r="AJ969" i="1"/>
  <c r="AJ564" i="1"/>
  <c r="AJ361" i="1"/>
  <c r="AJ767" i="1"/>
  <c r="AJ970" i="1"/>
  <c r="AJ565" i="1"/>
  <c r="AJ362" i="1"/>
  <c r="AJ768" i="1"/>
  <c r="AJ971" i="1"/>
  <c r="AJ566" i="1"/>
  <c r="AJ363" i="1"/>
  <c r="AJ769" i="1"/>
  <c r="AJ972" i="1"/>
  <c r="AJ567" i="1"/>
  <c r="AJ364" i="1"/>
  <c r="AJ770" i="1"/>
  <c r="AJ973" i="1"/>
  <c r="AJ568" i="1"/>
  <c r="AJ365" i="1"/>
  <c r="AJ771" i="1"/>
  <c r="AJ974" i="1"/>
  <c r="AJ569" i="1"/>
  <c r="AJ366" i="1"/>
  <c r="AJ772" i="1"/>
  <c r="AJ975" i="1"/>
  <c r="AJ570" i="1"/>
  <c r="AJ367" i="1"/>
  <c r="AJ773" i="1"/>
  <c r="AJ976" i="1"/>
  <c r="AJ571" i="1"/>
  <c r="AJ368" i="1"/>
  <c r="AJ774" i="1"/>
  <c r="AJ977" i="1"/>
  <c r="AJ572" i="1"/>
  <c r="AJ369" i="1"/>
  <c r="AJ775" i="1"/>
  <c r="AJ978" i="1"/>
  <c r="AJ573" i="1"/>
  <c r="AJ370" i="1"/>
  <c r="AJ776" i="1"/>
  <c r="AJ979" i="1"/>
  <c r="AJ574" i="1"/>
  <c r="AJ371" i="1"/>
  <c r="AJ777" i="1"/>
  <c r="AJ980" i="1"/>
  <c r="AJ575" i="1"/>
  <c r="AJ372" i="1"/>
  <c r="AJ778" i="1"/>
  <c r="AJ981" i="1"/>
  <c r="AJ576" i="1"/>
  <c r="AJ373" i="1"/>
  <c r="AJ779" i="1"/>
  <c r="AJ982" i="1"/>
  <c r="AJ577" i="1"/>
  <c r="AJ374" i="1"/>
  <c r="AJ780" i="1"/>
  <c r="AJ983" i="1"/>
  <c r="AJ578" i="1"/>
  <c r="AJ375" i="1"/>
  <c r="AJ781" i="1"/>
  <c r="AJ984" i="1"/>
  <c r="AJ579" i="1"/>
  <c r="AJ376" i="1"/>
  <c r="AJ782" i="1"/>
  <c r="AJ985" i="1"/>
  <c r="AJ580" i="1"/>
  <c r="AJ377" i="1"/>
  <c r="AJ783" i="1"/>
  <c r="AJ986" i="1"/>
  <c r="AJ581" i="1"/>
  <c r="AJ378" i="1"/>
  <c r="AJ784" i="1"/>
  <c r="AJ987" i="1"/>
  <c r="AJ582" i="1"/>
  <c r="AJ379" i="1"/>
  <c r="AJ785" i="1"/>
  <c r="AJ988" i="1"/>
  <c r="AJ583" i="1"/>
  <c r="AJ380" i="1"/>
  <c r="AJ786" i="1"/>
  <c r="AJ989" i="1"/>
  <c r="AJ584" i="1"/>
  <c r="AJ381" i="1"/>
  <c r="AJ787" i="1"/>
  <c r="AJ990" i="1"/>
  <c r="AJ585" i="1"/>
  <c r="AJ382" i="1"/>
  <c r="AJ788" i="1"/>
  <c r="AJ991" i="1"/>
  <c r="AJ586" i="1"/>
  <c r="AJ383" i="1"/>
  <c r="AJ789" i="1"/>
  <c r="AJ992" i="1"/>
  <c r="AJ587" i="1"/>
  <c r="AJ384" i="1"/>
  <c r="AJ790" i="1"/>
  <c r="AJ993" i="1"/>
  <c r="AJ588" i="1"/>
  <c r="AJ385" i="1"/>
  <c r="AJ791" i="1"/>
  <c r="AJ994" i="1"/>
  <c r="AJ589" i="1"/>
  <c r="AJ386" i="1"/>
  <c r="AJ792" i="1"/>
  <c r="AJ995" i="1"/>
  <c r="AJ590" i="1"/>
  <c r="AJ387" i="1"/>
  <c r="AJ793" i="1"/>
  <c r="AJ996" i="1"/>
  <c r="AJ591" i="1"/>
  <c r="AJ388" i="1"/>
  <c r="AJ794" i="1"/>
  <c r="AJ997" i="1"/>
  <c r="AJ592" i="1"/>
  <c r="AJ389" i="1"/>
  <c r="AJ795" i="1"/>
  <c r="AJ998" i="1"/>
  <c r="AJ593" i="1"/>
  <c r="AJ390" i="1"/>
  <c r="AJ796" i="1"/>
  <c r="AJ999" i="1"/>
  <c r="AJ594" i="1"/>
  <c r="AJ391" i="1"/>
  <c r="AJ797" i="1"/>
  <c r="AJ1000" i="1"/>
  <c r="AJ595" i="1"/>
  <c r="AJ392" i="1"/>
  <c r="AJ798" i="1"/>
  <c r="AJ1001" i="1"/>
  <c r="AJ596" i="1"/>
  <c r="AJ393" i="1"/>
  <c r="AJ799" i="1"/>
  <c r="AJ1002" i="1"/>
  <c r="AJ597" i="1"/>
  <c r="AJ394" i="1"/>
  <c r="AJ800" i="1"/>
  <c r="AJ1003" i="1"/>
  <c r="AJ598" i="1"/>
  <c r="AJ395" i="1"/>
  <c r="AJ801" i="1"/>
  <c r="AJ1004" i="1"/>
  <c r="AJ599" i="1"/>
  <c r="AJ396" i="1"/>
  <c r="AJ802" i="1"/>
  <c r="AJ1005" i="1"/>
  <c r="AJ600" i="1"/>
  <c r="AJ397" i="1"/>
  <c r="AJ803" i="1"/>
  <c r="AJ1006" i="1"/>
  <c r="AJ601" i="1"/>
  <c r="AJ398" i="1"/>
  <c r="AJ804" i="1"/>
  <c r="AJ1007" i="1"/>
  <c r="AJ602" i="1"/>
  <c r="AJ399" i="1"/>
  <c r="AJ805" i="1"/>
  <c r="AJ1008" i="1"/>
  <c r="AJ603" i="1"/>
  <c r="AJ400" i="1"/>
  <c r="AJ806" i="1"/>
  <c r="AJ1009" i="1"/>
  <c r="AJ604" i="1"/>
  <c r="AJ401" i="1"/>
  <c r="AJ807" i="1"/>
  <c r="AJ1010" i="1"/>
  <c r="AJ605" i="1"/>
  <c r="AJ402" i="1"/>
  <c r="AJ808" i="1"/>
  <c r="AJ1011" i="1"/>
  <c r="AJ606" i="1"/>
  <c r="AJ403" i="1"/>
  <c r="AJ809" i="1"/>
  <c r="AJ1012" i="1"/>
  <c r="AJ607" i="1"/>
  <c r="AJ404" i="1"/>
  <c r="AJ810" i="1"/>
  <c r="AJ1013" i="1"/>
  <c r="AJ608" i="1"/>
  <c r="AJ405" i="1"/>
  <c r="AJ811" i="1"/>
  <c r="AJ1014" i="1"/>
  <c r="AJ609" i="1"/>
  <c r="AJ406" i="1"/>
  <c r="AJ812" i="1"/>
  <c r="AJ1015" i="1"/>
  <c r="AJ610" i="1"/>
  <c r="AJ407" i="1"/>
  <c r="AJ813" i="1"/>
  <c r="AJ1016" i="1"/>
  <c r="AJ611" i="1"/>
  <c r="AJ408" i="1"/>
  <c r="AJ814" i="1"/>
  <c r="AJ1017" i="1"/>
  <c r="AJ612" i="1"/>
  <c r="AJ409" i="1"/>
  <c r="AJ815" i="1"/>
  <c r="AJ1018" i="1"/>
  <c r="AJ613" i="1"/>
  <c r="AJ410" i="1"/>
  <c r="AJ816" i="1"/>
  <c r="AJ1019" i="1"/>
  <c r="AJ614" i="1"/>
  <c r="AJ411" i="1"/>
  <c r="AJ817" i="1"/>
  <c r="AJ1020" i="1"/>
  <c r="AJ615" i="1"/>
  <c r="AJ412" i="1"/>
  <c r="AJ818" i="1"/>
  <c r="AJ1021" i="1"/>
  <c r="AJ1025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I160" i="1"/>
  <c r="AI201" i="1"/>
  <c r="AI202" i="1"/>
  <c r="AI207" i="1"/>
  <c r="AI210" i="1"/>
  <c r="AI616" i="1"/>
  <c r="AI186" i="1"/>
  <c r="AI187" i="1"/>
  <c r="AI188" i="1"/>
  <c r="AI193" i="1"/>
  <c r="AI196" i="1"/>
  <c r="AI413" i="1"/>
  <c r="AI819" i="1"/>
  <c r="AI1022" i="1"/>
  <c r="AI205" i="1"/>
  <c r="AI208" i="1"/>
  <c r="AI416" i="1"/>
  <c r="AI213" i="1"/>
  <c r="AI619" i="1"/>
  <c r="AI822" i="1"/>
  <c r="AI209" i="1"/>
  <c r="AI417" i="1"/>
  <c r="AI214" i="1"/>
  <c r="AI620" i="1"/>
  <c r="AI823" i="1"/>
  <c r="AI418" i="1"/>
  <c r="AI215" i="1"/>
  <c r="AI621" i="1"/>
  <c r="AI824" i="1"/>
  <c r="AI419" i="1"/>
  <c r="AI216" i="1"/>
  <c r="AI622" i="1"/>
  <c r="AI825" i="1"/>
  <c r="AI420" i="1"/>
  <c r="AI217" i="1"/>
  <c r="AI623" i="1"/>
  <c r="AI826" i="1"/>
  <c r="AI421" i="1"/>
  <c r="AI218" i="1"/>
  <c r="AI624" i="1"/>
  <c r="AI827" i="1"/>
  <c r="AI422" i="1"/>
  <c r="AI219" i="1"/>
  <c r="AI625" i="1"/>
  <c r="AI828" i="1"/>
  <c r="AI423" i="1"/>
  <c r="AI220" i="1"/>
  <c r="AI626" i="1"/>
  <c r="AI829" i="1"/>
  <c r="AI424" i="1"/>
  <c r="AI221" i="1"/>
  <c r="AI627" i="1"/>
  <c r="AI830" i="1"/>
  <c r="AI425" i="1"/>
  <c r="AI222" i="1"/>
  <c r="AI628" i="1"/>
  <c r="AI831" i="1"/>
  <c r="AI426" i="1"/>
  <c r="AI223" i="1"/>
  <c r="AI629" i="1"/>
  <c r="AI832" i="1"/>
  <c r="AI427" i="1"/>
  <c r="AI224" i="1"/>
  <c r="AI630" i="1"/>
  <c r="AI833" i="1"/>
  <c r="AI428" i="1"/>
  <c r="AI225" i="1"/>
  <c r="AI631" i="1"/>
  <c r="AI834" i="1"/>
  <c r="AI429" i="1"/>
  <c r="AI226" i="1"/>
  <c r="AI632" i="1"/>
  <c r="AI835" i="1"/>
  <c r="AI430" i="1"/>
  <c r="AI227" i="1"/>
  <c r="AI633" i="1"/>
  <c r="AI836" i="1"/>
  <c r="AI431" i="1"/>
  <c r="AI228" i="1"/>
  <c r="AI634" i="1"/>
  <c r="AI837" i="1"/>
  <c r="AI432" i="1"/>
  <c r="AI229" i="1"/>
  <c r="AI635" i="1"/>
  <c r="AI838" i="1"/>
  <c r="AI433" i="1"/>
  <c r="AI230" i="1"/>
  <c r="AI636" i="1"/>
  <c r="AI839" i="1"/>
  <c r="AI434" i="1"/>
  <c r="AI231" i="1"/>
  <c r="AI637" i="1"/>
  <c r="AI840" i="1"/>
  <c r="AI435" i="1"/>
  <c r="AI232" i="1"/>
  <c r="AI638" i="1"/>
  <c r="AI841" i="1"/>
  <c r="AI436" i="1"/>
  <c r="AI233" i="1"/>
  <c r="AI639" i="1"/>
  <c r="AI842" i="1"/>
  <c r="AI437" i="1"/>
  <c r="AI234" i="1"/>
  <c r="AI640" i="1"/>
  <c r="AI843" i="1"/>
  <c r="AI438" i="1"/>
  <c r="AI235" i="1"/>
  <c r="AI641" i="1"/>
  <c r="AI844" i="1"/>
  <c r="AI439" i="1"/>
  <c r="AI236" i="1"/>
  <c r="AI642" i="1"/>
  <c r="AI845" i="1"/>
  <c r="AI440" i="1"/>
  <c r="AI237" i="1"/>
  <c r="AI643" i="1"/>
  <c r="AI846" i="1"/>
  <c r="AI441" i="1"/>
  <c r="AI238" i="1"/>
  <c r="AI644" i="1"/>
  <c r="AI847" i="1"/>
  <c r="AI442" i="1"/>
  <c r="AI239" i="1"/>
  <c r="AI645" i="1"/>
  <c r="AI848" i="1"/>
  <c r="AI443" i="1"/>
  <c r="AI240" i="1"/>
  <c r="AI646" i="1"/>
  <c r="AI849" i="1"/>
  <c r="AI444" i="1"/>
  <c r="AI241" i="1"/>
  <c r="AI647" i="1"/>
  <c r="AI850" i="1"/>
  <c r="AI445" i="1"/>
  <c r="AI242" i="1"/>
  <c r="AI648" i="1"/>
  <c r="AI851" i="1"/>
  <c r="AI446" i="1"/>
  <c r="AI191" i="1"/>
  <c r="AI194" i="1"/>
  <c r="AI243" i="1"/>
  <c r="AI649" i="1"/>
  <c r="AI852" i="1"/>
  <c r="AI447" i="1"/>
  <c r="AI244" i="1"/>
  <c r="AI650" i="1"/>
  <c r="AI853" i="1"/>
  <c r="AI448" i="1"/>
  <c r="AI245" i="1"/>
  <c r="AI651" i="1"/>
  <c r="AI854" i="1"/>
  <c r="AI449" i="1"/>
  <c r="AI246" i="1"/>
  <c r="AI652" i="1"/>
  <c r="AI855" i="1"/>
  <c r="AI450" i="1"/>
  <c r="AI247" i="1"/>
  <c r="AI653" i="1"/>
  <c r="AI856" i="1"/>
  <c r="AI451" i="1"/>
  <c r="AI248" i="1"/>
  <c r="AI654" i="1"/>
  <c r="AI857" i="1"/>
  <c r="AI452" i="1"/>
  <c r="AI249" i="1"/>
  <c r="AI655" i="1"/>
  <c r="AI858" i="1"/>
  <c r="AI453" i="1"/>
  <c r="AI250" i="1"/>
  <c r="AI656" i="1"/>
  <c r="AI859" i="1"/>
  <c r="AI454" i="1"/>
  <c r="AI251" i="1"/>
  <c r="AI657" i="1"/>
  <c r="AI860" i="1"/>
  <c r="AI455" i="1"/>
  <c r="AI252" i="1"/>
  <c r="AI658" i="1"/>
  <c r="AI861" i="1"/>
  <c r="AI456" i="1"/>
  <c r="AI253" i="1"/>
  <c r="AI659" i="1"/>
  <c r="AI862" i="1"/>
  <c r="AI457" i="1"/>
  <c r="AI254" i="1"/>
  <c r="AI660" i="1"/>
  <c r="AI863" i="1"/>
  <c r="AI458" i="1"/>
  <c r="AI255" i="1"/>
  <c r="AI661" i="1"/>
  <c r="AI864" i="1"/>
  <c r="AI459" i="1"/>
  <c r="AI256" i="1"/>
  <c r="AI662" i="1"/>
  <c r="AI865" i="1"/>
  <c r="AI460" i="1"/>
  <c r="AI257" i="1"/>
  <c r="AI663" i="1"/>
  <c r="AI866" i="1"/>
  <c r="AI461" i="1"/>
  <c r="AI258" i="1"/>
  <c r="AI664" i="1"/>
  <c r="AI867" i="1"/>
  <c r="AI462" i="1"/>
  <c r="AI259" i="1"/>
  <c r="AI665" i="1"/>
  <c r="AI868" i="1"/>
  <c r="AI463" i="1"/>
  <c r="AI260" i="1"/>
  <c r="AI666" i="1"/>
  <c r="AI869" i="1"/>
  <c r="AI464" i="1"/>
  <c r="AI261" i="1"/>
  <c r="AI667" i="1"/>
  <c r="AI870" i="1"/>
  <c r="AI465" i="1"/>
  <c r="AI262" i="1"/>
  <c r="AI668" i="1"/>
  <c r="AI871" i="1"/>
  <c r="AI466" i="1"/>
  <c r="AI263" i="1"/>
  <c r="AI669" i="1"/>
  <c r="AI872" i="1"/>
  <c r="AI467" i="1"/>
  <c r="AI264" i="1"/>
  <c r="AI670" i="1"/>
  <c r="AI873" i="1"/>
  <c r="AI468" i="1"/>
  <c r="AI265" i="1"/>
  <c r="AI671" i="1"/>
  <c r="AI874" i="1"/>
  <c r="AI469" i="1"/>
  <c r="AI266" i="1"/>
  <c r="AI672" i="1"/>
  <c r="AI875" i="1"/>
  <c r="AI470" i="1"/>
  <c r="AI267" i="1"/>
  <c r="AI673" i="1"/>
  <c r="AI876" i="1"/>
  <c r="AI471" i="1"/>
  <c r="AI268" i="1"/>
  <c r="AI674" i="1"/>
  <c r="AI877" i="1"/>
  <c r="AI472" i="1"/>
  <c r="AI269" i="1"/>
  <c r="AI675" i="1"/>
  <c r="AI878" i="1"/>
  <c r="AI473" i="1"/>
  <c r="AI270" i="1"/>
  <c r="AI676" i="1"/>
  <c r="AI879" i="1"/>
  <c r="AI474" i="1"/>
  <c r="AI271" i="1"/>
  <c r="AI677" i="1"/>
  <c r="AI880" i="1"/>
  <c r="AI475" i="1"/>
  <c r="AI272" i="1"/>
  <c r="AI678" i="1"/>
  <c r="AI881" i="1"/>
  <c r="AI476" i="1"/>
  <c r="AI273" i="1"/>
  <c r="AI679" i="1"/>
  <c r="AI882" i="1"/>
  <c r="AI477" i="1"/>
  <c r="AI195" i="1"/>
  <c r="AI274" i="1"/>
  <c r="AI680" i="1"/>
  <c r="AI883" i="1"/>
  <c r="AI478" i="1"/>
  <c r="AI275" i="1"/>
  <c r="AI681" i="1"/>
  <c r="AI884" i="1"/>
  <c r="AI479" i="1"/>
  <c r="AI276" i="1"/>
  <c r="AI682" i="1"/>
  <c r="AI885" i="1"/>
  <c r="AI480" i="1"/>
  <c r="AI277" i="1"/>
  <c r="AI683" i="1"/>
  <c r="AI886" i="1"/>
  <c r="AI481" i="1"/>
  <c r="AI278" i="1"/>
  <c r="AI684" i="1"/>
  <c r="AI887" i="1"/>
  <c r="AI482" i="1"/>
  <c r="AI279" i="1"/>
  <c r="AI685" i="1"/>
  <c r="AI888" i="1"/>
  <c r="AI483" i="1"/>
  <c r="AI280" i="1"/>
  <c r="AI686" i="1"/>
  <c r="AI889" i="1"/>
  <c r="AI484" i="1"/>
  <c r="AI281" i="1"/>
  <c r="AI687" i="1"/>
  <c r="AI890" i="1"/>
  <c r="AI485" i="1"/>
  <c r="AI282" i="1"/>
  <c r="AI688" i="1"/>
  <c r="AI891" i="1"/>
  <c r="AI486" i="1"/>
  <c r="AI283" i="1"/>
  <c r="AI689" i="1"/>
  <c r="AI892" i="1"/>
  <c r="AI487" i="1"/>
  <c r="AI284" i="1"/>
  <c r="AI690" i="1"/>
  <c r="AI893" i="1"/>
  <c r="AI488" i="1"/>
  <c r="AI285" i="1"/>
  <c r="AI691" i="1"/>
  <c r="AI894" i="1"/>
  <c r="AI489" i="1"/>
  <c r="AI286" i="1"/>
  <c r="AI692" i="1"/>
  <c r="AI895" i="1"/>
  <c r="AI490" i="1"/>
  <c r="AI287" i="1"/>
  <c r="AI693" i="1"/>
  <c r="AI896" i="1"/>
  <c r="AI491" i="1"/>
  <c r="AI288" i="1"/>
  <c r="AI694" i="1"/>
  <c r="AI897" i="1"/>
  <c r="AI492" i="1"/>
  <c r="AI289" i="1"/>
  <c r="AI695" i="1"/>
  <c r="AI898" i="1"/>
  <c r="AI493" i="1"/>
  <c r="AI290" i="1"/>
  <c r="AI696" i="1"/>
  <c r="AI899" i="1"/>
  <c r="AI494" i="1"/>
  <c r="AI291" i="1"/>
  <c r="AI697" i="1"/>
  <c r="AI900" i="1"/>
  <c r="AI495" i="1"/>
  <c r="AI292" i="1"/>
  <c r="AI698" i="1"/>
  <c r="AI901" i="1"/>
  <c r="AI496" i="1"/>
  <c r="AI293" i="1"/>
  <c r="AI699" i="1"/>
  <c r="AI902" i="1"/>
  <c r="AI497" i="1"/>
  <c r="AI294" i="1"/>
  <c r="AI700" i="1"/>
  <c r="AI903" i="1"/>
  <c r="AI498" i="1"/>
  <c r="AI295" i="1"/>
  <c r="AI701" i="1"/>
  <c r="AI904" i="1"/>
  <c r="AI499" i="1"/>
  <c r="AI296" i="1"/>
  <c r="AI702" i="1"/>
  <c r="AI905" i="1"/>
  <c r="AI500" i="1"/>
  <c r="AI297" i="1"/>
  <c r="AI703" i="1"/>
  <c r="AI906" i="1"/>
  <c r="AI501" i="1"/>
  <c r="AI298" i="1"/>
  <c r="AI704" i="1"/>
  <c r="AI907" i="1"/>
  <c r="AI502" i="1"/>
  <c r="AI299" i="1"/>
  <c r="AI705" i="1"/>
  <c r="AI908" i="1"/>
  <c r="AI503" i="1"/>
  <c r="AI300" i="1"/>
  <c r="AI706" i="1"/>
  <c r="AI909" i="1"/>
  <c r="AI504" i="1"/>
  <c r="AI301" i="1"/>
  <c r="AI707" i="1"/>
  <c r="AI910" i="1"/>
  <c r="AI505" i="1"/>
  <c r="AI302" i="1"/>
  <c r="AI708" i="1"/>
  <c r="AI911" i="1"/>
  <c r="AI506" i="1"/>
  <c r="AI303" i="1"/>
  <c r="AI709" i="1"/>
  <c r="AI912" i="1"/>
  <c r="AI507" i="1"/>
  <c r="AI304" i="1"/>
  <c r="AI710" i="1"/>
  <c r="AI913" i="1"/>
  <c r="AI508" i="1"/>
  <c r="AI305" i="1"/>
  <c r="AI711" i="1"/>
  <c r="AI914" i="1"/>
  <c r="AI509" i="1"/>
  <c r="AI306" i="1"/>
  <c r="AI712" i="1"/>
  <c r="AI915" i="1"/>
  <c r="AI510" i="1"/>
  <c r="AI307" i="1"/>
  <c r="AI713" i="1"/>
  <c r="AI916" i="1"/>
  <c r="AI511" i="1"/>
  <c r="AI308" i="1"/>
  <c r="AI714" i="1"/>
  <c r="AI917" i="1"/>
  <c r="AI512" i="1"/>
  <c r="AI309" i="1"/>
  <c r="AI715" i="1"/>
  <c r="AI918" i="1"/>
  <c r="AI513" i="1"/>
  <c r="AI310" i="1"/>
  <c r="AI716" i="1"/>
  <c r="AI919" i="1"/>
  <c r="AI514" i="1"/>
  <c r="AI311" i="1"/>
  <c r="AI717" i="1"/>
  <c r="AI920" i="1"/>
  <c r="AI515" i="1"/>
  <c r="AI312" i="1"/>
  <c r="AI718" i="1"/>
  <c r="AI921" i="1"/>
  <c r="AI516" i="1"/>
  <c r="AI313" i="1"/>
  <c r="AI719" i="1"/>
  <c r="AI922" i="1"/>
  <c r="AI517" i="1"/>
  <c r="AI314" i="1"/>
  <c r="AI720" i="1"/>
  <c r="AI923" i="1"/>
  <c r="AI518" i="1"/>
  <c r="AI315" i="1"/>
  <c r="AI721" i="1"/>
  <c r="AI924" i="1"/>
  <c r="AI519" i="1"/>
  <c r="AI316" i="1"/>
  <c r="AI722" i="1"/>
  <c r="AI925" i="1"/>
  <c r="AI520" i="1"/>
  <c r="AI317" i="1"/>
  <c r="AI723" i="1"/>
  <c r="AI926" i="1"/>
  <c r="AI521" i="1"/>
  <c r="AI318" i="1"/>
  <c r="AI724" i="1"/>
  <c r="AI927" i="1"/>
  <c r="AI522" i="1"/>
  <c r="AI319" i="1"/>
  <c r="AI725" i="1"/>
  <c r="AI928" i="1"/>
  <c r="AI523" i="1"/>
  <c r="AI320" i="1"/>
  <c r="AI726" i="1"/>
  <c r="AI929" i="1"/>
  <c r="AI524" i="1"/>
  <c r="AI321" i="1"/>
  <c r="AI727" i="1"/>
  <c r="AI930" i="1"/>
  <c r="AI525" i="1"/>
  <c r="AI322" i="1"/>
  <c r="AI728" i="1"/>
  <c r="AI931" i="1"/>
  <c r="AI526" i="1"/>
  <c r="AI323" i="1"/>
  <c r="AI729" i="1"/>
  <c r="AI932" i="1"/>
  <c r="AI527" i="1"/>
  <c r="AI324" i="1"/>
  <c r="AI730" i="1"/>
  <c r="AI933" i="1"/>
  <c r="AI528" i="1"/>
  <c r="AI325" i="1"/>
  <c r="AI731" i="1"/>
  <c r="AI934" i="1"/>
  <c r="AI529" i="1"/>
  <c r="AI326" i="1"/>
  <c r="AI732" i="1"/>
  <c r="AI935" i="1"/>
  <c r="AI530" i="1"/>
  <c r="AI327" i="1"/>
  <c r="AI733" i="1"/>
  <c r="AI936" i="1"/>
  <c r="AI531" i="1"/>
  <c r="AI328" i="1"/>
  <c r="AI734" i="1"/>
  <c r="AI937" i="1"/>
  <c r="AI532" i="1"/>
  <c r="AI329" i="1"/>
  <c r="AI735" i="1"/>
  <c r="AI938" i="1"/>
  <c r="AI533" i="1"/>
  <c r="AI330" i="1"/>
  <c r="AI736" i="1"/>
  <c r="AI939" i="1"/>
  <c r="AI534" i="1"/>
  <c r="AI331" i="1"/>
  <c r="AI737" i="1"/>
  <c r="AI940" i="1"/>
  <c r="AI535" i="1"/>
  <c r="AI332" i="1"/>
  <c r="AI738" i="1"/>
  <c r="AI941" i="1"/>
  <c r="AI536" i="1"/>
  <c r="AI333" i="1"/>
  <c r="AI739" i="1"/>
  <c r="AI942" i="1"/>
  <c r="AI537" i="1"/>
  <c r="AI334" i="1"/>
  <c r="AI740" i="1"/>
  <c r="AI943" i="1"/>
  <c r="AI538" i="1"/>
  <c r="AI335" i="1"/>
  <c r="AI741" i="1"/>
  <c r="AI944" i="1"/>
  <c r="AI539" i="1"/>
  <c r="AI336" i="1"/>
  <c r="AI742" i="1"/>
  <c r="AI945" i="1"/>
  <c r="AI540" i="1"/>
  <c r="AI337" i="1"/>
  <c r="AI743" i="1"/>
  <c r="AI946" i="1"/>
  <c r="AI541" i="1"/>
  <c r="AI338" i="1"/>
  <c r="AI744" i="1"/>
  <c r="AI947" i="1"/>
  <c r="AI542" i="1"/>
  <c r="AI339" i="1"/>
  <c r="AI745" i="1"/>
  <c r="AI948" i="1"/>
  <c r="AI543" i="1"/>
  <c r="AI340" i="1"/>
  <c r="AI746" i="1"/>
  <c r="AI949" i="1"/>
  <c r="AI544" i="1"/>
  <c r="AI341" i="1"/>
  <c r="AI747" i="1"/>
  <c r="AI950" i="1"/>
  <c r="AI545" i="1"/>
  <c r="AI342" i="1"/>
  <c r="AI748" i="1"/>
  <c r="AI951" i="1"/>
  <c r="AI546" i="1"/>
  <c r="AI343" i="1"/>
  <c r="AI749" i="1"/>
  <c r="AI952" i="1"/>
  <c r="AI547" i="1"/>
  <c r="AI344" i="1"/>
  <c r="AI750" i="1"/>
  <c r="AI953" i="1"/>
  <c r="AI548" i="1"/>
  <c r="AI345" i="1"/>
  <c r="AI751" i="1"/>
  <c r="AI954" i="1"/>
  <c r="AI549" i="1"/>
  <c r="AI346" i="1"/>
  <c r="AI752" i="1"/>
  <c r="AI955" i="1"/>
  <c r="AI550" i="1"/>
  <c r="AI347" i="1"/>
  <c r="AI753" i="1"/>
  <c r="AI956" i="1"/>
  <c r="AI551" i="1"/>
  <c r="AI348" i="1"/>
  <c r="AI754" i="1"/>
  <c r="AI957" i="1"/>
  <c r="AI552" i="1"/>
  <c r="AI349" i="1"/>
  <c r="AI755" i="1"/>
  <c r="AI958" i="1"/>
  <c r="AI553" i="1"/>
  <c r="AI350" i="1"/>
  <c r="AI756" i="1"/>
  <c r="AI959" i="1"/>
  <c r="AI554" i="1"/>
  <c r="AI351" i="1"/>
  <c r="AI757" i="1"/>
  <c r="AI960" i="1"/>
  <c r="AI555" i="1"/>
  <c r="AI352" i="1"/>
  <c r="AI758" i="1"/>
  <c r="AI961" i="1"/>
  <c r="AI556" i="1"/>
  <c r="AI353" i="1"/>
  <c r="AI759" i="1"/>
  <c r="AI962" i="1"/>
  <c r="AI557" i="1"/>
  <c r="AI354" i="1"/>
  <c r="AI760" i="1"/>
  <c r="AI963" i="1"/>
  <c r="AI558" i="1"/>
  <c r="AI355" i="1"/>
  <c r="AI761" i="1"/>
  <c r="AI964" i="1"/>
  <c r="AI559" i="1"/>
  <c r="AI356" i="1"/>
  <c r="AI762" i="1"/>
  <c r="AI965" i="1"/>
  <c r="AI560" i="1"/>
  <c r="AI357" i="1"/>
  <c r="AI763" i="1"/>
  <c r="AI966" i="1"/>
  <c r="AI561" i="1"/>
  <c r="AI358" i="1"/>
  <c r="AI764" i="1"/>
  <c r="AI967" i="1"/>
  <c r="AI562" i="1"/>
  <c r="AI359" i="1"/>
  <c r="AI765" i="1"/>
  <c r="AI968" i="1"/>
  <c r="AI563" i="1"/>
  <c r="AI360" i="1"/>
  <c r="AI766" i="1"/>
  <c r="AI969" i="1"/>
  <c r="AI564" i="1"/>
  <c r="AI361" i="1"/>
  <c r="AI767" i="1"/>
  <c r="AI970" i="1"/>
  <c r="AI565" i="1"/>
  <c r="AI362" i="1"/>
  <c r="AI768" i="1"/>
  <c r="AI971" i="1"/>
  <c r="AI566" i="1"/>
  <c r="AI363" i="1"/>
  <c r="AI769" i="1"/>
  <c r="AI972" i="1"/>
  <c r="AI567" i="1"/>
  <c r="AI364" i="1"/>
  <c r="AI770" i="1"/>
  <c r="AI973" i="1"/>
  <c r="AI568" i="1"/>
  <c r="AI365" i="1"/>
  <c r="AI771" i="1"/>
  <c r="AI974" i="1"/>
  <c r="AI569" i="1"/>
  <c r="AI366" i="1"/>
  <c r="AI772" i="1"/>
  <c r="AI975" i="1"/>
  <c r="AI570" i="1"/>
  <c r="AI367" i="1"/>
  <c r="AI773" i="1"/>
  <c r="AI976" i="1"/>
  <c r="AI571" i="1"/>
  <c r="AI368" i="1"/>
  <c r="AI774" i="1"/>
  <c r="AI977" i="1"/>
  <c r="AI572" i="1"/>
  <c r="AI369" i="1"/>
  <c r="AI775" i="1"/>
  <c r="AI978" i="1"/>
  <c r="AI573" i="1"/>
  <c r="AI370" i="1"/>
  <c r="AI776" i="1"/>
  <c r="AI979" i="1"/>
  <c r="AI574" i="1"/>
  <c r="AI371" i="1"/>
  <c r="AI777" i="1"/>
  <c r="AI980" i="1"/>
  <c r="AI575" i="1"/>
  <c r="AI372" i="1"/>
  <c r="AI778" i="1"/>
  <c r="AI981" i="1"/>
  <c r="AI576" i="1"/>
  <c r="AI373" i="1"/>
  <c r="AI779" i="1"/>
  <c r="AI982" i="1"/>
  <c r="AI577" i="1"/>
  <c r="AI374" i="1"/>
  <c r="AI780" i="1"/>
  <c r="AI983" i="1"/>
  <c r="AI578" i="1"/>
  <c r="AI375" i="1"/>
  <c r="AI781" i="1"/>
  <c r="AI984" i="1"/>
  <c r="AI579" i="1"/>
  <c r="AI376" i="1"/>
  <c r="AI782" i="1"/>
  <c r="AI985" i="1"/>
  <c r="AI580" i="1"/>
  <c r="AI377" i="1"/>
  <c r="AI783" i="1"/>
  <c r="AI986" i="1"/>
  <c r="AI581" i="1"/>
  <c r="AI378" i="1"/>
  <c r="AI784" i="1"/>
  <c r="AI987" i="1"/>
  <c r="AI582" i="1"/>
  <c r="AI379" i="1"/>
  <c r="AI785" i="1"/>
  <c r="AI988" i="1"/>
  <c r="AI583" i="1"/>
  <c r="AI380" i="1"/>
  <c r="AI786" i="1"/>
  <c r="AI989" i="1"/>
  <c r="AI584" i="1"/>
  <c r="AI381" i="1"/>
  <c r="AI787" i="1"/>
  <c r="AI990" i="1"/>
  <c r="AI585" i="1"/>
  <c r="AI382" i="1"/>
  <c r="AI788" i="1"/>
  <c r="AI991" i="1"/>
  <c r="AI586" i="1"/>
  <c r="AI383" i="1"/>
  <c r="AI789" i="1"/>
  <c r="AI992" i="1"/>
  <c r="AI587" i="1"/>
  <c r="AI384" i="1"/>
  <c r="AI790" i="1"/>
  <c r="AI993" i="1"/>
  <c r="AI588" i="1"/>
  <c r="AI385" i="1"/>
  <c r="AI791" i="1"/>
  <c r="AI994" i="1"/>
  <c r="AI589" i="1"/>
  <c r="AI386" i="1"/>
  <c r="AI792" i="1"/>
  <c r="AI995" i="1"/>
  <c r="AI590" i="1"/>
  <c r="AI387" i="1"/>
  <c r="AI793" i="1"/>
  <c r="AI996" i="1"/>
  <c r="AI591" i="1"/>
  <c r="AI388" i="1"/>
  <c r="AI794" i="1"/>
  <c r="AI997" i="1"/>
  <c r="AI592" i="1"/>
  <c r="AI389" i="1"/>
  <c r="AI795" i="1"/>
  <c r="AI998" i="1"/>
  <c r="AI593" i="1"/>
  <c r="AI390" i="1"/>
  <c r="AI796" i="1"/>
  <c r="AI999" i="1"/>
  <c r="AI594" i="1"/>
  <c r="AI391" i="1"/>
  <c r="AI797" i="1"/>
  <c r="AI1000" i="1"/>
  <c r="AI595" i="1"/>
  <c r="AI392" i="1"/>
  <c r="AI798" i="1"/>
  <c r="AI1001" i="1"/>
  <c r="AI596" i="1"/>
  <c r="AI393" i="1"/>
  <c r="AI799" i="1"/>
  <c r="AI1002" i="1"/>
  <c r="AI597" i="1"/>
  <c r="AI394" i="1"/>
  <c r="AI800" i="1"/>
  <c r="AI1003" i="1"/>
  <c r="AI598" i="1"/>
  <c r="AI395" i="1"/>
  <c r="AI801" i="1"/>
  <c r="AI1004" i="1"/>
  <c r="AI599" i="1"/>
  <c r="AI396" i="1"/>
  <c r="AI802" i="1"/>
  <c r="AI1005" i="1"/>
  <c r="AI600" i="1"/>
  <c r="AI397" i="1"/>
  <c r="AI803" i="1"/>
  <c r="AI1006" i="1"/>
  <c r="AI601" i="1"/>
  <c r="AI398" i="1"/>
  <c r="AI804" i="1"/>
  <c r="AI1007" i="1"/>
  <c r="AI602" i="1"/>
  <c r="AI399" i="1"/>
  <c r="AI805" i="1"/>
  <c r="AI1008" i="1"/>
  <c r="AI603" i="1"/>
  <c r="AI400" i="1"/>
  <c r="AI806" i="1"/>
  <c r="AI1009" i="1"/>
  <c r="AI604" i="1"/>
  <c r="AI401" i="1"/>
  <c r="AI807" i="1"/>
  <c r="AI1010" i="1"/>
  <c r="AI605" i="1"/>
  <c r="AI402" i="1"/>
  <c r="AI808" i="1"/>
  <c r="AI1011" i="1"/>
  <c r="AI606" i="1"/>
  <c r="AI403" i="1"/>
  <c r="AI809" i="1"/>
  <c r="AI1012" i="1"/>
  <c r="AI607" i="1"/>
  <c r="AI404" i="1"/>
  <c r="AI810" i="1"/>
  <c r="AI1013" i="1"/>
  <c r="AI608" i="1"/>
  <c r="AI405" i="1"/>
  <c r="AI811" i="1"/>
  <c r="AI1014" i="1"/>
  <c r="AI609" i="1"/>
  <c r="AI406" i="1"/>
  <c r="AI812" i="1"/>
  <c r="AI1015" i="1"/>
  <c r="AI610" i="1"/>
  <c r="AI407" i="1"/>
  <c r="AI813" i="1"/>
  <c r="AI1016" i="1"/>
  <c r="AI611" i="1"/>
  <c r="AI408" i="1"/>
  <c r="AI814" i="1"/>
  <c r="AI1017" i="1"/>
  <c r="AI612" i="1"/>
  <c r="AI409" i="1"/>
  <c r="AI815" i="1"/>
  <c r="AI1018" i="1"/>
  <c r="AI613" i="1"/>
  <c r="AI410" i="1"/>
  <c r="AI816" i="1"/>
  <c r="AI1019" i="1"/>
  <c r="AI614" i="1"/>
  <c r="AI411" i="1"/>
  <c r="AI817" i="1"/>
  <c r="AI1020" i="1"/>
  <c r="AI615" i="1"/>
  <c r="AI412" i="1"/>
  <c r="AI818" i="1"/>
  <c r="AI1021" i="1"/>
  <c r="AI1025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H160" i="1"/>
  <c r="AH201" i="1"/>
  <c r="AH202" i="1"/>
  <c r="AH207" i="1"/>
  <c r="AH210" i="1"/>
  <c r="AH616" i="1"/>
  <c r="AH186" i="1"/>
  <c r="AH187" i="1"/>
  <c r="AH188" i="1"/>
  <c r="AH193" i="1"/>
  <c r="AH196" i="1"/>
  <c r="AH413" i="1"/>
  <c r="AH819" i="1"/>
  <c r="AH1022" i="1"/>
  <c r="AH205" i="1"/>
  <c r="AH208" i="1"/>
  <c r="AH416" i="1"/>
  <c r="AH213" i="1"/>
  <c r="AH619" i="1"/>
  <c r="AH822" i="1"/>
  <c r="AH209" i="1"/>
  <c r="AH417" i="1"/>
  <c r="AH214" i="1"/>
  <c r="AH620" i="1"/>
  <c r="AH823" i="1"/>
  <c r="AH418" i="1"/>
  <c r="AH215" i="1"/>
  <c r="AH621" i="1"/>
  <c r="AH824" i="1"/>
  <c r="AH419" i="1"/>
  <c r="AH216" i="1"/>
  <c r="AH622" i="1"/>
  <c r="AH825" i="1"/>
  <c r="AH420" i="1"/>
  <c r="AH217" i="1"/>
  <c r="AH623" i="1"/>
  <c r="AH826" i="1"/>
  <c r="AH421" i="1"/>
  <c r="AH218" i="1"/>
  <c r="AH624" i="1"/>
  <c r="AH827" i="1"/>
  <c r="AH422" i="1"/>
  <c r="AH219" i="1"/>
  <c r="AH625" i="1"/>
  <c r="AH828" i="1"/>
  <c r="AH423" i="1"/>
  <c r="AH220" i="1"/>
  <c r="AH626" i="1"/>
  <c r="AH829" i="1"/>
  <c r="AH424" i="1"/>
  <c r="AH221" i="1"/>
  <c r="AH627" i="1"/>
  <c r="AH830" i="1"/>
  <c r="AH425" i="1"/>
  <c r="AH222" i="1"/>
  <c r="AH628" i="1"/>
  <c r="AH831" i="1"/>
  <c r="AH426" i="1"/>
  <c r="AH223" i="1"/>
  <c r="AH629" i="1"/>
  <c r="AH832" i="1"/>
  <c r="AH427" i="1"/>
  <c r="AH224" i="1"/>
  <c r="AH630" i="1"/>
  <c r="AH833" i="1"/>
  <c r="AH428" i="1"/>
  <c r="AH225" i="1"/>
  <c r="AH631" i="1"/>
  <c r="AH834" i="1"/>
  <c r="AH429" i="1"/>
  <c r="AH226" i="1"/>
  <c r="AH632" i="1"/>
  <c r="AH835" i="1"/>
  <c r="AH430" i="1"/>
  <c r="AH227" i="1"/>
  <c r="AH633" i="1"/>
  <c r="AH836" i="1"/>
  <c r="AH431" i="1"/>
  <c r="AH228" i="1"/>
  <c r="AH634" i="1"/>
  <c r="AH837" i="1"/>
  <c r="AH432" i="1"/>
  <c r="AH229" i="1"/>
  <c r="AH635" i="1"/>
  <c r="AH838" i="1"/>
  <c r="AH433" i="1"/>
  <c r="AH230" i="1"/>
  <c r="AH636" i="1"/>
  <c r="AH839" i="1"/>
  <c r="AH434" i="1"/>
  <c r="AH231" i="1"/>
  <c r="AH637" i="1"/>
  <c r="AH840" i="1"/>
  <c r="AH435" i="1"/>
  <c r="AH232" i="1"/>
  <c r="AH638" i="1"/>
  <c r="AH841" i="1"/>
  <c r="AH436" i="1"/>
  <c r="AH233" i="1"/>
  <c r="AH639" i="1"/>
  <c r="AH842" i="1"/>
  <c r="AH437" i="1"/>
  <c r="AH234" i="1"/>
  <c r="AH640" i="1"/>
  <c r="AH843" i="1"/>
  <c r="AH438" i="1"/>
  <c r="AH235" i="1"/>
  <c r="AH641" i="1"/>
  <c r="AH844" i="1"/>
  <c r="AH439" i="1"/>
  <c r="AH236" i="1"/>
  <c r="AH642" i="1"/>
  <c r="AH845" i="1"/>
  <c r="AH440" i="1"/>
  <c r="AH237" i="1"/>
  <c r="AH643" i="1"/>
  <c r="AH846" i="1"/>
  <c r="AH441" i="1"/>
  <c r="AH238" i="1"/>
  <c r="AH644" i="1"/>
  <c r="AH847" i="1"/>
  <c r="AH442" i="1"/>
  <c r="AH239" i="1"/>
  <c r="AH645" i="1"/>
  <c r="AH848" i="1"/>
  <c r="AH443" i="1"/>
  <c r="AH240" i="1"/>
  <c r="AH646" i="1"/>
  <c r="AH849" i="1"/>
  <c r="AH444" i="1"/>
  <c r="AH241" i="1"/>
  <c r="AH647" i="1"/>
  <c r="AH850" i="1"/>
  <c r="AH445" i="1"/>
  <c r="AH242" i="1"/>
  <c r="AH648" i="1"/>
  <c r="AH851" i="1"/>
  <c r="AH446" i="1"/>
  <c r="AH191" i="1"/>
  <c r="AH194" i="1"/>
  <c r="AH243" i="1"/>
  <c r="AH649" i="1"/>
  <c r="AH852" i="1"/>
  <c r="AH447" i="1"/>
  <c r="AH244" i="1"/>
  <c r="AH650" i="1"/>
  <c r="AH853" i="1"/>
  <c r="AH448" i="1"/>
  <c r="AH245" i="1"/>
  <c r="AH651" i="1"/>
  <c r="AH854" i="1"/>
  <c r="AH449" i="1"/>
  <c r="AH246" i="1"/>
  <c r="AH652" i="1"/>
  <c r="AH855" i="1"/>
  <c r="AH450" i="1"/>
  <c r="AH247" i="1"/>
  <c r="AH653" i="1"/>
  <c r="AH856" i="1"/>
  <c r="AH451" i="1"/>
  <c r="AH248" i="1"/>
  <c r="AH654" i="1"/>
  <c r="AH857" i="1"/>
  <c r="AH452" i="1"/>
  <c r="AH249" i="1"/>
  <c r="AH655" i="1"/>
  <c r="AH858" i="1"/>
  <c r="AH453" i="1"/>
  <c r="AH250" i="1"/>
  <c r="AH656" i="1"/>
  <c r="AH859" i="1"/>
  <c r="AH454" i="1"/>
  <c r="AH251" i="1"/>
  <c r="AH657" i="1"/>
  <c r="AH860" i="1"/>
  <c r="AH455" i="1"/>
  <c r="AH252" i="1"/>
  <c r="AH658" i="1"/>
  <c r="AH861" i="1"/>
  <c r="AH456" i="1"/>
  <c r="AH253" i="1"/>
  <c r="AH659" i="1"/>
  <c r="AH862" i="1"/>
  <c r="AH457" i="1"/>
  <c r="AH254" i="1"/>
  <c r="AH660" i="1"/>
  <c r="AH863" i="1"/>
  <c r="AH458" i="1"/>
  <c r="AH255" i="1"/>
  <c r="AH661" i="1"/>
  <c r="AH864" i="1"/>
  <c r="AH459" i="1"/>
  <c r="AH256" i="1"/>
  <c r="AH662" i="1"/>
  <c r="AH865" i="1"/>
  <c r="AH460" i="1"/>
  <c r="AH257" i="1"/>
  <c r="AH663" i="1"/>
  <c r="AH866" i="1"/>
  <c r="AH461" i="1"/>
  <c r="AH258" i="1"/>
  <c r="AH664" i="1"/>
  <c r="AH867" i="1"/>
  <c r="AH462" i="1"/>
  <c r="AH259" i="1"/>
  <c r="AH665" i="1"/>
  <c r="AH868" i="1"/>
  <c r="AH463" i="1"/>
  <c r="AH260" i="1"/>
  <c r="AH666" i="1"/>
  <c r="AH869" i="1"/>
  <c r="AH464" i="1"/>
  <c r="AH261" i="1"/>
  <c r="AH667" i="1"/>
  <c r="AH870" i="1"/>
  <c r="AH465" i="1"/>
  <c r="AH262" i="1"/>
  <c r="AH668" i="1"/>
  <c r="AH871" i="1"/>
  <c r="AH466" i="1"/>
  <c r="AH263" i="1"/>
  <c r="AH669" i="1"/>
  <c r="AH872" i="1"/>
  <c r="AH467" i="1"/>
  <c r="AH264" i="1"/>
  <c r="AH670" i="1"/>
  <c r="AH873" i="1"/>
  <c r="AH468" i="1"/>
  <c r="AH265" i="1"/>
  <c r="AH671" i="1"/>
  <c r="AH874" i="1"/>
  <c r="AH469" i="1"/>
  <c r="AH266" i="1"/>
  <c r="AH672" i="1"/>
  <c r="AH875" i="1"/>
  <c r="AH470" i="1"/>
  <c r="AH267" i="1"/>
  <c r="AH673" i="1"/>
  <c r="AH876" i="1"/>
  <c r="AH471" i="1"/>
  <c r="AH268" i="1"/>
  <c r="AH674" i="1"/>
  <c r="AH877" i="1"/>
  <c r="AH472" i="1"/>
  <c r="AH269" i="1"/>
  <c r="AH675" i="1"/>
  <c r="AH878" i="1"/>
  <c r="AH473" i="1"/>
  <c r="AH270" i="1"/>
  <c r="AH676" i="1"/>
  <c r="AH879" i="1"/>
  <c r="AH474" i="1"/>
  <c r="AH271" i="1"/>
  <c r="AH677" i="1"/>
  <c r="AH880" i="1"/>
  <c r="AH475" i="1"/>
  <c r="AH272" i="1"/>
  <c r="AH678" i="1"/>
  <c r="AH881" i="1"/>
  <c r="AH476" i="1"/>
  <c r="AH195" i="1"/>
  <c r="AH273" i="1"/>
  <c r="AH679" i="1"/>
  <c r="AH882" i="1"/>
  <c r="AH477" i="1"/>
  <c r="AH274" i="1"/>
  <c r="AH680" i="1"/>
  <c r="AH883" i="1"/>
  <c r="AH478" i="1"/>
  <c r="AH275" i="1"/>
  <c r="AH681" i="1"/>
  <c r="AH884" i="1"/>
  <c r="AH479" i="1"/>
  <c r="AH276" i="1"/>
  <c r="AH682" i="1"/>
  <c r="AH885" i="1"/>
  <c r="AH480" i="1"/>
  <c r="AH277" i="1"/>
  <c r="AH683" i="1"/>
  <c r="AH886" i="1"/>
  <c r="AH481" i="1"/>
  <c r="AH278" i="1"/>
  <c r="AH684" i="1"/>
  <c r="AH887" i="1"/>
  <c r="AH482" i="1"/>
  <c r="AH279" i="1"/>
  <c r="AH685" i="1"/>
  <c r="AH888" i="1"/>
  <c r="AH483" i="1"/>
  <c r="AH280" i="1"/>
  <c r="AH686" i="1"/>
  <c r="AH889" i="1"/>
  <c r="AH484" i="1"/>
  <c r="AH281" i="1"/>
  <c r="AH687" i="1"/>
  <c r="AH890" i="1"/>
  <c r="AH485" i="1"/>
  <c r="AH282" i="1"/>
  <c r="AH688" i="1"/>
  <c r="AH891" i="1"/>
  <c r="AH486" i="1"/>
  <c r="AH283" i="1"/>
  <c r="AH689" i="1"/>
  <c r="AH892" i="1"/>
  <c r="AH487" i="1"/>
  <c r="AH284" i="1"/>
  <c r="AH690" i="1"/>
  <c r="AH893" i="1"/>
  <c r="AH488" i="1"/>
  <c r="AH285" i="1"/>
  <c r="AH691" i="1"/>
  <c r="AH894" i="1"/>
  <c r="AH489" i="1"/>
  <c r="AH286" i="1"/>
  <c r="AH692" i="1"/>
  <c r="AH895" i="1"/>
  <c r="AH490" i="1"/>
  <c r="AH287" i="1"/>
  <c r="AH693" i="1"/>
  <c r="AH896" i="1"/>
  <c r="AH491" i="1"/>
  <c r="AH288" i="1"/>
  <c r="AH694" i="1"/>
  <c r="AH897" i="1"/>
  <c r="AH492" i="1"/>
  <c r="AH289" i="1"/>
  <c r="AH695" i="1"/>
  <c r="AH898" i="1"/>
  <c r="AH493" i="1"/>
  <c r="AH290" i="1"/>
  <c r="AH696" i="1"/>
  <c r="AH899" i="1"/>
  <c r="AH494" i="1"/>
  <c r="AH291" i="1"/>
  <c r="AH697" i="1"/>
  <c r="AH900" i="1"/>
  <c r="AH495" i="1"/>
  <c r="AH292" i="1"/>
  <c r="AH698" i="1"/>
  <c r="AH901" i="1"/>
  <c r="AH496" i="1"/>
  <c r="AH293" i="1"/>
  <c r="AH699" i="1"/>
  <c r="AH902" i="1"/>
  <c r="AH497" i="1"/>
  <c r="AH294" i="1"/>
  <c r="AH700" i="1"/>
  <c r="AH903" i="1"/>
  <c r="AH498" i="1"/>
  <c r="AH295" i="1"/>
  <c r="AH701" i="1"/>
  <c r="AH904" i="1"/>
  <c r="AH499" i="1"/>
  <c r="AH296" i="1"/>
  <c r="AH702" i="1"/>
  <c r="AH905" i="1"/>
  <c r="AH500" i="1"/>
  <c r="AH297" i="1"/>
  <c r="AH703" i="1"/>
  <c r="AH906" i="1"/>
  <c r="AH501" i="1"/>
  <c r="AH298" i="1"/>
  <c r="AH704" i="1"/>
  <c r="AH907" i="1"/>
  <c r="AH502" i="1"/>
  <c r="AH299" i="1"/>
  <c r="AH705" i="1"/>
  <c r="AH908" i="1"/>
  <c r="AH503" i="1"/>
  <c r="AH300" i="1"/>
  <c r="AH706" i="1"/>
  <c r="AH909" i="1"/>
  <c r="AH504" i="1"/>
  <c r="AH301" i="1"/>
  <c r="AH707" i="1"/>
  <c r="AH910" i="1"/>
  <c r="AH505" i="1"/>
  <c r="AH302" i="1"/>
  <c r="AH708" i="1"/>
  <c r="AH911" i="1"/>
  <c r="AH506" i="1"/>
  <c r="AH303" i="1"/>
  <c r="AH709" i="1"/>
  <c r="AH912" i="1"/>
  <c r="AH507" i="1"/>
  <c r="AH304" i="1"/>
  <c r="AH710" i="1"/>
  <c r="AH913" i="1"/>
  <c r="AH508" i="1"/>
  <c r="AH305" i="1"/>
  <c r="AH711" i="1"/>
  <c r="AH914" i="1"/>
  <c r="AH509" i="1"/>
  <c r="AH306" i="1"/>
  <c r="AH712" i="1"/>
  <c r="AH915" i="1"/>
  <c r="AH510" i="1"/>
  <c r="AH307" i="1"/>
  <c r="AH713" i="1"/>
  <c r="AH916" i="1"/>
  <c r="AH511" i="1"/>
  <c r="AH308" i="1"/>
  <c r="AH714" i="1"/>
  <c r="AH917" i="1"/>
  <c r="AH512" i="1"/>
  <c r="AH309" i="1"/>
  <c r="AH715" i="1"/>
  <c r="AH918" i="1"/>
  <c r="AH513" i="1"/>
  <c r="AH310" i="1"/>
  <c r="AH716" i="1"/>
  <c r="AH919" i="1"/>
  <c r="AH514" i="1"/>
  <c r="AH311" i="1"/>
  <c r="AH717" i="1"/>
  <c r="AH920" i="1"/>
  <c r="AH515" i="1"/>
  <c r="AH312" i="1"/>
  <c r="AH718" i="1"/>
  <c r="AH921" i="1"/>
  <c r="AH516" i="1"/>
  <c r="AH313" i="1"/>
  <c r="AH719" i="1"/>
  <c r="AH922" i="1"/>
  <c r="AH517" i="1"/>
  <c r="AH314" i="1"/>
  <c r="AH720" i="1"/>
  <c r="AH923" i="1"/>
  <c r="AH518" i="1"/>
  <c r="AH315" i="1"/>
  <c r="AH721" i="1"/>
  <c r="AH924" i="1"/>
  <c r="AH519" i="1"/>
  <c r="AH316" i="1"/>
  <c r="AH722" i="1"/>
  <c r="AH925" i="1"/>
  <c r="AH520" i="1"/>
  <c r="AH317" i="1"/>
  <c r="AH723" i="1"/>
  <c r="AH926" i="1"/>
  <c r="AH521" i="1"/>
  <c r="AH318" i="1"/>
  <c r="AH724" i="1"/>
  <c r="AH927" i="1"/>
  <c r="AH522" i="1"/>
  <c r="AH319" i="1"/>
  <c r="AH725" i="1"/>
  <c r="AH928" i="1"/>
  <c r="AH523" i="1"/>
  <c r="AH320" i="1"/>
  <c r="AH726" i="1"/>
  <c r="AH929" i="1"/>
  <c r="AH524" i="1"/>
  <c r="AH321" i="1"/>
  <c r="AH727" i="1"/>
  <c r="AH930" i="1"/>
  <c r="AH525" i="1"/>
  <c r="AH322" i="1"/>
  <c r="AH728" i="1"/>
  <c r="AH931" i="1"/>
  <c r="AH526" i="1"/>
  <c r="AH323" i="1"/>
  <c r="AH729" i="1"/>
  <c r="AH932" i="1"/>
  <c r="AH527" i="1"/>
  <c r="AH324" i="1"/>
  <c r="AH730" i="1"/>
  <c r="AH933" i="1"/>
  <c r="AH528" i="1"/>
  <c r="AH325" i="1"/>
  <c r="AH731" i="1"/>
  <c r="AH934" i="1"/>
  <c r="AH529" i="1"/>
  <c r="AH326" i="1"/>
  <c r="AH732" i="1"/>
  <c r="AH935" i="1"/>
  <c r="AH530" i="1"/>
  <c r="AH327" i="1"/>
  <c r="AH733" i="1"/>
  <c r="AH936" i="1"/>
  <c r="AH531" i="1"/>
  <c r="AH328" i="1"/>
  <c r="AH734" i="1"/>
  <c r="AH937" i="1"/>
  <c r="AH532" i="1"/>
  <c r="AH329" i="1"/>
  <c r="AH735" i="1"/>
  <c r="AH938" i="1"/>
  <c r="AH533" i="1"/>
  <c r="AH330" i="1"/>
  <c r="AH736" i="1"/>
  <c r="AH939" i="1"/>
  <c r="AH534" i="1"/>
  <c r="AH331" i="1"/>
  <c r="AH737" i="1"/>
  <c r="AH940" i="1"/>
  <c r="AH535" i="1"/>
  <c r="AH332" i="1"/>
  <c r="AH738" i="1"/>
  <c r="AH941" i="1"/>
  <c r="AH536" i="1"/>
  <c r="AH333" i="1"/>
  <c r="AH739" i="1"/>
  <c r="AH942" i="1"/>
  <c r="AH537" i="1"/>
  <c r="AH334" i="1"/>
  <c r="AH740" i="1"/>
  <c r="AH943" i="1"/>
  <c r="AH538" i="1"/>
  <c r="AH335" i="1"/>
  <c r="AH741" i="1"/>
  <c r="AH944" i="1"/>
  <c r="AH539" i="1"/>
  <c r="AH336" i="1"/>
  <c r="AH742" i="1"/>
  <c r="AH945" i="1"/>
  <c r="AH540" i="1"/>
  <c r="AH337" i="1"/>
  <c r="AH743" i="1"/>
  <c r="AH946" i="1"/>
  <c r="AH541" i="1"/>
  <c r="AH338" i="1"/>
  <c r="AH744" i="1"/>
  <c r="AH947" i="1"/>
  <c r="AH542" i="1"/>
  <c r="AH339" i="1"/>
  <c r="AH745" i="1"/>
  <c r="AH948" i="1"/>
  <c r="AH543" i="1"/>
  <c r="AH340" i="1"/>
  <c r="AH746" i="1"/>
  <c r="AH949" i="1"/>
  <c r="AH544" i="1"/>
  <c r="AH341" i="1"/>
  <c r="AH747" i="1"/>
  <c r="AH950" i="1"/>
  <c r="AH545" i="1"/>
  <c r="AH342" i="1"/>
  <c r="AH748" i="1"/>
  <c r="AH951" i="1"/>
  <c r="AH546" i="1"/>
  <c r="AH343" i="1"/>
  <c r="AH749" i="1"/>
  <c r="AH952" i="1"/>
  <c r="AH547" i="1"/>
  <c r="AH344" i="1"/>
  <c r="AH750" i="1"/>
  <c r="AH953" i="1"/>
  <c r="AH548" i="1"/>
  <c r="AH345" i="1"/>
  <c r="AH751" i="1"/>
  <c r="AH954" i="1"/>
  <c r="AH549" i="1"/>
  <c r="AH346" i="1"/>
  <c r="AH752" i="1"/>
  <c r="AH955" i="1"/>
  <c r="AH550" i="1"/>
  <c r="AH347" i="1"/>
  <c r="AH753" i="1"/>
  <c r="AH956" i="1"/>
  <c r="AH551" i="1"/>
  <c r="AH348" i="1"/>
  <c r="AH754" i="1"/>
  <c r="AH957" i="1"/>
  <c r="AH552" i="1"/>
  <c r="AH349" i="1"/>
  <c r="AH755" i="1"/>
  <c r="AH958" i="1"/>
  <c r="AH553" i="1"/>
  <c r="AH350" i="1"/>
  <c r="AH756" i="1"/>
  <c r="AH959" i="1"/>
  <c r="AH554" i="1"/>
  <c r="AH351" i="1"/>
  <c r="AH757" i="1"/>
  <c r="AH960" i="1"/>
  <c r="AH555" i="1"/>
  <c r="AH352" i="1"/>
  <c r="AH758" i="1"/>
  <c r="AH961" i="1"/>
  <c r="AH556" i="1"/>
  <c r="AH353" i="1"/>
  <c r="AH759" i="1"/>
  <c r="AH962" i="1"/>
  <c r="AH557" i="1"/>
  <c r="AH354" i="1"/>
  <c r="AH760" i="1"/>
  <c r="AH963" i="1"/>
  <c r="AH558" i="1"/>
  <c r="AH355" i="1"/>
  <c r="AH761" i="1"/>
  <c r="AH964" i="1"/>
  <c r="AH559" i="1"/>
  <c r="AH356" i="1"/>
  <c r="AH762" i="1"/>
  <c r="AH965" i="1"/>
  <c r="AH560" i="1"/>
  <c r="AH357" i="1"/>
  <c r="AH763" i="1"/>
  <c r="AH966" i="1"/>
  <c r="AH561" i="1"/>
  <c r="AH358" i="1"/>
  <c r="AH764" i="1"/>
  <c r="AH967" i="1"/>
  <c r="AH562" i="1"/>
  <c r="AH359" i="1"/>
  <c r="AH765" i="1"/>
  <c r="AH968" i="1"/>
  <c r="AH563" i="1"/>
  <c r="AH360" i="1"/>
  <c r="AH766" i="1"/>
  <c r="AH969" i="1"/>
  <c r="AH564" i="1"/>
  <c r="AH361" i="1"/>
  <c r="AH767" i="1"/>
  <c r="AH970" i="1"/>
  <c r="AH565" i="1"/>
  <c r="AH362" i="1"/>
  <c r="AH768" i="1"/>
  <c r="AH971" i="1"/>
  <c r="AH566" i="1"/>
  <c r="AH363" i="1"/>
  <c r="AH769" i="1"/>
  <c r="AH972" i="1"/>
  <c r="AH567" i="1"/>
  <c r="AH364" i="1"/>
  <c r="AH770" i="1"/>
  <c r="AH973" i="1"/>
  <c r="AH568" i="1"/>
  <c r="AH365" i="1"/>
  <c r="AH771" i="1"/>
  <c r="AH974" i="1"/>
  <c r="AH569" i="1"/>
  <c r="AH366" i="1"/>
  <c r="AH772" i="1"/>
  <c r="AH975" i="1"/>
  <c r="AH570" i="1"/>
  <c r="AH367" i="1"/>
  <c r="AH773" i="1"/>
  <c r="AH976" i="1"/>
  <c r="AH571" i="1"/>
  <c r="AH368" i="1"/>
  <c r="AH774" i="1"/>
  <c r="AH977" i="1"/>
  <c r="AH572" i="1"/>
  <c r="AH369" i="1"/>
  <c r="AH775" i="1"/>
  <c r="AH978" i="1"/>
  <c r="AH573" i="1"/>
  <c r="AH370" i="1"/>
  <c r="AH776" i="1"/>
  <c r="AH979" i="1"/>
  <c r="AH574" i="1"/>
  <c r="AH371" i="1"/>
  <c r="AH777" i="1"/>
  <c r="AH980" i="1"/>
  <c r="AH575" i="1"/>
  <c r="AH372" i="1"/>
  <c r="AH778" i="1"/>
  <c r="AH981" i="1"/>
  <c r="AH576" i="1"/>
  <c r="AH373" i="1"/>
  <c r="AH779" i="1"/>
  <c r="AH982" i="1"/>
  <c r="AH577" i="1"/>
  <c r="AH374" i="1"/>
  <c r="AH780" i="1"/>
  <c r="AH983" i="1"/>
  <c r="AH578" i="1"/>
  <c r="AH375" i="1"/>
  <c r="AH781" i="1"/>
  <c r="AH984" i="1"/>
  <c r="AH579" i="1"/>
  <c r="AH376" i="1"/>
  <c r="AH782" i="1"/>
  <c r="AH985" i="1"/>
  <c r="AH580" i="1"/>
  <c r="AH377" i="1"/>
  <c r="AH783" i="1"/>
  <c r="AH986" i="1"/>
  <c r="AH581" i="1"/>
  <c r="AH378" i="1"/>
  <c r="AH784" i="1"/>
  <c r="AH987" i="1"/>
  <c r="AH582" i="1"/>
  <c r="AH379" i="1"/>
  <c r="AH785" i="1"/>
  <c r="AH988" i="1"/>
  <c r="AH583" i="1"/>
  <c r="AH380" i="1"/>
  <c r="AH786" i="1"/>
  <c r="AH989" i="1"/>
  <c r="AH584" i="1"/>
  <c r="AH381" i="1"/>
  <c r="AH787" i="1"/>
  <c r="AH990" i="1"/>
  <c r="AH585" i="1"/>
  <c r="AH382" i="1"/>
  <c r="AH788" i="1"/>
  <c r="AH991" i="1"/>
  <c r="AH586" i="1"/>
  <c r="AH383" i="1"/>
  <c r="AH789" i="1"/>
  <c r="AH992" i="1"/>
  <c r="AH587" i="1"/>
  <c r="AH384" i="1"/>
  <c r="AH790" i="1"/>
  <c r="AH993" i="1"/>
  <c r="AH588" i="1"/>
  <c r="AH385" i="1"/>
  <c r="AH791" i="1"/>
  <c r="AH994" i="1"/>
  <c r="AH589" i="1"/>
  <c r="AH386" i="1"/>
  <c r="AH792" i="1"/>
  <c r="AH995" i="1"/>
  <c r="AH590" i="1"/>
  <c r="AH387" i="1"/>
  <c r="AH793" i="1"/>
  <c r="AH996" i="1"/>
  <c r="AH591" i="1"/>
  <c r="AH388" i="1"/>
  <c r="AH794" i="1"/>
  <c r="AH997" i="1"/>
  <c r="AH592" i="1"/>
  <c r="AH389" i="1"/>
  <c r="AH795" i="1"/>
  <c r="AH998" i="1"/>
  <c r="AH593" i="1"/>
  <c r="AH390" i="1"/>
  <c r="AH796" i="1"/>
  <c r="AH999" i="1"/>
  <c r="AH594" i="1"/>
  <c r="AH391" i="1"/>
  <c r="AH797" i="1"/>
  <c r="AH1000" i="1"/>
  <c r="AH595" i="1"/>
  <c r="AH392" i="1"/>
  <c r="AH798" i="1"/>
  <c r="AH1001" i="1"/>
  <c r="AH596" i="1"/>
  <c r="AH393" i="1"/>
  <c r="AH799" i="1"/>
  <c r="AH1002" i="1"/>
  <c r="AH597" i="1"/>
  <c r="AH394" i="1"/>
  <c r="AH800" i="1"/>
  <c r="AH1003" i="1"/>
  <c r="AH598" i="1"/>
  <c r="AH395" i="1"/>
  <c r="AH801" i="1"/>
  <c r="AH1004" i="1"/>
  <c r="AH599" i="1"/>
  <c r="AH396" i="1"/>
  <c r="AH802" i="1"/>
  <c r="AH1005" i="1"/>
  <c r="AH600" i="1"/>
  <c r="AH397" i="1"/>
  <c r="AH803" i="1"/>
  <c r="AH1006" i="1"/>
  <c r="AH601" i="1"/>
  <c r="AH398" i="1"/>
  <c r="AH804" i="1"/>
  <c r="AH1007" i="1"/>
  <c r="AH602" i="1"/>
  <c r="AH399" i="1"/>
  <c r="AH805" i="1"/>
  <c r="AH1008" i="1"/>
  <c r="AH603" i="1"/>
  <c r="AH400" i="1"/>
  <c r="AH806" i="1"/>
  <c r="AH1009" i="1"/>
  <c r="AH604" i="1"/>
  <c r="AH401" i="1"/>
  <c r="AH807" i="1"/>
  <c r="AH1010" i="1"/>
  <c r="AH605" i="1"/>
  <c r="AH402" i="1"/>
  <c r="AH808" i="1"/>
  <c r="AH1011" i="1"/>
  <c r="AH606" i="1"/>
  <c r="AH403" i="1"/>
  <c r="AH809" i="1"/>
  <c r="AH1012" i="1"/>
  <c r="AH607" i="1"/>
  <c r="AH404" i="1"/>
  <c r="AH810" i="1"/>
  <c r="AH1013" i="1"/>
  <c r="AH608" i="1"/>
  <c r="AH405" i="1"/>
  <c r="AH811" i="1"/>
  <c r="AH1014" i="1"/>
  <c r="AH609" i="1"/>
  <c r="AH406" i="1"/>
  <c r="AH812" i="1"/>
  <c r="AH1015" i="1"/>
  <c r="AH610" i="1"/>
  <c r="AH407" i="1"/>
  <c r="AH813" i="1"/>
  <c r="AH1016" i="1"/>
  <c r="AH611" i="1"/>
  <c r="AH408" i="1"/>
  <c r="AH814" i="1"/>
  <c r="AH1017" i="1"/>
  <c r="AH612" i="1"/>
  <c r="AH409" i="1"/>
  <c r="AH815" i="1"/>
  <c r="AH1018" i="1"/>
  <c r="AH613" i="1"/>
  <c r="AH410" i="1"/>
  <c r="AH816" i="1"/>
  <c r="AH1019" i="1"/>
  <c r="AH614" i="1"/>
  <c r="AH411" i="1"/>
  <c r="AH817" i="1"/>
  <c r="AH1020" i="1"/>
  <c r="AH615" i="1"/>
  <c r="AH412" i="1"/>
  <c r="AH818" i="1"/>
  <c r="AH1021" i="1"/>
  <c r="AH1025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G160" i="1"/>
  <c r="AG201" i="1"/>
  <c r="AG202" i="1"/>
  <c r="AG207" i="1"/>
  <c r="AG210" i="1"/>
  <c r="AG616" i="1"/>
  <c r="AG186" i="1"/>
  <c r="AG187" i="1"/>
  <c r="AG188" i="1"/>
  <c r="AG193" i="1"/>
  <c r="AG196" i="1"/>
  <c r="AG413" i="1"/>
  <c r="AG819" i="1"/>
  <c r="AG1022" i="1"/>
  <c r="AG205" i="1"/>
  <c r="AG208" i="1"/>
  <c r="AG416" i="1"/>
  <c r="AG213" i="1"/>
  <c r="AG619" i="1"/>
  <c r="AG822" i="1"/>
  <c r="AG209" i="1"/>
  <c r="AG417" i="1"/>
  <c r="AG214" i="1"/>
  <c r="AG620" i="1"/>
  <c r="AG823" i="1"/>
  <c r="AG418" i="1"/>
  <c r="AG215" i="1"/>
  <c r="AG621" i="1"/>
  <c r="AG824" i="1"/>
  <c r="AG419" i="1"/>
  <c r="AG216" i="1"/>
  <c r="AG622" i="1"/>
  <c r="AG825" i="1"/>
  <c r="AG420" i="1"/>
  <c r="AG217" i="1"/>
  <c r="AG623" i="1"/>
  <c r="AG826" i="1"/>
  <c r="AG421" i="1"/>
  <c r="AG218" i="1"/>
  <c r="AG624" i="1"/>
  <c r="AG827" i="1"/>
  <c r="AG422" i="1"/>
  <c r="AG219" i="1"/>
  <c r="AG625" i="1"/>
  <c r="AG828" i="1"/>
  <c r="AG423" i="1"/>
  <c r="AG220" i="1"/>
  <c r="AG626" i="1"/>
  <c r="AG829" i="1"/>
  <c r="AG424" i="1"/>
  <c r="AG221" i="1"/>
  <c r="AG627" i="1"/>
  <c r="AG830" i="1"/>
  <c r="AG425" i="1"/>
  <c r="AG222" i="1"/>
  <c r="AG628" i="1"/>
  <c r="AG831" i="1"/>
  <c r="AG426" i="1"/>
  <c r="AG223" i="1"/>
  <c r="AG629" i="1"/>
  <c r="AG832" i="1"/>
  <c r="AG427" i="1"/>
  <c r="AG224" i="1"/>
  <c r="AG630" i="1"/>
  <c r="AG833" i="1"/>
  <c r="AG428" i="1"/>
  <c r="AG225" i="1"/>
  <c r="AG631" i="1"/>
  <c r="AG834" i="1"/>
  <c r="AG429" i="1"/>
  <c r="AG226" i="1"/>
  <c r="AG632" i="1"/>
  <c r="AG835" i="1"/>
  <c r="AG430" i="1"/>
  <c r="AG227" i="1"/>
  <c r="AG633" i="1"/>
  <c r="AG836" i="1"/>
  <c r="AG431" i="1"/>
  <c r="AG228" i="1"/>
  <c r="AG634" i="1"/>
  <c r="AG837" i="1"/>
  <c r="AG432" i="1"/>
  <c r="AG229" i="1"/>
  <c r="AG635" i="1"/>
  <c r="AG838" i="1"/>
  <c r="AG433" i="1"/>
  <c r="AG230" i="1"/>
  <c r="AG636" i="1"/>
  <c r="AG839" i="1"/>
  <c r="AG434" i="1"/>
  <c r="AG231" i="1"/>
  <c r="AG637" i="1"/>
  <c r="AG840" i="1"/>
  <c r="AG435" i="1"/>
  <c r="AG232" i="1"/>
  <c r="AG638" i="1"/>
  <c r="AG841" i="1"/>
  <c r="AG436" i="1"/>
  <c r="AG233" i="1"/>
  <c r="AG639" i="1"/>
  <c r="AG842" i="1"/>
  <c r="AG437" i="1"/>
  <c r="AG234" i="1"/>
  <c r="AG640" i="1"/>
  <c r="AG843" i="1"/>
  <c r="AG438" i="1"/>
  <c r="AG235" i="1"/>
  <c r="AG641" i="1"/>
  <c r="AG844" i="1"/>
  <c r="AG439" i="1"/>
  <c r="AG236" i="1"/>
  <c r="AG642" i="1"/>
  <c r="AG845" i="1"/>
  <c r="AG440" i="1"/>
  <c r="AG237" i="1"/>
  <c r="AG643" i="1"/>
  <c r="AG846" i="1"/>
  <c r="AG441" i="1"/>
  <c r="AG238" i="1"/>
  <c r="AG644" i="1"/>
  <c r="AG847" i="1"/>
  <c r="AG442" i="1"/>
  <c r="AG239" i="1"/>
  <c r="AG645" i="1"/>
  <c r="AG848" i="1"/>
  <c r="AG443" i="1"/>
  <c r="AG240" i="1"/>
  <c r="AG646" i="1"/>
  <c r="AG849" i="1"/>
  <c r="AG444" i="1"/>
  <c r="AG241" i="1"/>
  <c r="AG647" i="1"/>
  <c r="AG850" i="1"/>
  <c r="AG445" i="1"/>
  <c r="AG191" i="1"/>
  <c r="AG194" i="1"/>
  <c r="AG242" i="1"/>
  <c r="AG648" i="1"/>
  <c r="AG851" i="1"/>
  <c r="AG446" i="1"/>
  <c r="AG243" i="1"/>
  <c r="AG649" i="1"/>
  <c r="AG852" i="1"/>
  <c r="AG447" i="1"/>
  <c r="AG244" i="1"/>
  <c r="AG650" i="1"/>
  <c r="AG853" i="1"/>
  <c r="AG448" i="1"/>
  <c r="AG245" i="1"/>
  <c r="AG651" i="1"/>
  <c r="AG854" i="1"/>
  <c r="AG449" i="1"/>
  <c r="AG246" i="1"/>
  <c r="AG652" i="1"/>
  <c r="AG855" i="1"/>
  <c r="AG450" i="1"/>
  <c r="AG247" i="1"/>
  <c r="AG653" i="1"/>
  <c r="AG856" i="1"/>
  <c r="AG451" i="1"/>
  <c r="AG248" i="1"/>
  <c r="AG654" i="1"/>
  <c r="AG857" i="1"/>
  <c r="AG452" i="1"/>
  <c r="AG249" i="1"/>
  <c r="AG655" i="1"/>
  <c r="AG858" i="1"/>
  <c r="AG453" i="1"/>
  <c r="AG250" i="1"/>
  <c r="AG656" i="1"/>
  <c r="AG859" i="1"/>
  <c r="AG454" i="1"/>
  <c r="AG251" i="1"/>
  <c r="AG657" i="1"/>
  <c r="AG860" i="1"/>
  <c r="AG455" i="1"/>
  <c r="AG252" i="1"/>
  <c r="AG658" i="1"/>
  <c r="AG861" i="1"/>
  <c r="AG456" i="1"/>
  <c r="AG253" i="1"/>
  <c r="AG659" i="1"/>
  <c r="AG862" i="1"/>
  <c r="AG457" i="1"/>
  <c r="AG254" i="1"/>
  <c r="AG660" i="1"/>
  <c r="AG863" i="1"/>
  <c r="AG458" i="1"/>
  <c r="AG255" i="1"/>
  <c r="AG661" i="1"/>
  <c r="AG864" i="1"/>
  <c r="AG459" i="1"/>
  <c r="AG256" i="1"/>
  <c r="AG662" i="1"/>
  <c r="AG865" i="1"/>
  <c r="AG460" i="1"/>
  <c r="AG257" i="1"/>
  <c r="AG663" i="1"/>
  <c r="AG866" i="1"/>
  <c r="AG461" i="1"/>
  <c r="AG258" i="1"/>
  <c r="AG664" i="1"/>
  <c r="AG867" i="1"/>
  <c r="AG462" i="1"/>
  <c r="AG259" i="1"/>
  <c r="AG665" i="1"/>
  <c r="AG868" i="1"/>
  <c r="AG463" i="1"/>
  <c r="AG260" i="1"/>
  <c r="AG666" i="1"/>
  <c r="AG869" i="1"/>
  <c r="AG464" i="1"/>
  <c r="AG261" i="1"/>
  <c r="AG667" i="1"/>
  <c r="AG870" i="1"/>
  <c r="AG465" i="1"/>
  <c r="AG262" i="1"/>
  <c r="AG668" i="1"/>
  <c r="AG871" i="1"/>
  <c r="AG466" i="1"/>
  <c r="AG263" i="1"/>
  <c r="AG669" i="1"/>
  <c r="AG872" i="1"/>
  <c r="AG467" i="1"/>
  <c r="AG264" i="1"/>
  <c r="AG670" i="1"/>
  <c r="AG873" i="1"/>
  <c r="AG468" i="1"/>
  <c r="AG265" i="1"/>
  <c r="AG671" i="1"/>
  <c r="AG874" i="1"/>
  <c r="AG469" i="1"/>
  <c r="AG266" i="1"/>
  <c r="AG672" i="1"/>
  <c r="AG875" i="1"/>
  <c r="AG470" i="1"/>
  <c r="AG267" i="1"/>
  <c r="AG673" i="1"/>
  <c r="AG876" i="1"/>
  <c r="AG471" i="1"/>
  <c r="AG268" i="1"/>
  <c r="AG674" i="1"/>
  <c r="AG877" i="1"/>
  <c r="AG472" i="1"/>
  <c r="AG269" i="1"/>
  <c r="AG675" i="1"/>
  <c r="AG878" i="1"/>
  <c r="AG473" i="1"/>
  <c r="AG270" i="1"/>
  <c r="AG676" i="1"/>
  <c r="AG879" i="1"/>
  <c r="AG474" i="1"/>
  <c r="AG195" i="1"/>
  <c r="AG271" i="1"/>
  <c r="AG677" i="1"/>
  <c r="AG880" i="1"/>
  <c r="AG475" i="1"/>
  <c r="AG272" i="1"/>
  <c r="AG678" i="1"/>
  <c r="AG881" i="1"/>
  <c r="AG476" i="1"/>
  <c r="AG273" i="1"/>
  <c r="AG679" i="1"/>
  <c r="AG882" i="1"/>
  <c r="AG477" i="1"/>
  <c r="AG274" i="1"/>
  <c r="AG680" i="1"/>
  <c r="AG883" i="1"/>
  <c r="AG478" i="1"/>
  <c r="AG275" i="1"/>
  <c r="AG681" i="1"/>
  <c r="AG884" i="1"/>
  <c r="AG479" i="1"/>
  <c r="AG276" i="1"/>
  <c r="AG682" i="1"/>
  <c r="AG885" i="1"/>
  <c r="AG480" i="1"/>
  <c r="AG277" i="1"/>
  <c r="AG683" i="1"/>
  <c r="AG886" i="1"/>
  <c r="AG481" i="1"/>
  <c r="AG278" i="1"/>
  <c r="AG684" i="1"/>
  <c r="AG887" i="1"/>
  <c r="AG482" i="1"/>
  <c r="AG279" i="1"/>
  <c r="AG685" i="1"/>
  <c r="AG888" i="1"/>
  <c r="AG483" i="1"/>
  <c r="AG280" i="1"/>
  <c r="AG686" i="1"/>
  <c r="AG889" i="1"/>
  <c r="AG484" i="1"/>
  <c r="AG281" i="1"/>
  <c r="AG687" i="1"/>
  <c r="AG890" i="1"/>
  <c r="AG485" i="1"/>
  <c r="AG282" i="1"/>
  <c r="AG688" i="1"/>
  <c r="AG891" i="1"/>
  <c r="AG486" i="1"/>
  <c r="AG283" i="1"/>
  <c r="AG689" i="1"/>
  <c r="AG892" i="1"/>
  <c r="AG487" i="1"/>
  <c r="AG284" i="1"/>
  <c r="AG690" i="1"/>
  <c r="AG893" i="1"/>
  <c r="AG488" i="1"/>
  <c r="AG285" i="1"/>
  <c r="AG691" i="1"/>
  <c r="AG894" i="1"/>
  <c r="AG489" i="1"/>
  <c r="AG286" i="1"/>
  <c r="AG692" i="1"/>
  <c r="AG895" i="1"/>
  <c r="AG490" i="1"/>
  <c r="AG287" i="1"/>
  <c r="AG693" i="1"/>
  <c r="AG896" i="1"/>
  <c r="AG491" i="1"/>
  <c r="AG288" i="1"/>
  <c r="AG694" i="1"/>
  <c r="AG897" i="1"/>
  <c r="AG492" i="1"/>
  <c r="AG289" i="1"/>
  <c r="AG695" i="1"/>
  <c r="AG898" i="1"/>
  <c r="AG493" i="1"/>
  <c r="AG290" i="1"/>
  <c r="AG696" i="1"/>
  <c r="AG899" i="1"/>
  <c r="AG494" i="1"/>
  <c r="AG291" i="1"/>
  <c r="AG697" i="1"/>
  <c r="AG900" i="1"/>
  <c r="AG495" i="1"/>
  <c r="AG292" i="1"/>
  <c r="AG698" i="1"/>
  <c r="AG901" i="1"/>
  <c r="AG496" i="1"/>
  <c r="AG293" i="1"/>
  <c r="AG699" i="1"/>
  <c r="AG902" i="1"/>
  <c r="AG497" i="1"/>
  <c r="AG294" i="1"/>
  <c r="AG700" i="1"/>
  <c r="AG903" i="1"/>
  <c r="AG498" i="1"/>
  <c r="AG295" i="1"/>
  <c r="AG701" i="1"/>
  <c r="AG904" i="1"/>
  <c r="AG499" i="1"/>
  <c r="AG296" i="1"/>
  <c r="AG702" i="1"/>
  <c r="AG905" i="1"/>
  <c r="AG500" i="1"/>
  <c r="AG297" i="1"/>
  <c r="AG703" i="1"/>
  <c r="AG906" i="1"/>
  <c r="AG501" i="1"/>
  <c r="AG298" i="1"/>
  <c r="AG704" i="1"/>
  <c r="AG907" i="1"/>
  <c r="AG502" i="1"/>
  <c r="AG299" i="1"/>
  <c r="AG705" i="1"/>
  <c r="AG908" i="1"/>
  <c r="AG503" i="1"/>
  <c r="AG300" i="1"/>
  <c r="AG706" i="1"/>
  <c r="AG909" i="1"/>
  <c r="AG504" i="1"/>
  <c r="AG301" i="1"/>
  <c r="AG707" i="1"/>
  <c r="AG910" i="1"/>
  <c r="AG505" i="1"/>
  <c r="AG302" i="1"/>
  <c r="AG708" i="1"/>
  <c r="AG911" i="1"/>
  <c r="AG506" i="1"/>
  <c r="AG303" i="1"/>
  <c r="AG709" i="1"/>
  <c r="AG912" i="1"/>
  <c r="AG507" i="1"/>
  <c r="AG304" i="1"/>
  <c r="AG710" i="1"/>
  <c r="AG913" i="1"/>
  <c r="AG508" i="1"/>
  <c r="AG305" i="1"/>
  <c r="AG711" i="1"/>
  <c r="AG914" i="1"/>
  <c r="AG509" i="1"/>
  <c r="AG306" i="1"/>
  <c r="AG712" i="1"/>
  <c r="AG915" i="1"/>
  <c r="AG510" i="1"/>
  <c r="AG307" i="1"/>
  <c r="AG713" i="1"/>
  <c r="AG916" i="1"/>
  <c r="AG511" i="1"/>
  <c r="AG308" i="1"/>
  <c r="AG714" i="1"/>
  <c r="AG917" i="1"/>
  <c r="AG512" i="1"/>
  <c r="AG309" i="1"/>
  <c r="AG715" i="1"/>
  <c r="AG918" i="1"/>
  <c r="AG513" i="1"/>
  <c r="AG310" i="1"/>
  <c r="AG716" i="1"/>
  <c r="AG919" i="1"/>
  <c r="AG514" i="1"/>
  <c r="AG311" i="1"/>
  <c r="AG717" i="1"/>
  <c r="AG920" i="1"/>
  <c r="AG515" i="1"/>
  <c r="AG312" i="1"/>
  <c r="AG718" i="1"/>
  <c r="AG921" i="1"/>
  <c r="AG516" i="1"/>
  <c r="AG313" i="1"/>
  <c r="AG719" i="1"/>
  <c r="AG922" i="1"/>
  <c r="AG517" i="1"/>
  <c r="AG314" i="1"/>
  <c r="AG720" i="1"/>
  <c r="AG923" i="1"/>
  <c r="AG518" i="1"/>
  <c r="AG315" i="1"/>
  <c r="AG721" i="1"/>
  <c r="AG924" i="1"/>
  <c r="AG519" i="1"/>
  <c r="AG316" i="1"/>
  <c r="AG722" i="1"/>
  <c r="AG925" i="1"/>
  <c r="AG520" i="1"/>
  <c r="AG317" i="1"/>
  <c r="AG723" i="1"/>
  <c r="AG926" i="1"/>
  <c r="AG521" i="1"/>
  <c r="AG318" i="1"/>
  <c r="AG724" i="1"/>
  <c r="AG927" i="1"/>
  <c r="AG522" i="1"/>
  <c r="AG319" i="1"/>
  <c r="AG725" i="1"/>
  <c r="AG928" i="1"/>
  <c r="AG523" i="1"/>
  <c r="AG320" i="1"/>
  <c r="AG726" i="1"/>
  <c r="AG929" i="1"/>
  <c r="AG524" i="1"/>
  <c r="AG321" i="1"/>
  <c r="AG727" i="1"/>
  <c r="AG930" i="1"/>
  <c r="AG525" i="1"/>
  <c r="AG322" i="1"/>
  <c r="AG728" i="1"/>
  <c r="AG931" i="1"/>
  <c r="AG526" i="1"/>
  <c r="AG323" i="1"/>
  <c r="AG729" i="1"/>
  <c r="AG932" i="1"/>
  <c r="AG527" i="1"/>
  <c r="AG324" i="1"/>
  <c r="AG730" i="1"/>
  <c r="AG933" i="1"/>
  <c r="AG528" i="1"/>
  <c r="AG325" i="1"/>
  <c r="AG731" i="1"/>
  <c r="AG934" i="1"/>
  <c r="AG529" i="1"/>
  <c r="AG326" i="1"/>
  <c r="AG732" i="1"/>
  <c r="AG935" i="1"/>
  <c r="AG530" i="1"/>
  <c r="AG327" i="1"/>
  <c r="AG733" i="1"/>
  <c r="AG936" i="1"/>
  <c r="AG531" i="1"/>
  <c r="AG328" i="1"/>
  <c r="AG734" i="1"/>
  <c r="AG937" i="1"/>
  <c r="AG532" i="1"/>
  <c r="AG329" i="1"/>
  <c r="AG735" i="1"/>
  <c r="AG938" i="1"/>
  <c r="AG533" i="1"/>
  <c r="AG330" i="1"/>
  <c r="AG736" i="1"/>
  <c r="AG939" i="1"/>
  <c r="AG534" i="1"/>
  <c r="AG331" i="1"/>
  <c r="AG737" i="1"/>
  <c r="AG940" i="1"/>
  <c r="AG535" i="1"/>
  <c r="AG332" i="1"/>
  <c r="AG738" i="1"/>
  <c r="AG941" i="1"/>
  <c r="AG536" i="1"/>
  <c r="AG333" i="1"/>
  <c r="AG739" i="1"/>
  <c r="AG942" i="1"/>
  <c r="AG537" i="1"/>
  <c r="AG334" i="1"/>
  <c r="AG740" i="1"/>
  <c r="AG943" i="1"/>
  <c r="AG538" i="1"/>
  <c r="AG335" i="1"/>
  <c r="AG741" i="1"/>
  <c r="AG944" i="1"/>
  <c r="AG539" i="1"/>
  <c r="AG336" i="1"/>
  <c r="AG742" i="1"/>
  <c r="AG945" i="1"/>
  <c r="AG540" i="1"/>
  <c r="AG337" i="1"/>
  <c r="AG743" i="1"/>
  <c r="AG946" i="1"/>
  <c r="AG541" i="1"/>
  <c r="AG338" i="1"/>
  <c r="AG744" i="1"/>
  <c r="AG947" i="1"/>
  <c r="AG542" i="1"/>
  <c r="AG339" i="1"/>
  <c r="AG745" i="1"/>
  <c r="AG948" i="1"/>
  <c r="AG543" i="1"/>
  <c r="AG340" i="1"/>
  <c r="AG746" i="1"/>
  <c r="AG949" i="1"/>
  <c r="AG544" i="1"/>
  <c r="AG341" i="1"/>
  <c r="AG747" i="1"/>
  <c r="AG950" i="1"/>
  <c r="AG545" i="1"/>
  <c r="AG342" i="1"/>
  <c r="AG748" i="1"/>
  <c r="AG951" i="1"/>
  <c r="AG546" i="1"/>
  <c r="AG343" i="1"/>
  <c r="AG749" i="1"/>
  <c r="AG952" i="1"/>
  <c r="AG547" i="1"/>
  <c r="AG344" i="1"/>
  <c r="AG750" i="1"/>
  <c r="AG953" i="1"/>
  <c r="AG548" i="1"/>
  <c r="AG345" i="1"/>
  <c r="AG751" i="1"/>
  <c r="AG954" i="1"/>
  <c r="AG549" i="1"/>
  <c r="AG346" i="1"/>
  <c r="AG752" i="1"/>
  <c r="AG955" i="1"/>
  <c r="AG550" i="1"/>
  <c r="AG347" i="1"/>
  <c r="AG753" i="1"/>
  <c r="AG956" i="1"/>
  <c r="AG551" i="1"/>
  <c r="AG348" i="1"/>
  <c r="AG754" i="1"/>
  <c r="AG957" i="1"/>
  <c r="AG552" i="1"/>
  <c r="AG349" i="1"/>
  <c r="AG755" i="1"/>
  <c r="AG958" i="1"/>
  <c r="AG553" i="1"/>
  <c r="AG350" i="1"/>
  <c r="AG756" i="1"/>
  <c r="AG959" i="1"/>
  <c r="AG554" i="1"/>
  <c r="AG351" i="1"/>
  <c r="AG757" i="1"/>
  <c r="AG960" i="1"/>
  <c r="AG555" i="1"/>
  <c r="AG352" i="1"/>
  <c r="AG758" i="1"/>
  <c r="AG961" i="1"/>
  <c r="AG556" i="1"/>
  <c r="AG353" i="1"/>
  <c r="AG759" i="1"/>
  <c r="AG962" i="1"/>
  <c r="AG557" i="1"/>
  <c r="AG354" i="1"/>
  <c r="AG760" i="1"/>
  <c r="AG963" i="1"/>
  <c r="AG558" i="1"/>
  <c r="AG355" i="1"/>
  <c r="AG761" i="1"/>
  <c r="AG964" i="1"/>
  <c r="AG559" i="1"/>
  <c r="AG356" i="1"/>
  <c r="AG762" i="1"/>
  <c r="AG965" i="1"/>
  <c r="AG560" i="1"/>
  <c r="AG357" i="1"/>
  <c r="AG763" i="1"/>
  <c r="AG966" i="1"/>
  <c r="AG561" i="1"/>
  <c r="AG358" i="1"/>
  <c r="AG764" i="1"/>
  <c r="AG967" i="1"/>
  <c r="AG562" i="1"/>
  <c r="AG359" i="1"/>
  <c r="AG765" i="1"/>
  <c r="AG968" i="1"/>
  <c r="AG563" i="1"/>
  <c r="AG360" i="1"/>
  <c r="AG766" i="1"/>
  <c r="AG969" i="1"/>
  <c r="AG564" i="1"/>
  <c r="AG361" i="1"/>
  <c r="AG767" i="1"/>
  <c r="AG970" i="1"/>
  <c r="AG565" i="1"/>
  <c r="AG362" i="1"/>
  <c r="AG768" i="1"/>
  <c r="AG971" i="1"/>
  <c r="AG566" i="1"/>
  <c r="AG363" i="1"/>
  <c r="AG769" i="1"/>
  <c r="AG972" i="1"/>
  <c r="AG567" i="1"/>
  <c r="AG364" i="1"/>
  <c r="AG770" i="1"/>
  <c r="AG973" i="1"/>
  <c r="AG568" i="1"/>
  <c r="AG365" i="1"/>
  <c r="AG771" i="1"/>
  <c r="AG974" i="1"/>
  <c r="AG569" i="1"/>
  <c r="AG366" i="1"/>
  <c r="AG772" i="1"/>
  <c r="AG975" i="1"/>
  <c r="AG570" i="1"/>
  <c r="AG367" i="1"/>
  <c r="AG773" i="1"/>
  <c r="AG976" i="1"/>
  <c r="AG571" i="1"/>
  <c r="AG368" i="1"/>
  <c r="AG774" i="1"/>
  <c r="AG977" i="1"/>
  <c r="AG572" i="1"/>
  <c r="AG369" i="1"/>
  <c r="AG775" i="1"/>
  <c r="AG978" i="1"/>
  <c r="AG573" i="1"/>
  <c r="AG370" i="1"/>
  <c r="AG776" i="1"/>
  <c r="AG979" i="1"/>
  <c r="AG574" i="1"/>
  <c r="AG371" i="1"/>
  <c r="AG777" i="1"/>
  <c r="AG980" i="1"/>
  <c r="AG575" i="1"/>
  <c r="AG372" i="1"/>
  <c r="AG778" i="1"/>
  <c r="AG981" i="1"/>
  <c r="AG576" i="1"/>
  <c r="AG373" i="1"/>
  <c r="AG779" i="1"/>
  <c r="AG982" i="1"/>
  <c r="AG577" i="1"/>
  <c r="AG374" i="1"/>
  <c r="AG780" i="1"/>
  <c r="AG983" i="1"/>
  <c r="AG578" i="1"/>
  <c r="AG375" i="1"/>
  <c r="AG781" i="1"/>
  <c r="AG984" i="1"/>
  <c r="AG579" i="1"/>
  <c r="AG376" i="1"/>
  <c r="AG782" i="1"/>
  <c r="AG985" i="1"/>
  <c r="AG580" i="1"/>
  <c r="AG377" i="1"/>
  <c r="AG783" i="1"/>
  <c r="AG986" i="1"/>
  <c r="AG581" i="1"/>
  <c r="AG378" i="1"/>
  <c r="AG784" i="1"/>
  <c r="AG987" i="1"/>
  <c r="AG582" i="1"/>
  <c r="AG379" i="1"/>
  <c r="AG785" i="1"/>
  <c r="AG988" i="1"/>
  <c r="AG583" i="1"/>
  <c r="AG380" i="1"/>
  <c r="AG786" i="1"/>
  <c r="AG989" i="1"/>
  <c r="AG584" i="1"/>
  <c r="AG381" i="1"/>
  <c r="AG787" i="1"/>
  <c r="AG990" i="1"/>
  <c r="AG585" i="1"/>
  <c r="AG382" i="1"/>
  <c r="AG788" i="1"/>
  <c r="AG991" i="1"/>
  <c r="AG586" i="1"/>
  <c r="AG383" i="1"/>
  <c r="AG789" i="1"/>
  <c r="AG992" i="1"/>
  <c r="AG587" i="1"/>
  <c r="AG384" i="1"/>
  <c r="AG790" i="1"/>
  <c r="AG993" i="1"/>
  <c r="AG588" i="1"/>
  <c r="AG385" i="1"/>
  <c r="AG791" i="1"/>
  <c r="AG994" i="1"/>
  <c r="AG589" i="1"/>
  <c r="AG386" i="1"/>
  <c r="AG792" i="1"/>
  <c r="AG995" i="1"/>
  <c r="AG590" i="1"/>
  <c r="AG387" i="1"/>
  <c r="AG793" i="1"/>
  <c r="AG996" i="1"/>
  <c r="AG591" i="1"/>
  <c r="AG388" i="1"/>
  <c r="AG794" i="1"/>
  <c r="AG997" i="1"/>
  <c r="AG592" i="1"/>
  <c r="AG389" i="1"/>
  <c r="AG795" i="1"/>
  <c r="AG998" i="1"/>
  <c r="AG593" i="1"/>
  <c r="AG390" i="1"/>
  <c r="AG796" i="1"/>
  <c r="AG999" i="1"/>
  <c r="AG594" i="1"/>
  <c r="AG391" i="1"/>
  <c r="AG797" i="1"/>
  <c r="AG1000" i="1"/>
  <c r="AG595" i="1"/>
  <c r="AG392" i="1"/>
  <c r="AG798" i="1"/>
  <c r="AG1001" i="1"/>
  <c r="AG596" i="1"/>
  <c r="AG393" i="1"/>
  <c r="AG799" i="1"/>
  <c r="AG1002" i="1"/>
  <c r="AG597" i="1"/>
  <c r="AG394" i="1"/>
  <c r="AG800" i="1"/>
  <c r="AG1003" i="1"/>
  <c r="AG598" i="1"/>
  <c r="AG395" i="1"/>
  <c r="AG801" i="1"/>
  <c r="AG1004" i="1"/>
  <c r="AG599" i="1"/>
  <c r="AG396" i="1"/>
  <c r="AG802" i="1"/>
  <c r="AG1005" i="1"/>
  <c r="AG600" i="1"/>
  <c r="AG397" i="1"/>
  <c r="AG803" i="1"/>
  <c r="AG1006" i="1"/>
  <c r="AG601" i="1"/>
  <c r="AG398" i="1"/>
  <c r="AG804" i="1"/>
  <c r="AG1007" i="1"/>
  <c r="AG602" i="1"/>
  <c r="AG399" i="1"/>
  <c r="AG805" i="1"/>
  <c r="AG1008" i="1"/>
  <c r="AG603" i="1"/>
  <c r="AG400" i="1"/>
  <c r="AG806" i="1"/>
  <c r="AG1009" i="1"/>
  <c r="AG604" i="1"/>
  <c r="AG401" i="1"/>
  <c r="AG807" i="1"/>
  <c r="AG1010" i="1"/>
  <c r="AG605" i="1"/>
  <c r="AG402" i="1"/>
  <c r="AG808" i="1"/>
  <c r="AG1011" i="1"/>
  <c r="AG606" i="1"/>
  <c r="AG403" i="1"/>
  <c r="AG809" i="1"/>
  <c r="AG1012" i="1"/>
  <c r="AG607" i="1"/>
  <c r="AG404" i="1"/>
  <c r="AG810" i="1"/>
  <c r="AG1013" i="1"/>
  <c r="AG608" i="1"/>
  <c r="AG405" i="1"/>
  <c r="AG811" i="1"/>
  <c r="AG1014" i="1"/>
  <c r="AG609" i="1"/>
  <c r="AG406" i="1"/>
  <c r="AG812" i="1"/>
  <c r="AG1015" i="1"/>
  <c r="AG610" i="1"/>
  <c r="AG407" i="1"/>
  <c r="AG813" i="1"/>
  <c r="AG1016" i="1"/>
  <c r="AG611" i="1"/>
  <c r="AG408" i="1"/>
  <c r="AG814" i="1"/>
  <c r="AG1017" i="1"/>
  <c r="AG612" i="1"/>
  <c r="AG409" i="1"/>
  <c r="AG815" i="1"/>
  <c r="AG1018" i="1"/>
  <c r="AG613" i="1"/>
  <c r="AG410" i="1"/>
  <c r="AG816" i="1"/>
  <c r="AG1019" i="1"/>
  <c r="AG614" i="1"/>
  <c r="AG411" i="1"/>
  <c r="AG817" i="1"/>
  <c r="AG1020" i="1"/>
  <c r="AG615" i="1"/>
  <c r="AG412" i="1"/>
  <c r="AG818" i="1"/>
  <c r="AG1021" i="1"/>
  <c r="AG1025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F160" i="1"/>
  <c r="AF201" i="1"/>
  <c r="AF202" i="1"/>
  <c r="AF207" i="1"/>
  <c r="AF210" i="1"/>
  <c r="AF616" i="1"/>
  <c r="AF186" i="1"/>
  <c r="AF187" i="1"/>
  <c r="AF188" i="1"/>
  <c r="AF193" i="1"/>
  <c r="AF196" i="1"/>
  <c r="AF413" i="1"/>
  <c r="AF819" i="1"/>
  <c r="AF1022" i="1"/>
  <c r="AF205" i="1"/>
  <c r="AF208" i="1"/>
  <c r="AF416" i="1"/>
  <c r="AF213" i="1"/>
  <c r="AF619" i="1"/>
  <c r="AF822" i="1"/>
  <c r="AF209" i="1"/>
  <c r="AF417" i="1"/>
  <c r="AF214" i="1"/>
  <c r="AF620" i="1"/>
  <c r="AF823" i="1"/>
  <c r="AF418" i="1"/>
  <c r="AF215" i="1"/>
  <c r="AF621" i="1"/>
  <c r="AF824" i="1"/>
  <c r="AF419" i="1"/>
  <c r="AF216" i="1"/>
  <c r="AF622" i="1"/>
  <c r="AF825" i="1"/>
  <c r="AF420" i="1"/>
  <c r="AF217" i="1"/>
  <c r="AF623" i="1"/>
  <c r="AF826" i="1"/>
  <c r="AF421" i="1"/>
  <c r="AF218" i="1"/>
  <c r="AF624" i="1"/>
  <c r="AF827" i="1"/>
  <c r="AF422" i="1"/>
  <c r="AF219" i="1"/>
  <c r="AF625" i="1"/>
  <c r="AF828" i="1"/>
  <c r="AF423" i="1"/>
  <c r="AF220" i="1"/>
  <c r="AF626" i="1"/>
  <c r="AF829" i="1"/>
  <c r="AF424" i="1"/>
  <c r="AF221" i="1"/>
  <c r="AF627" i="1"/>
  <c r="AF830" i="1"/>
  <c r="AF425" i="1"/>
  <c r="AF222" i="1"/>
  <c r="AF628" i="1"/>
  <c r="AF831" i="1"/>
  <c r="AF426" i="1"/>
  <c r="AF223" i="1"/>
  <c r="AF629" i="1"/>
  <c r="AF832" i="1"/>
  <c r="AF427" i="1"/>
  <c r="AF224" i="1"/>
  <c r="AF630" i="1"/>
  <c r="AF833" i="1"/>
  <c r="AF428" i="1"/>
  <c r="AF225" i="1"/>
  <c r="AF631" i="1"/>
  <c r="AF834" i="1"/>
  <c r="AF429" i="1"/>
  <c r="AF226" i="1"/>
  <c r="AF632" i="1"/>
  <c r="AF835" i="1"/>
  <c r="AF430" i="1"/>
  <c r="AF227" i="1"/>
  <c r="AF633" i="1"/>
  <c r="AF836" i="1"/>
  <c r="AF431" i="1"/>
  <c r="AF228" i="1"/>
  <c r="AF634" i="1"/>
  <c r="AF837" i="1"/>
  <c r="AF432" i="1"/>
  <c r="AF229" i="1"/>
  <c r="AF635" i="1"/>
  <c r="AF838" i="1"/>
  <c r="AF433" i="1"/>
  <c r="AF230" i="1"/>
  <c r="AF636" i="1"/>
  <c r="AF839" i="1"/>
  <c r="AF434" i="1"/>
  <c r="AF231" i="1"/>
  <c r="AF637" i="1"/>
  <c r="AF840" i="1"/>
  <c r="AF435" i="1"/>
  <c r="AF232" i="1"/>
  <c r="AF638" i="1"/>
  <c r="AF841" i="1"/>
  <c r="AF436" i="1"/>
  <c r="AF233" i="1"/>
  <c r="AF639" i="1"/>
  <c r="AF842" i="1"/>
  <c r="AF437" i="1"/>
  <c r="AF234" i="1"/>
  <c r="AF640" i="1"/>
  <c r="AF843" i="1"/>
  <c r="AF438" i="1"/>
  <c r="AF235" i="1"/>
  <c r="AF641" i="1"/>
  <c r="AF844" i="1"/>
  <c r="AF439" i="1"/>
  <c r="AF236" i="1"/>
  <c r="AF642" i="1"/>
  <c r="AF845" i="1"/>
  <c r="AF440" i="1"/>
  <c r="AF237" i="1"/>
  <c r="AF643" i="1"/>
  <c r="AF846" i="1"/>
  <c r="AF441" i="1"/>
  <c r="AF238" i="1"/>
  <c r="AF644" i="1"/>
  <c r="AF847" i="1"/>
  <c r="AF442" i="1"/>
  <c r="AF239" i="1"/>
  <c r="AF645" i="1"/>
  <c r="AF848" i="1"/>
  <c r="AF443" i="1"/>
  <c r="AF240" i="1"/>
  <c r="AF646" i="1"/>
  <c r="AF849" i="1"/>
  <c r="AF444" i="1"/>
  <c r="AF241" i="1"/>
  <c r="AF647" i="1"/>
  <c r="AF850" i="1"/>
  <c r="AF445" i="1"/>
  <c r="AF191" i="1"/>
  <c r="AF194" i="1"/>
  <c r="AF242" i="1"/>
  <c r="AF648" i="1"/>
  <c r="AF851" i="1"/>
  <c r="AF446" i="1"/>
  <c r="AF243" i="1"/>
  <c r="AF649" i="1"/>
  <c r="AF852" i="1"/>
  <c r="AF447" i="1"/>
  <c r="AF244" i="1"/>
  <c r="AF650" i="1"/>
  <c r="AF853" i="1"/>
  <c r="AF448" i="1"/>
  <c r="AF245" i="1"/>
  <c r="AF651" i="1"/>
  <c r="AF854" i="1"/>
  <c r="AF449" i="1"/>
  <c r="AF246" i="1"/>
  <c r="AF652" i="1"/>
  <c r="AF855" i="1"/>
  <c r="AF450" i="1"/>
  <c r="AF247" i="1"/>
  <c r="AF653" i="1"/>
  <c r="AF856" i="1"/>
  <c r="AF451" i="1"/>
  <c r="AF248" i="1"/>
  <c r="AF654" i="1"/>
  <c r="AF857" i="1"/>
  <c r="AF452" i="1"/>
  <c r="AF249" i="1"/>
  <c r="AF655" i="1"/>
  <c r="AF858" i="1"/>
  <c r="AF453" i="1"/>
  <c r="AF250" i="1"/>
  <c r="AF656" i="1"/>
  <c r="AF859" i="1"/>
  <c r="AF454" i="1"/>
  <c r="AF251" i="1"/>
  <c r="AF657" i="1"/>
  <c r="AF860" i="1"/>
  <c r="AF455" i="1"/>
  <c r="AF252" i="1"/>
  <c r="AF658" i="1"/>
  <c r="AF861" i="1"/>
  <c r="AF456" i="1"/>
  <c r="AF253" i="1"/>
  <c r="AF659" i="1"/>
  <c r="AF862" i="1"/>
  <c r="AF457" i="1"/>
  <c r="AF254" i="1"/>
  <c r="AF660" i="1"/>
  <c r="AF863" i="1"/>
  <c r="AF458" i="1"/>
  <c r="AF255" i="1"/>
  <c r="AF661" i="1"/>
  <c r="AF864" i="1"/>
  <c r="AF459" i="1"/>
  <c r="AF256" i="1"/>
  <c r="AF662" i="1"/>
  <c r="AF865" i="1"/>
  <c r="AF460" i="1"/>
  <c r="AF257" i="1"/>
  <c r="AF663" i="1"/>
  <c r="AF866" i="1"/>
  <c r="AF461" i="1"/>
  <c r="AF258" i="1"/>
  <c r="AF664" i="1"/>
  <c r="AF867" i="1"/>
  <c r="AF462" i="1"/>
  <c r="AF259" i="1"/>
  <c r="AF665" i="1"/>
  <c r="AF868" i="1"/>
  <c r="AF463" i="1"/>
  <c r="AF260" i="1"/>
  <c r="AF666" i="1"/>
  <c r="AF869" i="1"/>
  <c r="AF464" i="1"/>
  <c r="AF261" i="1"/>
  <c r="AF667" i="1"/>
  <c r="AF870" i="1"/>
  <c r="AF465" i="1"/>
  <c r="AF262" i="1"/>
  <c r="AF668" i="1"/>
  <c r="AF871" i="1"/>
  <c r="AF466" i="1"/>
  <c r="AF263" i="1"/>
  <c r="AF669" i="1"/>
  <c r="AF872" i="1"/>
  <c r="AF467" i="1"/>
  <c r="AF264" i="1"/>
  <c r="AF670" i="1"/>
  <c r="AF873" i="1"/>
  <c r="AF468" i="1"/>
  <c r="AF265" i="1"/>
  <c r="AF671" i="1"/>
  <c r="AF874" i="1"/>
  <c r="AF469" i="1"/>
  <c r="AF266" i="1"/>
  <c r="AF672" i="1"/>
  <c r="AF875" i="1"/>
  <c r="AF470" i="1"/>
  <c r="AF267" i="1"/>
  <c r="AF673" i="1"/>
  <c r="AF876" i="1"/>
  <c r="AF471" i="1"/>
  <c r="AF268" i="1"/>
  <c r="AF674" i="1"/>
  <c r="AF877" i="1"/>
  <c r="AF472" i="1"/>
  <c r="AF269" i="1"/>
  <c r="AF675" i="1"/>
  <c r="AF878" i="1"/>
  <c r="AF473" i="1"/>
  <c r="AF195" i="1"/>
  <c r="AF270" i="1"/>
  <c r="AF676" i="1"/>
  <c r="AF879" i="1"/>
  <c r="AF474" i="1"/>
  <c r="AF271" i="1"/>
  <c r="AF677" i="1"/>
  <c r="AF880" i="1"/>
  <c r="AF475" i="1"/>
  <c r="AF272" i="1"/>
  <c r="AF678" i="1"/>
  <c r="AF881" i="1"/>
  <c r="AF476" i="1"/>
  <c r="AF273" i="1"/>
  <c r="AF679" i="1"/>
  <c r="AF882" i="1"/>
  <c r="AF477" i="1"/>
  <c r="AF274" i="1"/>
  <c r="AF680" i="1"/>
  <c r="AF883" i="1"/>
  <c r="AF478" i="1"/>
  <c r="AF275" i="1"/>
  <c r="AF681" i="1"/>
  <c r="AF884" i="1"/>
  <c r="AF479" i="1"/>
  <c r="AF276" i="1"/>
  <c r="AF682" i="1"/>
  <c r="AF885" i="1"/>
  <c r="AF480" i="1"/>
  <c r="AF277" i="1"/>
  <c r="AF683" i="1"/>
  <c r="AF886" i="1"/>
  <c r="AF481" i="1"/>
  <c r="AF278" i="1"/>
  <c r="AF684" i="1"/>
  <c r="AF887" i="1"/>
  <c r="AF482" i="1"/>
  <c r="AF279" i="1"/>
  <c r="AF685" i="1"/>
  <c r="AF888" i="1"/>
  <c r="AF483" i="1"/>
  <c r="AF280" i="1"/>
  <c r="AF686" i="1"/>
  <c r="AF889" i="1"/>
  <c r="AF484" i="1"/>
  <c r="AF281" i="1"/>
  <c r="AF687" i="1"/>
  <c r="AF890" i="1"/>
  <c r="AF485" i="1"/>
  <c r="AF282" i="1"/>
  <c r="AF688" i="1"/>
  <c r="AF891" i="1"/>
  <c r="AF486" i="1"/>
  <c r="AF283" i="1"/>
  <c r="AF689" i="1"/>
  <c r="AF892" i="1"/>
  <c r="AF487" i="1"/>
  <c r="AF284" i="1"/>
  <c r="AF690" i="1"/>
  <c r="AF893" i="1"/>
  <c r="AF488" i="1"/>
  <c r="AF285" i="1"/>
  <c r="AF691" i="1"/>
  <c r="AF894" i="1"/>
  <c r="AF489" i="1"/>
  <c r="AF286" i="1"/>
  <c r="AF692" i="1"/>
  <c r="AF895" i="1"/>
  <c r="AF490" i="1"/>
  <c r="AF287" i="1"/>
  <c r="AF693" i="1"/>
  <c r="AF896" i="1"/>
  <c r="AF491" i="1"/>
  <c r="AF288" i="1"/>
  <c r="AF694" i="1"/>
  <c r="AF897" i="1"/>
  <c r="AF492" i="1"/>
  <c r="AF289" i="1"/>
  <c r="AF695" i="1"/>
  <c r="AF898" i="1"/>
  <c r="AF493" i="1"/>
  <c r="AF290" i="1"/>
  <c r="AF696" i="1"/>
  <c r="AF899" i="1"/>
  <c r="AF494" i="1"/>
  <c r="AF291" i="1"/>
  <c r="AF697" i="1"/>
  <c r="AF900" i="1"/>
  <c r="AF495" i="1"/>
  <c r="AF292" i="1"/>
  <c r="AF698" i="1"/>
  <c r="AF901" i="1"/>
  <c r="AF496" i="1"/>
  <c r="AF293" i="1"/>
  <c r="AF699" i="1"/>
  <c r="AF902" i="1"/>
  <c r="AF497" i="1"/>
  <c r="AF294" i="1"/>
  <c r="AF700" i="1"/>
  <c r="AF903" i="1"/>
  <c r="AF498" i="1"/>
  <c r="AF295" i="1"/>
  <c r="AF701" i="1"/>
  <c r="AF904" i="1"/>
  <c r="AF499" i="1"/>
  <c r="AF296" i="1"/>
  <c r="AF702" i="1"/>
  <c r="AF905" i="1"/>
  <c r="AF500" i="1"/>
  <c r="AF297" i="1"/>
  <c r="AF703" i="1"/>
  <c r="AF906" i="1"/>
  <c r="AF501" i="1"/>
  <c r="AF298" i="1"/>
  <c r="AF704" i="1"/>
  <c r="AF907" i="1"/>
  <c r="AF502" i="1"/>
  <c r="AF299" i="1"/>
  <c r="AF705" i="1"/>
  <c r="AF908" i="1"/>
  <c r="AF503" i="1"/>
  <c r="AF300" i="1"/>
  <c r="AF706" i="1"/>
  <c r="AF909" i="1"/>
  <c r="AF504" i="1"/>
  <c r="AF301" i="1"/>
  <c r="AF707" i="1"/>
  <c r="AF910" i="1"/>
  <c r="AF505" i="1"/>
  <c r="AF302" i="1"/>
  <c r="AF708" i="1"/>
  <c r="AF911" i="1"/>
  <c r="AF506" i="1"/>
  <c r="AF303" i="1"/>
  <c r="AF709" i="1"/>
  <c r="AF912" i="1"/>
  <c r="AF507" i="1"/>
  <c r="AF304" i="1"/>
  <c r="AF710" i="1"/>
  <c r="AF913" i="1"/>
  <c r="AF508" i="1"/>
  <c r="AF305" i="1"/>
  <c r="AF711" i="1"/>
  <c r="AF914" i="1"/>
  <c r="AF509" i="1"/>
  <c r="AF306" i="1"/>
  <c r="AF712" i="1"/>
  <c r="AF915" i="1"/>
  <c r="AF510" i="1"/>
  <c r="AF307" i="1"/>
  <c r="AF713" i="1"/>
  <c r="AF916" i="1"/>
  <c r="AF511" i="1"/>
  <c r="AF308" i="1"/>
  <c r="AF714" i="1"/>
  <c r="AF917" i="1"/>
  <c r="AF512" i="1"/>
  <c r="AF309" i="1"/>
  <c r="AF715" i="1"/>
  <c r="AF918" i="1"/>
  <c r="AF513" i="1"/>
  <c r="AF310" i="1"/>
  <c r="AF716" i="1"/>
  <c r="AF919" i="1"/>
  <c r="AF514" i="1"/>
  <c r="AF311" i="1"/>
  <c r="AF717" i="1"/>
  <c r="AF920" i="1"/>
  <c r="AF515" i="1"/>
  <c r="AF312" i="1"/>
  <c r="AF718" i="1"/>
  <c r="AF921" i="1"/>
  <c r="AF516" i="1"/>
  <c r="AF313" i="1"/>
  <c r="AF719" i="1"/>
  <c r="AF922" i="1"/>
  <c r="AF517" i="1"/>
  <c r="AF314" i="1"/>
  <c r="AF720" i="1"/>
  <c r="AF923" i="1"/>
  <c r="AF518" i="1"/>
  <c r="AF315" i="1"/>
  <c r="AF721" i="1"/>
  <c r="AF924" i="1"/>
  <c r="AF519" i="1"/>
  <c r="AF316" i="1"/>
  <c r="AF722" i="1"/>
  <c r="AF925" i="1"/>
  <c r="AF520" i="1"/>
  <c r="AF317" i="1"/>
  <c r="AF723" i="1"/>
  <c r="AF926" i="1"/>
  <c r="AF521" i="1"/>
  <c r="AF318" i="1"/>
  <c r="AF724" i="1"/>
  <c r="AF927" i="1"/>
  <c r="AF522" i="1"/>
  <c r="AF319" i="1"/>
  <c r="AF725" i="1"/>
  <c r="AF928" i="1"/>
  <c r="AF523" i="1"/>
  <c r="AF320" i="1"/>
  <c r="AF726" i="1"/>
  <c r="AF929" i="1"/>
  <c r="AF524" i="1"/>
  <c r="AF321" i="1"/>
  <c r="AF727" i="1"/>
  <c r="AF930" i="1"/>
  <c r="AF525" i="1"/>
  <c r="AF322" i="1"/>
  <c r="AF728" i="1"/>
  <c r="AF931" i="1"/>
  <c r="AF526" i="1"/>
  <c r="AF323" i="1"/>
  <c r="AF729" i="1"/>
  <c r="AF932" i="1"/>
  <c r="AF527" i="1"/>
  <c r="AF324" i="1"/>
  <c r="AF730" i="1"/>
  <c r="AF933" i="1"/>
  <c r="AF528" i="1"/>
  <c r="AF325" i="1"/>
  <c r="AF731" i="1"/>
  <c r="AF934" i="1"/>
  <c r="AF529" i="1"/>
  <c r="AF326" i="1"/>
  <c r="AF732" i="1"/>
  <c r="AF935" i="1"/>
  <c r="AF530" i="1"/>
  <c r="AF327" i="1"/>
  <c r="AF733" i="1"/>
  <c r="AF936" i="1"/>
  <c r="AF531" i="1"/>
  <c r="AF328" i="1"/>
  <c r="AF734" i="1"/>
  <c r="AF937" i="1"/>
  <c r="AF532" i="1"/>
  <c r="AF329" i="1"/>
  <c r="AF735" i="1"/>
  <c r="AF938" i="1"/>
  <c r="AF533" i="1"/>
  <c r="AF330" i="1"/>
  <c r="AF736" i="1"/>
  <c r="AF939" i="1"/>
  <c r="AF534" i="1"/>
  <c r="AF331" i="1"/>
  <c r="AF737" i="1"/>
  <c r="AF940" i="1"/>
  <c r="AF535" i="1"/>
  <c r="AF332" i="1"/>
  <c r="AF738" i="1"/>
  <c r="AF941" i="1"/>
  <c r="AF536" i="1"/>
  <c r="AF333" i="1"/>
  <c r="AF739" i="1"/>
  <c r="AF942" i="1"/>
  <c r="AF537" i="1"/>
  <c r="AF334" i="1"/>
  <c r="AF740" i="1"/>
  <c r="AF943" i="1"/>
  <c r="AF538" i="1"/>
  <c r="AF335" i="1"/>
  <c r="AF741" i="1"/>
  <c r="AF944" i="1"/>
  <c r="AF539" i="1"/>
  <c r="AF336" i="1"/>
  <c r="AF742" i="1"/>
  <c r="AF945" i="1"/>
  <c r="AF540" i="1"/>
  <c r="AF337" i="1"/>
  <c r="AF743" i="1"/>
  <c r="AF946" i="1"/>
  <c r="AF541" i="1"/>
  <c r="AF338" i="1"/>
  <c r="AF744" i="1"/>
  <c r="AF947" i="1"/>
  <c r="AF542" i="1"/>
  <c r="AF339" i="1"/>
  <c r="AF745" i="1"/>
  <c r="AF948" i="1"/>
  <c r="AF543" i="1"/>
  <c r="AF340" i="1"/>
  <c r="AF746" i="1"/>
  <c r="AF949" i="1"/>
  <c r="AF544" i="1"/>
  <c r="AF341" i="1"/>
  <c r="AF747" i="1"/>
  <c r="AF950" i="1"/>
  <c r="AF545" i="1"/>
  <c r="AF342" i="1"/>
  <c r="AF748" i="1"/>
  <c r="AF951" i="1"/>
  <c r="AF546" i="1"/>
  <c r="AF343" i="1"/>
  <c r="AF749" i="1"/>
  <c r="AF952" i="1"/>
  <c r="AF547" i="1"/>
  <c r="AF344" i="1"/>
  <c r="AF750" i="1"/>
  <c r="AF953" i="1"/>
  <c r="AF548" i="1"/>
  <c r="AF345" i="1"/>
  <c r="AF751" i="1"/>
  <c r="AF954" i="1"/>
  <c r="AF549" i="1"/>
  <c r="AF346" i="1"/>
  <c r="AF752" i="1"/>
  <c r="AF955" i="1"/>
  <c r="AF550" i="1"/>
  <c r="AF347" i="1"/>
  <c r="AF753" i="1"/>
  <c r="AF956" i="1"/>
  <c r="AF551" i="1"/>
  <c r="AF348" i="1"/>
  <c r="AF754" i="1"/>
  <c r="AF957" i="1"/>
  <c r="AF552" i="1"/>
  <c r="AF349" i="1"/>
  <c r="AF755" i="1"/>
  <c r="AF958" i="1"/>
  <c r="AF553" i="1"/>
  <c r="AF350" i="1"/>
  <c r="AF756" i="1"/>
  <c r="AF959" i="1"/>
  <c r="AF554" i="1"/>
  <c r="AF351" i="1"/>
  <c r="AF757" i="1"/>
  <c r="AF960" i="1"/>
  <c r="AF555" i="1"/>
  <c r="AF352" i="1"/>
  <c r="AF758" i="1"/>
  <c r="AF961" i="1"/>
  <c r="AF556" i="1"/>
  <c r="AF353" i="1"/>
  <c r="AF759" i="1"/>
  <c r="AF962" i="1"/>
  <c r="AF557" i="1"/>
  <c r="AF354" i="1"/>
  <c r="AF760" i="1"/>
  <c r="AF963" i="1"/>
  <c r="AF558" i="1"/>
  <c r="AF355" i="1"/>
  <c r="AF761" i="1"/>
  <c r="AF964" i="1"/>
  <c r="AF559" i="1"/>
  <c r="AF356" i="1"/>
  <c r="AF762" i="1"/>
  <c r="AF965" i="1"/>
  <c r="AF560" i="1"/>
  <c r="AF357" i="1"/>
  <c r="AF763" i="1"/>
  <c r="AF966" i="1"/>
  <c r="AF561" i="1"/>
  <c r="AF358" i="1"/>
  <c r="AF764" i="1"/>
  <c r="AF967" i="1"/>
  <c r="AF562" i="1"/>
  <c r="AF359" i="1"/>
  <c r="AF765" i="1"/>
  <c r="AF968" i="1"/>
  <c r="AF563" i="1"/>
  <c r="AF360" i="1"/>
  <c r="AF766" i="1"/>
  <c r="AF969" i="1"/>
  <c r="AF564" i="1"/>
  <c r="AF361" i="1"/>
  <c r="AF767" i="1"/>
  <c r="AF970" i="1"/>
  <c r="AF565" i="1"/>
  <c r="AF362" i="1"/>
  <c r="AF768" i="1"/>
  <c r="AF971" i="1"/>
  <c r="AF566" i="1"/>
  <c r="AF363" i="1"/>
  <c r="AF769" i="1"/>
  <c r="AF972" i="1"/>
  <c r="AF567" i="1"/>
  <c r="AF364" i="1"/>
  <c r="AF770" i="1"/>
  <c r="AF973" i="1"/>
  <c r="AF568" i="1"/>
  <c r="AF365" i="1"/>
  <c r="AF771" i="1"/>
  <c r="AF974" i="1"/>
  <c r="AF569" i="1"/>
  <c r="AF366" i="1"/>
  <c r="AF772" i="1"/>
  <c r="AF975" i="1"/>
  <c r="AF570" i="1"/>
  <c r="AF367" i="1"/>
  <c r="AF773" i="1"/>
  <c r="AF976" i="1"/>
  <c r="AF571" i="1"/>
  <c r="AF368" i="1"/>
  <c r="AF774" i="1"/>
  <c r="AF977" i="1"/>
  <c r="AF572" i="1"/>
  <c r="AF369" i="1"/>
  <c r="AF775" i="1"/>
  <c r="AF978" i="1"/>
  <c r="AF573" i="1"/>
  <c r="AF370" i="1"/>
  <c r="AF776" i="1"/>
  <c r="AF979" i="1"/>
  <c r="AF574" i="1"/>
  <c r="AF371" i="1"/>
  <c r="AF777" i="1"/>
  <c r="AF980" i="1"/>
  <c r="AF575" i="1"/>
  <c r="AF372" i="1"/>
  <c r="AF778" i="1"/>
  <c r="AF981" i="1"/>
  <c r="AF576" i="1"/>
  <c r="AF373" i="1"/>
  <c r="AF779" i="1"/>
  <c r="AF982" i="1"/>
  <c r="AF577" i="1"/>
  <c r="AF374" i="1"/>
  <c r="AF780" i="1"/>
  <c r="AF983" i="1"/>
  <c r="AF578" i="1"/>
  <c r="AF375" i="1"/>
  <c r="AF781" i="1"/>
  <c r="AF984" i="1"/>
  <c r="AF579" i="1"/>
  <c r="AF376" i="1"/>
  <c r="AF782" i="1"/>
  <c r="AF985" i="1"/>
  <c r="AF580" i="1"/>
  <c r="AF377" i="1"/>
  <c r="AF783" i="1"/>
  <c r="AF986" i="1"/>
  <c r="AF581" i="1"/>
  <c r="AF378" i="1"/>
  <c r="AF784" i="1"/>
  <c r="AF987" i="1"/>
  <c r="AF582" i="1"/>
  <c r="AF379" i="1"/>
  <c r="AF785" i="1"/>
  <c r="AF988" i="1"/>
  <c r="AF583" i="1"/>
  <c r="AF380" i="1"/>
  <c r="AF786" i="1"/>
  <c r="AF989" i="1"/>
  <c r="AF584" i="1"/>
  <c r="AF381" i="1"/>
  <c r="AF787" i="1"/>
  <c r="AF990" i="1"/>
  <c r="AF585" i="1"/>
  <c r="AF382" i="1"/>
  <c r="AF788" i="1"/>
  <c r="AF991" i="1"/>
  <c r="AF586" i="1"/>
  <c r="AF383" i="1"/>
  <c r="AF789" i="1"/>
  <c r="AF992" i="1"/>
  <c r="AF587" i="1"/>
  <c r="AF384" i="1"/>
  <c r="AF790" i="1"/>
  <c r="AF993" i="1"/>
  <c r="AF588" i="1"/>
  <c r="AF385" i="1"/>
  <c r="AF791" i="1"/>
  <c r="AF994" i="1"/>
  <c r="AF589" i="1"/>
  <c r="AF386" i="1"/>
  <c r="AF792" i="1"/>
  <c r="AF995" i="1"/>
  <c r="AF590" i="1"/>
  <c r="AF387" i="1"/>
  <c r="AF793" i="1"/>
  <c r="AF996" i="1"/>
  <c r="AF591" i="1"/>
  <c r="AF388" i="1"/>
  <c r="AF794" i="1"/>
  <c r="AF997" i="1"/>
  <c r="AF592" i="1"/>
  <c r="AF389" i="1"/>
  <c r="AF795" i="1"/>
  <c r="AF998" i="1"/>
  <c r="AF593" i="1"/>
  <c r="AF390" i="1"/>
  <c r="AF796" i="1"/>
  <c r="AF999" i="1"/>
  <c r="AF594" i="1"/>
  <c r="AF391" i="1"/>
  <c r="AF797" i="1"/>
  <c r="AF1000" i="1"/>
  <c r="AF595" i="1"/>
  <c r="AF392" i="1"/>
  <c r="AF798" i="1"/>
  <c r="AF1001" i="1"/>
  <c r="AF596" i="1"/>
  <c r="AF393" i="1"/>
  <c r="AF799" i="1"/>
  <c r="AF1002" i="1"/>
  <c r="AF597" i="1"/>
  <c r="AF394" i="1"/>
  <c r="AF800" i="1"/>
  <c r="AF1003" i="1"/>
  <c r="AF598" i="1"/>
  <c r="AF395" i="1"/>
  <c r="AF801" i="1"/>
  <c r="AF1004" i="1"/>
  <c r="AF599" i="1"/>
  <c r="AF396" i="1"/>
  <c r="AF802" i="1"/>
  <c r="AF1005" i="1"/>
  <c r="AF600" i="1"/>
  <c r="AF397" i="1"/>
  <c r="AF803" i="1"/>
  <c r="AF1006" i="1"/>
  <c r="AF601" i="1"/>
  <c r="AF398" i="1"/>
  <c r="AF804" i="1"/>
  <c r="AF1007" i="1"/>
  <c r="AF602" i="1"/>
  <c r="AF399" i="1"/>
  <c r="AF805" i="1"/>
  <c r="AF1008" i="1"/>
  <c r="AF603" i="1"/>
  <c r="AF400" i="1"/>
  <c r="AF806" i="1"/>
  <c r="AF1009" i="1"/>
  <c r="AF604" i="1"/>
  <c r="AF401" i="1"/>
  <c r="AF807" i="1"/>
  <c r="AF1010" i="1"/>
  <c r="AF605" i="1"/>
  <c r="AF402" i="1"/>
  <c r="AF808" i="1"/>
  <c r="AF1011" i="1"/>
  <c r="AF606" i="1"/>
  <c r="AF403" i="1"/>
  <c r="AF809" i="1"/>
  <c r="AF1012" i="1"/>
  <c r="AF607" i="1"/>
  <c r="AF404" i="1"/>
  <c r="AF810" i="1"/>
  <c r="AF1013" i="1"/>
  <c r="AF608" i="1"/>
  <c r="AF405" i="1"/>
  <c r="AF811" i="1"/>
  <c r="AF1014" i="1"/>
  <c r="AF609" i="1"/>
  <c r="AF406" i="1"/>
  <c r="AF812" i="1"/>
  <c r="AF1015" i="1"/>
  <c r="AF610" i="1"/>
  <c r="AF407" i="1"/>
  <c r="AF813" i="1"/>
  <c r="AF1016" i="1"/>
  <c r="AF611" i="1"/>
  <c r="AF408" i="1"/>
  <c r="AF814" i="1"/>
  <c r="AF1017" i="1"/>
  <c r="AF612" i="1"/>
  <c r="AF409" i="1"/>
  <c r="AF815" i="1"/>
  <c r="AF1018" i="1"/>
  <c r="AF613" i="1"/>
  <c r="AF410" i="1"/>
  <c r="AF816" i="1"/>
  <c r="AF1019" i="1"/>
  <c r="AF614" i="1"/>
  <c r="AF411" i="1"/>
  <c r="AF817" i="1"/>
  <c r="AF1020" i="1"/>
  <c r="AF615" i="1"/>
  <c r="AF412" i="1"/>
  <c r="AF818" i="1"/>
  <c r="AF1021" i="1"/>
  <c r="AF1025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E160" i="1"/>
  <c r="AE201" i="1"/>
  <c r="AE202" i="1"/>
  <c r="AE207" i="1"/>
  <c r="AE210" i="1"/>
  <c r="AE616" i="1"/>
  <c r="AE186" i="1"/>
  <c r="AE187" i="1"/>
  <c r="AE188" i="1"/>
  <c r="AE193" i="1"/>
  <c r="AE196" i="1"/>
  <c r="AE413" i="1"/>
  <c r="AE819" i="1"/>
  <c r="AE1022" i="1"/>
  <c r="AE205" i="1"/>
  <c r="AE208" i="1"/>
  <c r="AE416" i="1"/>
  <c r="AE213" i="1"/>
  <c r="AE619" i="1"/>
  <c r="AE822" i="1"/>
  <c r="AE209" i="1"/>
  <c r="AE417" i="1"/>
  <c r="AE214" i="1"/>
  <c r="AE620" i="1"/>
  <c r="AE823" i="1"/>
  <c r="AE418" i="1"/>
  <c r="AE215" i="1"/>
  <c r="AE621" i="1"/>
  <c r="AE824" i="1"/>
  <c r="AE419" i="1"/>
  <c r="AE216" i="1"/>
  <c r="AE622" i="1"/>
  <c r="AE825" i="1"/>
  <c r="AE420" i="1"/>
  <c r="AE217" i="1"/>
  <c r="AE623" i="1"/>
  <c r="AE826" i="1"/>
  <c r="AE421" i="1"/>
  <c r="AE218" i="1"/>
  <c r="AE624" i="1"/>
  <c r="AE827" i="1"/>
  <c r="AE422" i="1"/>
  <c r="AE219" i="1"/>
  <c r="AE625" i="1"/>
  <c r="AE828" i="1"/>
  <c r="AE423" i="1"/>
  <c r="AE220" i="1"/>
  <c r="AE626" i="1"/>
  <c r="AE829" i="1"/>
  <c r="AE424" i="1"/>
  <c r="AE221" i="1"/>
  <c r="AE627" i="1"/>
  <c r="AE830" i="1"/>
  <c r="AE425" i="1"/>
  <c r="AE222" i="1"/>
  <c r="AE628" i="1"/>
  <c r="AE831" i="1"/>
  <c r="AE426" i="1"/>
  <c r="AE223" i="1"/>
  <c r="AE629" i="1"/>
  <c r="AE832" i="1"/>
  <c r="AE427" i="1"/>
  <c r="AE224" i="1"/>
  <c r="AE630" i="1"/>
  <c r="AE833" i="1"/>
  <c r="AE428" i="1"/>
  <c r="AE225" i="1"/>
  <c r="AE631" i="1"/>
  <c r="AE834" i="1"/>
  <c r="AE429" i="1"/>
  <c r="AE226" i="1"/>
  <c r="AE632" i="1"/>
  <c r="AE835" i="1"/>
  <c r="AE430" i="1"/>
  <c r="AE227" i="1"/>
  <c r="AE633" i="1"/>
  <c r="AE836" i="1"/>
  <c r="AE431" i="1"/>
  <c r="AE228" i="1"/>
  <c r="AE634" i="1"/>
  <c r="AE837" i="1"/>
  <c r="AE432" i="1"/>
  <c r="AE229" i="1"/>
  <c r="AE635" i="1"/>
  <c r="AE838" i="1"/>
  <c r="AE433" i="1"/>
  <c r="AE230" i="1"/>
  <c r="AE636" i="1"/>
  <c r="AE839" i="1"/>
  <c r="AE434" i="1"/>
  <c r="AE231" i="1"/>
  <c r="AE637" i="1"/>
  <c r="AE840" i="1"/>
  <c r="AE435" i="1"/>
  <c r="AE232" i="1"/>
  <c r="AE638" i="1"/>
  <c r="AE841" i="1"/>
  <c r="AE436" i="1"/>
  <c r="AE233" i="1"/>
  <c r="AE639" i="1"/>
  <c r="AE842" i="1"/>
  <c r="AE437" i="1"/>
  <c r="AE234" i="1"/>
  <c r="AE640" i="1"/>
  <c r="AE843" i="1"/>
  <c r="AE438" i="1"/>
  <c r="AE235" i="1"/>
  <c r="AE641" i="1"/>
  <c r="AE844" i="1"/>
  <c r="AE439" i="1"/>
  <c r="AE236" i="1"/>
  <c r="AE642" i="1"/>
  <c r="AE845" i="1"/>
  <c r="AE440" i="1"/>
  <c r="AE237" i="1"/>
  <c r="AE643" i="1"/>
  <c r="AE846" i="1"/>
  <c r="AE441" i="1"/>
  <c r="AE238" i="1"/>
  <c r="AE644" i="1"/>
  <c r="AE847" i="1"/>
  <c r="AE442" i="1"/>
  <c r="AE239" i="1"/>
  <c r="AE645" i="1"/>
  <c r="AE848" i="1"/>
  <c r="AE443" i="1"/>
  <c r="AE240" i="1"/>
  <c r="AE646" i="1"/>
  <c r="AE849" i="1"/>
  <c r="AE444" i="1"/>
  <c r="AE191" i="1"/>
  <c r="AE194" i="1"/>
  <c r="AE241" i="1"/>
  <c r="AE647" i="1"/>
  <c r="AE850" i="1"/>
  <c r="AE445" i="1"/>
  <c r="AE242" i="1"/>
  <c r="AE648" i="1"/>
  <c r="AE851" i="1"/>
  <c r="AE446" i="1"/>
  <c r="AE243" i="1"/>
  <c r="AE649" i="1"/>
  <c r="AE852" i="1"/>
  <c r="AE447" i="1"/>
  <c r="AE244" i="1"/>
  <c r="AE650" i="1"/>
  <c r="AE853" i="1"/>
  <c r="AE448" i="1"/>
  <c r="AE245" i="1"/>
  <c r="AE651" i="1"/>
  <c r="AE854" i="1"/>
  <c r="AE449" i="1"/>
  <c r="AE246" i="1"/>
  <c r="AE652" i="1"/>
  <c r="AE855" i="1"/>
  <c r="AE450" i="1"/>
  <c r="AE247" i="1"/>
  <c r="AE653" i="1"/>
  <c r="AE856" i="1"/>
  <c r="AE451" i="1"/>
  <c r="AE248" i="1"/>
  <c r="AE654" i="1"/>
  <c r="AE857" i="1"/>
  <c r="AE452" i="1"/>
  <c r="AE249" i="1"/>
  <c r="AE655" i="1"/>
  <c r="AE858" i="1"/>
  <c r="AE453" i="1"/>
  <c r="AE250" i="1"/>
  <c r="AE656" i="1"/>
  <c r="AE859" i="1"/>
  <c r="AE454" i="1"/>
  <c r="AE251" i="1"/>
  <c r="AE657" i="1"/>
  <c r="AE860" i="1"/>
  <c r="AE455" i="1"/>
  <c r="AE252" i="1"/>
  <c r="AE658" i="1"/>
  <c r="AE861" i="1"/>
  <c r="AE456" i="1"/>
  <c r="AE253" i="1"/>
  <c r="AE659" i="1"/>
  <c r="AE862" i="1"/>
  <c r="AE457" i="1"/>
  <c r="AE254" i="1"/>
  <c r="AE660" i="1"/>
  <c r="AE863" i="1"/>
  <c r="AE458" i="1"/>
  <c r="AE255" i="1"/>
  <c r="AE661" i="1"/>
  <c r="AE864" i="1"/>
  <c r="AE459" i="1"/>
  <c r="AE256" i="1"/>
  <c r="AE662" i="1"/>
  <c r="AE865" i="1"/>
  <c r="AE460" i="1"/>
  <c r="AE257" i="1"/>
  <c r="AE663" i="1"/>
  <c r="AE866" i="1"/>
  <c r="AE461" i="1"/>
  <c r="AE258" i="1"/>
  <c r="AE664" i="1"/>
  <c r="AE867" i="1"/>
  <c r="AE462" i="1"/>
  <c r="AE259" i="1"/>
  <c r="AE665" i="1"/>
  <c r="AE868" i="1"/>
  <c r="AE463" i="1"/>
  <c r="AE260" i="1"/>
  <c r="AE666" i="1"/>
  <c r="AE869" i="1"/>
  <c r="AE464" i="1"/>
  <c r="AE261" i="1"/>
  <c r="AE667" i="1"/>
  <c r="AE870" i="1"/>
  <c r="AE465" i="1"/>
  <c r="AE262" i="1"/>
  <c r="AE668" i="1"/>
  <c r="AE871" i="1"/>
  <c r="AE466" i="1"/>
  <c r="AE263" i="1"/>
  <c r="AE669" i="1"/>
  <c r="AE872" i="1"/>
  <c r="AE467" i="1"/>
  <c r="AE264" i="1"/>
  <c r="AE670" i="1"/>
  <c r="AE873" i="1"/>
  <c r="AE468" i="1"/>
  <c r="AE265" i="1"/>
  <c r="AE671" i="1"/>
  <c r="AE874" i="1"/>
  <c r="AE469" i="1"/>
  <c r="AE266" i="1"/>
  <c r="AE672" i="1"/>
  <c r="AE875" i="1"/>
  <c r="AE470" i="1"/>
  <c r="AE267" i="1"/>
  <c r="AE673" i="1"/>
  <c r="AE876" i="1"/>
  <c r="AE471" i="1"/>
  <c r="AE268" i="1"/>
  <c r="AE674" i="1"/>
  <c r="AE877" i="1"/>
  <c r="AE472" i="1"/>
  <c r="AE195" i="1"/>
  <c r="AE269" i="1"/>
  <c r="AE675" i="1"/>
  <c r="AE878" i="1"/>
  <c r="AE473" i="1"/>
  <c r="AE270" i="1"/>
  <c r="AE676" i="1"/>
  <c r="AE879" i="1"/>
  <c r="AE474" i="1"/>
  <c r="AE271" i="1"/>
  <c r="AE677" i="1"/>
  <c r="AE880" i="1"/>
  <c r="AE475" i="1"/>
  <c r="AE272" i="1"/>
  <c r="AE678" i="1"/>
  <c r="AE881" i="1"/>
  <c r="AE476" i="1"/>
  <c r="AE273" i="1"/>
  <c r="AE679" i="1"/>
  <c r="AE882" i="1"/>
  <c r="AE477" i="1"/>
  <c r="AE274" i="1"/>
  <c r="AE680" i="1"/>
  <c r="AE883" i="1"/>
  <c r="AE478" i="1"/>
  <c r="AE275" i="1"/>
  <c r="AE681" i="1"/>
  <c r="AE884" i="1"/>
  <c r="AE479" i="1"/>
  <c r="AE276" i="1"/>
  <c r="AE682" i="1"/>
  <c r="AE885" i="1"/>
  <c r="AE480" i="1"/>
  <c r="AE277" i="1"/>
  <c r="AE683" i="1"/>
  <c r="AE886" i="1"/>
  <c r="AE481" i="1"/>
  <c r="AE278" i="1"/>
  <c r="AE684" i="1"/>
  <c r="AE887" i="1"/>
  <c r="AE482" i="1"/>
  <c r="AE279" i="1"/>
  <c r="AE685" i="1"/>
  <c r="AE888" i="1"/>
  <c r="AE483" i="1"/>
  <c r="AE280" i="1"/>
  <c r="AE686" i="1"/>
  <c r="AE889" i="1"/>
  <c r="AE484" i="1"/>
  <c r="AE281" i="1"/>
  <c r="AE687" i="1"/>
  <c r="AE890" i="1"/>
  <c r="AE485" i="1"/>
  <c r="AE282" i="1"/>
  <c r="AE688" i="1"/>
  <c r="AE891" i="1"/>
  <c r="AE486" i="1"/>
  <c r="AE283" i="1"/>
  <c r="AE689" i="1"/>
  <c r="AE892" i="1"/>
  <c r="AE487" i="1"/>
  <c r="AE284" i="1"/>
  <c r="AE690" i="1"/>
  <c r="AE893" i="1"/>
  <c r="AE488" i="1"/>
  <c r="AE285" i="1"/>
  <c r="AE691" i="1"/>
  <c r="AE894" i="1"/>
  <c r="AE489" i="1"/>
  <c r="AE286" i="1"/>
  <c r="AE692" i="1"/>
  <c r="AE895" i="1"/>
  <c r="AE490" i="1"/>
  <c r="AE287" i="1"/>
  <c r="AE693" i="1"/>
  <c r="AE896" i="1"/>
  <c r="AE491" i="1"/>
  <c r="AE288" i="1"/>
  <c r="AE694" i="1"/>
  <c r="AE897" i="1"/>
  <c r="AE492" i="1"/>
  <c r="AE289" i="1"/>
  <c r="AE695" i="1"/>
  <c r="AE898" i="1"/>
  <c r="AE493" i="1"/>
  <c r="AE290" i="1"/>
  <c r="AE696" i="1"/>
  <c r="AE899" i="1"/>
  <c r="AE494" i="1"/>
  <c r="AE291" i="1"/>
  <c r="AE697" i="1"/>
  <c r="AE900" i="1"/>
  <c r="AE495" i="1"/>
  <c r="AE292" i="1"/>
  <c r="AE698" i="1"/>
  <c r="AE901" i="1"/>
  <c r="AE496" i="1"/>
  <c r="AE293" i="1"/>
  <c r="AE699" i="1"/>
  <c r="AE902" i="1"/>
  <c r="AE497" i="1"/>
  <c r="AE294" i="1"/>
  <c r="AE700" i="1"/>
  <c r="AE903" i="1"/>
  <c r="AE498" i="1"/>
  <c r="AE295" i="1"/>
  <c r="AE701" i="1"/>
  <c r="AE904" i="1"/>
  <c r="AE499" i="1"/>
  <c r="AE296" i="1"/>
  <c r="AE702" i="1"/>
  <c r="AE905" i="1"/>
  <c r="AE500" i="1"/>
  <c r="AE297" i="1"/>
  <c r="AE703" i="1"/>
  <c r="AE906" i="1"/>
  <c r="AE501" i="1"/>
  <c r="AE298" i="1"/>
  <c r="AE704" i="1"/>
  <c r="AE907" i="1"/>
  <c r="AE502" i="1"/>
  <c r="AE299" i="1"/>
  <c r="AE705" i="1"/>
  <c r="AE908" i="1"/>
  <c r="AE503" i="1"/>
  <c r="AE300" i="1"/>
  <c r="AE706" i="1"/>
  <c r="AE909" i="1"/>
  <c r="AE504" i="1"/>
  <c r="AE301" i="1"/>
  <c r="AE707" i="1"/>
  <c r="AE910" i="1"/>
  <c r="AE505" i="1"/>
  <c r="AE302" i="1"/>
  <c r="AE708" i="1"/>
  <c r="AE911" i="1"/>
  <c r="AE506" i="1"/>
  <c r="AE303" i="1"/>
  <c r="AE709" i="1"/>
  <c r="AE912" i="1"/>
  <c r="AE507" i="1"/>
  <c r="AE304" i="1"/>
  <c r="AE710" i="1"/>
  <c r="AE913" i="1"/>
  <c r="AE508" i="1"/>
  <c r="AE305" i="1"/>
  <c r="AE711" i="1"/>
  <c r="AE914" i="1"/>
  <c r="AE509" i="1"/>
  <c r="AE306" i="1"/>
  <c r="AE712" i="1"/>
  <c r="AE915" i="1"/>
  <c r="AE510" i="1"/>
  <c r="AE307" i="1"/>
  <c r="AE713" i="1"/>
  <c r="AE916" i="1"/>
  <c r="AE511" i="1"/>
  <c r="AE308" i="1"/>
  <c r="AE714" i="1"/>
  <c r="AE917" i="1"/>
  <c r="AE512" i="1"/>
  <c r="AE309" i="1"/>
  <c r="AE715" i="1"/>
  <c r="AE918" i="1"/>
  <c r="AE513" i="1"/>
  <c r="AE310" i="1"/>
  <c r="AE716" i="1"/>
  <c r="AE919" i="1"/>
  <c r="AE514" i="1"/>
  <c r="AE311" i="1"/>
  <c r="AE717" i="1"/>
  <c r="AE920" i="1"/>
  <c r="AE515" i="1"/>
  <c r="AE312" i="1"/>
  <c r="AE718" i="1"/>
  <c r="AE921" i="1"/>
  <c r="AE516" i="1"/>
  <c r="AE313" i="1"/>
  <c r="AE719" i="1"/>
  <c r="AE922" i="1"/>
  <c r="AE517" i="1"/>
  <c r="AE314" i="1"/>
  <c r="AE720" i="1"/>
  <c r="AE923" i="1"/>
  <c r="AE518" i="1"/>
  <c r="AE315" i="1"/>
  <c r="AE721" i="1"/>
  <c r="AE924" i="1"/>
  <c r="AE519" i="1"/>
  <c r="AE316" i="1"/>
  <c r="AE722" i="1"/>
  <c r="AE925" i="1"/>
  <c r="AE520" i="1"/>
  <c r="AE317" i="1"/>
  <c r="AE723" i="1"/>
  <c r="AE926" i="1"/>
  <c r="AE521" i="1"/>
  <c r="AE318" i="1"/>
  <c r="AE724" i="1"/>
  <c r="AE927" i="1"/>
  <c r="AE522" i="1"/>
  <c r="AE319" i="1"/>
  <c r="AE725" i="1"/>
  <c r="AE928" i="1"/>
  <c r="AE523" i="1"/>
  <c r="AE320" i="1"/>
  <c r="AE726" i="1"/>
  <c r="AE929" i="1"/>
  <c r="AE524" i="1"/>
  <c r="AE321" i="1"/>
  <c r="AE727" i="1"/>
  <c r="AE930" i="1"/>
  <c r="AE525" i="1"/>
  <c r="AE322" i="1"/>
  <c r="AE728" i="1"/>
  <c r="AE931" i="1"/>
  <c r="AE526" i="1"/>
  <c r="AE323" i="1"/>
  <c r="AE729" i="1"/>
  <c r="AE932" i="1"/>
  <c r="AE527" i="1"/>
  <c r="AE324" i="1"/>
  <c r="AE730" i="1"/>
  <c r="AE933" i="1"/>
  <c r="AE528" i="1"/>
  <c r="AE325" i="1"/>
  <c r="AE731" i="1"/>
  <c r="AE934" i="1"/>
  <c r="AE529" i="1"/>
  <c r="AE326" i="1"/>
  <c r="AE732" i="1"/>
  <c r="AE935" i="1"/>
  <c r="AE530" i="1"/>
  <c r="AE327" i="1"/>
  <c r="AE733" i="1"/>
  <c r="AE936" i="1"/>
  <c r="AE531" i="1"/>
  <c r="AE328" i="1"/>
  <c r="AE734" i="1"/>
  <c r="AE937" i="1"/>
  <c r="AE532" i="1"/>
  <c r="AE329" i="1"/>
  <c r="AE735" i="1"/>
  <c r="AE938" i="1"/>
  <c r="AE533" i="1"/>
  <c r="AE330" i="1"/>
  <c r="AE736" i="1"/>
  <c r="AE939" i="1"/>
  <c r="AE534" i="1"/>
  <c r="AE331" i="1"/>
  <c r="AE737" i="1"/>
  <c r="AE940" i="1"/>
  <c r="AE535" i="1"/>
  <c r="AE332" i="1"/>
  <c r="AE738" i="1"/>
  <c r="AE941" i="1"/>
  <c r="AE536" i="1"/>
  <c r="AE333" i="1"/>
  <c r="AE739" i="1"/>
  <c r="AE942" i="1"/>
  <c r="AE537" i="1"/>
  <c r="AE334" i="1"/>
  <c r="AE740" i="1"/>
  <c r="AE943" i="1"/>
  <c r="AE538" i="1"/>
  <c r="AE335" i="1"/>
  <c r="AE741" i="1"/>
  <c r="AE944" i="1"/>
  <c r="AE539" i="1"/>
  <c r="AE336" i="1"/>
  <c r="AE742" i="1"/>
  <c r="AE945" i="1"/>
  <c r="AE540" i="1"/>
  <c r="AE337" i="1"/>
  <c r="AE743" i="1"/>
  <c r="AE946" i="1"/>
  <c r="AE541" i="1"/>
  <c r="AE338" i="1"/>
  <c r="AE744" i="1"/>
  <c r="AE947" i="1"/>
  <c r="AE542" i="1"/>
  <c r="AE339" i="1"/>
  <c r="AE745" i="1"/>
  <c r="AE948" i="1"/>
  <c r="AE543" i="1"/>
  <c r="AE340" i="1"/>
  <c r="AE746" i="1"/>
  <c r="AE949" i="1"/>
  <c r="AE544" i="1"/>
  <c r="AE341" i="1"/>
  <c r="AE747" i="1"/>
  <c r="AE950" i="1"/>
  <c r="AE545" i="1"/>
  <c r="AE342" i="1"/>
  <c r="AE748" i="1"/>
  <c r="AE951" i="1"/>
  <c r="AE546" i="1"/>
  <c r="AE343" i="1"/>
  <c r="AE749" i="1"/>
  <c r="AE952" i="1"/>
  <c r="AE547" i="1"/>
  <c r="AE344" i="1"/>
  <c r="AE750" i="1"/>
  <c r="AE953" i="1"/>
  <c r="AE548" i="1"/>
  <c r="AE345" i="1"/>
  <c r="AE751" i="1"/>
  <c r="AE954" i="1"/>
  <c r="AE549" i="1"/>
  <c r="AE346" i="1"/>
  <c r="AE752" i="1"/>
  <c r="AE955" i="1"/>
  <c r="AE550" i="1"/>
  <c r="AE347" i="1"/>
  <c r="AE753" i="1"/>
  <c r="AE956" i="1"/>
  <c r="AE551" i="1"/>
  <c r="AE348" i="1"/>
  <c r="AE754" i="1"/>
  <c r="AE957" i="1"/>
  <c r="AE552" i="1"/>
  <c r="AE349" i="1"/>
  <c r="AE755" i="1"/>
  <c r="AE958" i="1"/>
  <c r="AE553" i="1"/>
  <c r="AE350" i="1"/>
  <c r="AE756" i="1"/>
  <c r="AE959" i="1"/>
  <c r="AE554" i="1"/>
  <c r="AE351" i="1"/>
  <c r="AE757" i="1"/>
  <c r="AE960" i="1"/>
  <c r="AE555" i="1"/>
  <c r="AE352" i="1"/>
  <c r="AE758" i="1"/>
  <c r="AE961" i="1"/>
  <c r="AE556" i="1"/>
  <c r="AE353" i="1"/>
  <c r="AE759" i="1"/>
  <c r="AE962" i="1"/>
  <c r="AE557" i="1"/>
  <c r="AE354" i="1"/>
  <c r="AE760" i="1"/>
  <c r="AE963" i="1"/>
  <c r="AE558" i="1"/>
  <c r="AE355" i="1"/>
  <c r="AE761" i="1"/>
  <c r="AE964" i="1"/>
  <c r="AE559" i="1"/>
  <c r="AE356" i="1"/>
  <c r="AE762" i="1"/>
  <c r="AE965" i="1"/>
  <c r="AE560" i="1"/>
  <c r="AE357" i="1"/>
  <c r="AE763" i="1"/>
  <c r="AE966" i="1"/>
  <c r="AE561" i="1"/>
  <c r="AE358" i="1"/>
  <c r="AE764" i="1"/>
  <c r="AE967" i="1"/>
  <c r="AE562" i="1"/>
  <c r="AE359" i="1"/>
  <c r="AE765" i="1"/>
  <c r="AE968" i="1"/>
  <c r="AE563" i="1"/>
  <c r="AE360" i="1"/>
  <c r="AE766" i="1"/>
  <c r="AE969" i="1"/>
  <c r="AE564" i="1"/>
  <c r="AE361" i="1"/>
  <c r="AE767" i="1"/>
  <c r="AE970" i="1"/>
  <c r="AE565" i="1"/>
  <c r="AE362" i="1"/>
  <c r="AE768" i="1"/>
  <c r="AE971" i="1"/>
  <c r="AE566" i="1"/>
  <c r="AE363" i="1"/>
  <c r="AE769" i="1"/>
  <c r="AE972" i="1"/>
  <c r="AE567" i="1"/>
  <c r="AE364" i="1"/>
  <c r="AE770" i="1"/>
  <c r="AE973" i="1"/>
  <c r="AE568" i="1"/>
  <c r="AE365" i="1"/>
  <c r="AE771" i="1"/>
  <c r="AE974" i="1"/>
  <c r="AE569" i="1"/>
  <c r="AE366" i="1"/>
  <c r="AE772" i="1"/>
  <c r="AE975" i="1"/>
  <c r="AE570" i="1"/>
  <c r="AE367" i="1"/>
  <c r="AE773" i="1"/>
  <c r="AE976" i="1"/>
  <c r="AE571" i="1"/>
  <c r="AE368" i="1"/>
  <c r="AE774" i="1"/>
  <c r="AE977" i="1"/>
  <c r="AE572" i="1"/>
  <c r="AE369" i="1"/>
  <c r="AE775" i="1"/>
  <c r="AE978" i="1"/>
  <c r="AE573" i="1"/>
  <c r="AE370" i="1"/>
  <c r="AE776" i="1"/>
  <c r="AE979" i="1"/>
  <c r="AE574" i="1"/>
  <c r="AE371" i="1"/>
  <c r="AE777" i="1"/>
  <c r="AE980" i="1"/>
  <c r="AE575" i="1"/>
  <c r="AE372" i="1"/>
  <c r="AE778" i="1"/>
  <c r="AE981" i="1"/>
  <c r="AE576" i="1"/>
  <c r="AE373" i="1"/>
  <c r="AE779" i="1"/>
  <c r="AE982" i="1"/>
  <c r="AE577" i="1"/>
  <c r="AE374" i="1"/>
  <c r="AE780" i="1"/>
  <c r="AE983" i="1"/>
  <c r="AE578" i="1"/>
  <c r="AE375" i="1"/>
  <c r="AE781" i="1"/>
  <c r="AE984" i="1"/>
  <c r="AE579" i="1"/>
  <c r="AE376" i="1"/>
  <c r="AE782" i="1"/>
  <c r="AE985" i="1"/>
  <c r="AE580" i="1"/>
  <c r="AE377" i="1"/>
  <c r="AE783" i="1"/>
  <c r="AE986" i="1"/>
  <c r="AE581" i="1"/>
  <c r="AE378" i="1"/>
  <c r="AE784" i="1"/>
  <c r="AE987" i="1"/>
  <c r="AE582" i="1"/>
  <c r="AE379" i="1"/>
  <c r="AE785" i="1"/>
  <c r="AE988" i="1"/>
  <c r="AE583" i="1"/>
  <c r="AE380" i="1"/>
  <c r="AE786" i="1"/>
  <c r="AE989" i="1"/>
  <c r="AE584" i="1"/>
  <c r="AE381" i="1"/>
  <c r="AE787" i="1"/>
  <c r="AE990" i="1"/>
  <c r="AE585" i="1"/>
  <c r="AE382" i="1"/>
  <c r="AE788" i="1"/>
  <c r="AE991" i="1"/>
  <c r="AE586" i="1"/>
  <c r="AE383" i="1"/>
  <c r="AE789" i="1"/>
  <c r="AE992" i="1"/>
  <c r="AE587" i="1"/>
  <c r="AE384" i="1"/>
  <c r="AE790" i="1"/>
  <c r="AE993" i="1"/>
  <c r="AE588" i="1"/>
  <c r="AE385" i="1"/>
  <c r="AE791" i="1"/>
  <c r="AE994" i="1"/>
  <c r="AE589" i="1"/>
  <c r="AE386" i="1"/>
  <c r="AE792" i="1"/>
  <c r="AE995" i="1"/>
  <c r="AE590" i="1"/>
  <c r="AE387" i="1"/>
  <c r="AE793" i="1"/>
  <c r="AE996" i="1"/>
  <c r="AE591" i="1"/>
  <c r="AE388" i="1"/>
  <c r="AE794" i="1"/>
  <c r="AE997" i="1"/>
  <c r="AE592" i="1"/>
  <c r="AE389" i="1"/>
  <c r="AE795" i="1"/>
  <c r="AE998" i="1"/>
  <c r="AE593" i="1"/>
  <c r="AE390" i="1"/>
  <c r="AE796" i="1"/>
  <c r="AE999" i="1"/>
  <c r="AE594" i="1"/>
  <c r="AE391" i="1"/>
  <c r="AE797" i="1"/>
  <c r="AE1000" i="1"/>
  <c r="AE595" i="1"/>
  <c r="AE392" i="1"/>
  <c r="AE798" i="1"/>
  <c r="AE1001" i="1"/>
  <c r="AE596" i="1"/>
  <c r="AE393" i="1"/>
  <c r="AE799" i="1"/>
  <c r="AE1002" i="1"/>
  <c r="AE597" i="1"/>
  <c r="AE394" i="1"/>
  <c r="AE800" i="1"/>
  <c r="AE1003" i="1"/>
  <c r="AE598" i="1"/>
  <c r="AE395" i="1"/>
  <c r="AE801" i="1"/>
  <c r="AE1004" i="1"/>
  <c r="AE599" i="1"/>
  <c r="AE396" i="1"/>
  <c r="AE802" i="1"/>
  <c r="AE1005" i="1"/>
  <c r="AE600" i="1"/>
  <c r="AE397" i="1"/>
  <c r="AE803" i="1"/>
  <c r="AE1006" i="1"/>
  <c r="AE601" i="1"/>
  <c r="AE398" i="1"/>
  <c r="AE804" i="1"/>
  <c r="AE1007" i="1"/>
  <c r="AE602" i="1"/>
  <c r="AE399" i="1"/>
  <c r="AE805" i="1"/>
  <c r="AE1008" i="1"/>
  <c r="AE603" i="1"/>
  <c r="AE400" i="1"/>
  <c r="AE806" i="1"/>
  <c r="AE1009" i="1"/>
  <c r="AE604" i="1"/>
  <c r="AE401" i="1"/>
  <c r="AE807" i="1"/>
  <c r="AE1010" i="1"/>
  <c r="AE605" i="1"/>
  <c r="AE402" i="1"/>
  <c r="AE808" i="1"/>
  <c r="AE1011" i="1"/>
  <c r="AE606" i="1"/>
  <c r="AE403" i="1"/>
  <c r="AE809" i="1"/>
  <c r="AE1012" i="1"/>
  <c r="AE607" i="1"/>
  <c r="AE404" i="1"/>
  <c r="AE810" i="1"/>
  <c r="AE1013" i="1"/>
  <c r="AE608" i="1"/>
  <c r="AE405" i="1"/>
  <c r="AE811" i="1"/>
  <c r="AE1014" i="1"/>
  <c r="AE609" i="1"/>
  <c r="AE406" i="1"/>
  <c r="AE812" i="1"/>
  <c r="AE1015" i="1"/>
  <c r="AE610" i="1"/>
  <c r="AE407" i="1"/>
  <c r="AE813" i="1"/>
  <c r="AE1016" i="1"/>
  <c r="AE611" i="1"/>
  <c r="AE408" i="1"/>
  <c r="AE814" i="1"/>
  <c r="AE1017" i="1"/>
  <c r="AE612" i="1"/>
  <c r="AE409" i="1"/>
  <c r="AE815" i="1"/>
  <c r="AE1018" i="1"/>
  <c r="AE613" i="1"/>
  <c r="AE410" i="1"/>
  <c r="AE816" i="1"/>
  <c r="AE1019" i="1"/>
  <c r="AE614" i="1"/>
  <c r="AE411" i="1"/>
  <c r="AE817" i="1"/>
  <c r="AE1020" i="1"/>
  <c r="AE615" i="1"/>
  <c r="AE412" i="1"/>
  <c r="AE818" i="1"/>
  <c r="AE1021" i="1"/>
  <c r="AE1025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D160" i="1"/>
  <c r="AD201" i="1"/>
  <c r="AD202" i="1"/>
  <c r="AD207" i="1"/>
  <c r="AD210" i="1"/>
  <c r="AD616" i="1"/>
  <c r="AD186" i="1"/>
  <c r="AD187" i="1"/>
  <c r="AD188" i="1"/>
  <c r="AD193" i="1"/>
  <c r="AD196" i="1"/>
  <c r="AD413" i="1"/>
  <c r="AD819" i="1"/>
  <c r="AD1022" i="1"/>
  <c r="AD205" i="1"/>
  <c r="AD208" i="1"/>
  <c r="AD416" i="1"/>
  <c r="AD213" i="1"/>
  <c r="AD619" i="1"/>
  <c r="AD822" i="1"/>
  <c r="AD209" i="1"/>
  <c r="AD417" i="1"/>
  <c r="AD214" i="1"/>
  <c r="AD620" i="1"/>
  <c r="AD823" i="1"/>
  <c r="AD418" i="1"/>
  <c r="AD215" i="1"/>
  <c r="AD621" i="1"/>
  <c r="AD824" i="1"/>
  <c r="AD419" i="1"/>
  <c r="AD216" i="1"/>
  <c r="AD622" i="1"/>
  <c r="AD825" i="1"/>
  <c r="AD420" i="1"/>
  <c r="AD217" i="1"/>
  <c r="AD623" i="1"/>
  <c r="AD826" i="1"/>
  <c r="AD421" i="1"/>
  <c r="AD218" i="1"/>
  <c r="AD624" i="1"/>
  <c r="AD827" i="1"/>
  <c r="AD422" i="1"/>
  <c r="AD219" i="1"/>
  <c r="AD625" i="1"/>
  <c r="AD828" i="1"/>
  <c r="AD423" i="1"/>
  <c r="AD220" i="1"/>
  <c r="AD626" i="1"/>
  <c r="AD829" i="1"/>
  <c r="AD424" i="1"/>
  <c r="AD221" i="1"/>
  <c r="AD627" i="1"/>
  <c r="AD830" i="1"/>
  <c r="AD425" i="1"/>
  <c r="AD222" i="1"/>
  <c r="AD628" i="1"/>
  <c r="AD831" i="1"/>
  <c r="AD426" i="1"/>
  <c r="AD223" i="1"/>
  <c r="AD629" i="1"/>
  <c r="AD832" i="1"/>
  <c r="AD427" i="1"/>
  <c r="AD224" i="1"/>
  <c r="AD630" i="1"/>
  <c r="AD833" i="1"/>
  <c r="AD428" i="1"/>
  <c r="AD225" i="1"/>
  <c r="AD631" i="1"/>
  <c r="AD834" i="1"/>
  <c r="AD429" i="1"/>
  <c r="AD226" i="1"/>
  <c r="AD632" i="1"/>
  <c r="AD835" i="1"/>
  <c r="AD430" i="1"/>
  <c r="AD227" i="1"/>
  <c r="AD633" i="1"/>
  <c r="AD836" i="1"/>
  <c r="AD431" i="1"/>
  <c r="AD228" i="1"/>
  <c r="AD634" i="1"/>
  <c r="AD837" i="1"/>
  <c r="AD432" i="1"/>
  <c r="AD229" i="1"/>
  <c r="AD635" i="1"/>
  <c r="AD838" i="1"/>
  <c r="AD433" i="1"/>
  <c r="AD230" i="1"/>
  <c r="AD636" i="1"/>
  <c r="AD839" i="1"/>
  <c r="AD434" i="1"/>
  <c r="AD231" i="1"/>
  <c r="AD637" i="1"/>
  <c r="AD840" i="1"/>
  <c r="AD435" i="1"/>
  <c r="AD232" i="1"/>
  <c r="AD638" i="1"/>
  <c r="AD841" i="1"/>
  <c r="AD436" i="1"/>
  <c r="AD233" i="1"/>
  <c r="AD639" i="1"/>
  <c r="AD842" i="1"/>
  <c r="AD437" i="1"/>
  <c r="AD234" i="1"/>
  <c r="AD640" i="1"/>
  <c r="AD843" i="1"/>
  <c r="AD438" i="1"/>
  <c r="AD235" i="1"/>
  <c r="AD641" i="1"/>
  <c r="AD844" i="1"/>
  <c r="AD439" i="1"/>
  <c r="AD236" i="1"/>
  <c r="AD642" i="1"/>
  <c r="AD845" i="1"/>
  <c r="AD440" i="1"/>
  <c r="AD237" i="1"/>
  <c r="AD643" i="1"/>
  <c r="AD846" i="1"/>
  <c r="AD441" i="1"/>
  <c r="AD238" i="1"/>
  <c r="AD644" i="1"/>
  <c r="AD847" i="1"/>
  <c r="AD442" i="1"/>
  <c r="AD239" i="1"/>
  <c r="AD645" i="1"/>
  <c r="AD848" i="1"/>
  <c r="AD443" i="1"/>
  <c r="AD240" i="1"/>
  <c r="AD646" i="1"/>
  <c r="AD849" i="1"/>
  <c r="AD444" i="1"/>
  <c r="AD191" i="1"/>
  <c r="AD194" i="1"/>
  <c r="AD241" i="1"/>
  <c r="AD647" i="1"/>
  <c r="AD850" i="1"/>
  <c r="AD445" i="1"/>
  <c r="AD242" i="1"/>
  <c r="AD648" i="1"/>
  <c r="AD851" i="1"/>
  <c r="AD446" i="1"/>
  <c r="AD243" i="1"/>
  <c r="AD649" i="1"/>
  <c r="AD852" i="1"/>
  <c r="AD447" i="1"/>
  <c r="AD244" i="1"/>
  <c r="AD650" i="1"/>
  <c r="AD853" i="1"/>
  <c r="AD448" i="1"/>
  <c r="AD245" i="1"/>
  <c r="AD651" i="1"/>
  <c r="AD854" i="1"/>
  <c r="AD449" i="1"/>
  <c r="AD246" i="1"/>
  <c r="AD652" i="1"/>
  <c r="AD855" i="1"/>
  <c r="AD450" i="1"/>
  <c r="AD247" i="1"/>
  <c r="AD653" i="1"/>
  <c r="AD856" i="1"/>
  <c r="AD451" i="1"/>
  <c r="AD248" i="1"/>
  <c r="AD654" i="1"/>
  <c r="AD857" i="1"/>
  <c r="AD452" i="1"/>
  <c r="AD249" i="1"/>
  <c r="AD655" i="1"/>
  <c r="AD858" i="1"/>
  <c r="AD453" i="1"/>
  <c r="AD250" i="1"/>
  <c r="AD656" i="1"/>
  <c r="AD859" i="1"/>
  <c r="AD454" i="1"/>
  <c r="AD251" i="1"/>
  <c r="AD657" i="1"/>
  <c r="AD860" i="1"/>
  <c r="AD455" i="1"/>
  <c r="AD252" i="1"/>
  <c r="AD658" i="1"/>
  <c r="AD861" i="1"/>
  <c r="AD456" i="1"/>
  <c r="AD253" i="1"/>
  <c r="AD659" i="1"/>
  <c r="AD862" i="1"/>
  <c r="AD457" i="1"/>
  <c r="AD254" i="1"/>
  <c r="AD660" i="1"/>
  <c r="AD863" i="1"/>
  <c r="AD458" i="1"/>
  <c r="AD255" i="1"/>
  <c r="AD661" i="1"/>
  <c r="AD864" i="1"/>
  <c r="AD459" i="1"/>
  <c r="AD256" i="1"/>
  <c r="AD662" i="1"/>
  <c r="AD865" i="1"/>
  <c r="AD460" i="1"/>
  <c r="AD257" i="1"/>
  <c r="AD663" i="1"/>
  <c r="AD866" i="1"/>
  <c r="AD461" i="1"/>
  <c r="AD258" i="1"/>
  <c r="AD664" i="1"/>
  <c r="AD867" i="1"/>
  <c r="AD462" i="1"/>
  <c r="AD259" i="1"/>
  <c r="AD665" i="1"/>
  <c r="AD868" i="1"/>
  <c r="AD463" i="1"/>
  <c r="AD260" i="1"/>
  <c r="AD666" i="1"/>
  <c r="AD869" i="1"/>
  <c r="AD464" i="1"/>
  <c r="AD261" i="1"/>
  <c r="AD667" i="1"/>
  <c r="AD870" i="1"/>
  <c r="AD465" i="1"/>
  <c r="AD262" i="1"/>
  <c r="AD668" i="1"/>
  <c r="AD871" i="1"/>
  <c r="AD466" i="1"/>
  <c r="AD263" i="1"/>
  <c r="AD669" i="1"/>
  <c r="AD872" i="1"/>
  <c r="AD467" i="1"/>
  <c r="AD264" i="1"/>
  <c r="AD670" i="1"/>
  <c r="AD873" i="1"/>
  <c r="AD468" i="1"/>
  <c r="AD265" i="1"/>
  <c r="AD671" i="1"/>
  <c r="AD874" i="1"/>
  <c r="AD469" i="1"/>
  <c r="AD266" i="1"/>
  <c r="AD672" i="1"/>
  <c r="AD875" i="1"/>
  <c r="AD470" i="1"/>
  <c r="AD267" i="1"/>
  <c r="AD673" i="1"/>
  <c r="AD876" i="1"/>
  <c r="AD471" i="1"/>
  <c r="AD195" i="1"/>
  <c r="AD268" i="1"/>
  <c r="AD674" i="1"/>
  <c r="AD877" i="1"/>
  <c r="AD472" i="1"/>
  <c r="AD269" i="1"/>
  <c r="AD675" i="1"/>
  <c r="AD878" i="1"/>
  <c r="AD473" i="1"/>
  <c r="AD270" i="1"/>
  <c r="AD676" i="1"/>
  <c r="AD879" i="1"/>
  <c r="AD474" i="1"/>
  <c r="AD271" i="1"/>
  <c r="AD677" i="1"/>
  <c r="AD880" i="1"/>
  <c r="AD475" i="1"/>
  <c r="AD272" i="1"/>
  <c r="AD678" i="1"/>
  <c r="AD881" i="1"/>
  <c r="AD476" i="1"/>
  <c r="AD273" i="1"/>
  <c r="AD679" i="1"/>
  <c r="AD882" i="1"/>
  <c r="AD477" i="1"/>
  <c r="AD274" i="1"/>
  <c r="AD680" i="1"/>
  <c r="AD883" i="1"/>
  <c r="AD478" i="1"/>
  <c r="AD275" i="1"/>
  <c r="AD681" i="1"/>
  <c r="AD884" i="1"/>
  <c r="AD479" i="1"/>
  <c r="AD276" i="1"/>
  <c r="AD682" i="1"/>
  <c r="AD885" i="1"/>
  <c r="AD480" i="1"/>
  <c r="AD277" i="1"/>
  <c r="AD683" i="1"/>
  <c r="AD886" i="1"/>
  <c r="AD481" i="1"/>
  <c r="AD278" i="1"/>
  <c r="AD684" i="1"/>
  <c r="AD887" i="1"/>
  <c r="AD482" i="1"/>
  <c r="AD279" i="1"/>
  <c r="AD685" i="1"/>
  <c r="AD888" i="1"/>
  <c r="AD483" i="1"/>
  <c r="AD280" i="1"/>
  <c r="AD686" i="1"/>
  <c r="AD889" i="1"/>
  <c r="AD484" i="1"/>
  <c r="AD281" i="1"/>
  <c r="AD687" i="1"/>
  <c r="AD890" i="1"/>
  <c r="AD485" i="1"/>
  <c r="AD282" i="1"/>
  <c r="AD688" i="1"/>
  <c r="AD891" i="1"/>
  <c r="AD486" i="1"/>
  <c r="AD283" i="1"/>
  <c r="AD689" i="1"/>
  <c r="AD892" i="1"/>
  <c r="AD487" i="1"/>
  <c r="AD284" i="1"/>
  <c r="AD690" i="1"/>
  <c r="AD893" i="1"/>
  <c r="AD488" i="1"/>
  <c r="AD285" i="1"/>
  <c r="AD691" i="1"/>
  <c r="AD894" i="1"/>
  <c r="AD489" i="1"/>
  <c r="AD286" i="1"/>
  <c r="AD692" i="1"/>
  <c r="AD895" i="1"/>
  <c r="AD490" i="1"/>
  <c r="AD287" i="1"/>
  <c r="AD693" i="1"/>
  <c r="AD896" i="1"/>
  <c r="AD491" i="1"/>
  <c r="AD288" i="1"/>
  <c r="AD694" i="1"/>
  <c r="AD897" i="1"/>
  <c r="AD492" i="1"/>
  <c r="AD289" i="1"/>
  <c r="AD695" i="1"/>
  <c r="AD898" i="1"/>
  <c r="AD493" i="1"/>
  <c r="AD290" i="1"/>
  <c r="AD696" i="1"/>
  <c r="AD899" i="1"/>
  <c r="AD494" i="1"/>
  <c r="AD291" i="1"/>
  <c r="AD697" i="1"/>
  <c r="AD900" i="1"/>
  <c r="AD495" i="1"/>
  <c r="AD292" i="1"/>
  <c r="AD698" i="1"/>
  <c r="AD901" i="1"/>
  <c r="AD496" i="1"/>
  <c r="AD293" i="1"/>
  <c r="AD699" i="1"/>
  <c r="AD902" i="1"/>
  <c r="AD497" i="1"/>
  <c r="AD294" i="1"/>
  <c r="AD700" i="1"/>
  <c r="AD903" i="1"/>
  <c r="AD498" i="1"/>
  <c r="AD295" i="1"/>
  <c r="AD701" i="1"/>
  <c r="AD904" i="1"/>
  <c r="AD499" i="1"/>
  <c r="AD296" i="1"/>
  <c r="AD702" i="1"/>
  <c r="AD905" i="1"/>
  <c r="AD500" i="1"/>
  <c r="AD297" i="1"/>
  <c r="AD703" i="1"/>
  <c r="AD906" i="1"/>
  <c r="AD501" i="1"/>
  <c r="AD298" i="1"/>
  <c r="AD704" i="1"/>
  <c r="AD907" i="1"/>
  <c r="AD502" i="1"/>
  <c r="AD299" i="1"/>
  <c r="AD705" i="1"/>
  <c r="AD908" i="1"/>
  <c r="AD503" i="1"/>
  <c r="AD300" i="1"/>
  <c r="AD706" i="1"/>
  <c r="AD909" i="1"/>
  <c r="AD504" i="1"/>
  <c r="AD301" i="1"/>
  <c r="AD707" i="1"/>
  <c r="AD910" i="1"/>
  <c r="AD505" i="1"/>
  <c r="AD302" i="1"/>
  <c r="AD708" i="1"/>
  <c r="AD911" i="1"/>
  <c r="AD506" i="1"/>
  <c r="AD303" i="1"/>
  <c r="AD709" i="1"/>
  <c r="AD912" i="1"/>
  <c r="AD507" i="1"/>
  <c r="AD304" i="1"/>
  <c r="AD710" i="1"/>
  <c r="AD913" i="1"/>
  <c r="AD508" i="1"/>
  <c r="AD305" i="1"/>
  <c r="AD711" i="1"/>
  <c r="AD914" i="1"/>
  <c r="AD509" i="1"/>
  <c r="AD306" i="1"/>
  <c r="AD712" i="1"/>
  <c r="AD915" i="1"/>
  <c r="AD510" i="1"/>
  <c r="AD307" i="1"/>
  <c r="AD713" i="1"/>
  <c r="AD916" i="1"/>
  <c r="AD511" i="1"/>
  <c r="AD308" i="1"/>
  <c r="AD714" i="1"/>
  <c r="AD917" i="1"/>
  <c r="AD512" i="1"/>
  <c r="AD309" i="1"/>
  <c r="AD715" i="1"/>
  <c r="AD918" i="1"/>
  <c r="AD513" i="1"/>
  <c r="AD310" i="1"/>
  <c r="AD716" i="1"/>
  <c r="AD919" i="1"/>
  <c r="AD514" i="1"/>
  <c r="AD311" i="1"/>
  <c r="AD717" i="1"/>
  <c r="AD920" i="1"/>
  <c r="AD515" i="1"/>
  <c r="AD312" i="1"/>
  <c r="AD718" i="1"/>
  <c r="AD921" i="1"/>
  <c r="AD516" i="1"/>
  <c r="AD313" i="1"/>
  <c r="AD719" i="1"/>
  <c r="AD922" i="1"/>
  <c r="AD517" i="1"/>
  <c r="AD314" i="1"/>
  <c r="AD720" i="1"/>
  <c r="AD923" i="1"/>
  <c r="AD518" i="1"/>
  <c r="AD315" i="1"/>
  <c r="AD721" i="1"/>
  <c r="AD924" i="1"/>
  <c r="AD519" i="1"/>
  <c r="AD316" i="1"/>
  <c r="AD722" i="1"/>
  <c r="AD925" i="1"/>
  <c r="AD520" i="1"/>
  <c r="AD317" i="1"/>
  <c r="AD723" i="1"/>
  <c r="AD926" i="1"/>
  <c r="AD521" i="1"/>
  <c r="AD318" i="1"/>
  <c r="AD724" i="1"/>
  <c r="AD927" i="1"/>
  <c r="AD522" i="1"/>
  <c r="AD319" i="1"/>
  <c r="AD725" i="1"/>
  <c r="AD928" i="1"/>
  <c r="AD523" i="1"/>
  <c r="AD320" i="1"/>
  <c r="AD726" i="1"/>
  <c r="AD929" i="1"/>
  <c r="AD524" i="1"/>
  <c r="AD321" i="1"/>
  <c r="AD727" i="1"/>
  <c r="AD930" i="1"/>
  <c r="AD525" i="1"/>
  <c r="AD322" i="1"/>
  <c r="AD728" i="1"/>
  <c r="AD931" i="1"/>
  <c r="AD526" i="1"/>
  <c r="AD323" i="1"/>
  <c r="AD729" i="1"/>
  <c r="AD932" i="1"/>
  <c r="AD527" i="1"/>
  <c r="AD324" i="1"/>
  <c r="AD730" i="1"/>
  <c r="AD933" i="1"/>
  <c r="AD528" i="1"/>
  <c r="AD325" i="1"/>
  <c r="AD731" i="1"/>
  <c r="AD934" i="1"/>
  <c r="AD529" i="1"/>
  <c r="AD326" i="1"/>
  <c r="AD732" i="1"/>
  <c r="AD935" i="1"/>
  <c r="AD530" i="1"/>
  <c r="AD327" i="1"/>
  <c r="AD733" i="1"/>
  <c r="AD936" i="1"/>
  <c r="AD531" i="1"/>
  <c r="AD328" i="1"/>
  <c r="AD734" i="1"/>
  <c r="AD937" i="1"/>
  <c r="AD532" i="1"/>
  <c r="AD329" i="1"/>
  <c r="AD735" i="1"/>
  <c r="AD938" i="1"/>
  <c r="AD533" i="1"/>
  <c r="AD330" i="1"/>
  <c r="AD736" i="1"/>
  <c r="AD939" i="1"/>
  <c r="AD534" i="1"/>
  <c r="AD331" i="1"/>
  <c r="AD737" i="1"/>
  <c r="AD940" i="1"/>
  <c r="AD535" i="1"/>
  <c r="AD332" i="1"/>
  <c r="AD738" i="1"/>
  <c r="AD941" i="1"/>
  <c r="AD536" i="1"/>
  <c r="AD333" i="1"/>
  <c r="AD739" i="1"/>
  <c r="AD942" i="1"/>
  <c r="AD537" i="1"/>
  <c r="AD334" i="1"/>
  <c r="AD740" i="1"/>
  <c r="AD943" i="1"/>
  <c r="AD538" i="1"/>
  <c r="AD335" i="1"/>
  <c r="AD741" i="1"/>
  <c r="AD944" i="1"/>
  <c r="AD539" i="1"/>
  <c r="AD336" i="1"/>
  <c r="AD742" i="1"/>
  <c r="AD945" i="1"/>
  <c r="AD540" i="1"/>
  <c r="AD337" i="1"/>
  <c r="AD743" i="1"/>
  <c r="AD946" i="1"/>
  <c r="AD541" i="1"/>
  <c r="AD338" i="1"/>
  <c r="AD744" i="1"/>
  <c r="AD947" i="1"/>
  <c r="AD542" i="1"/>
  <c r="AD339" i="1"/>
  <c r="AD745" i="1"/>
  <c r="AD948" i="1"/>
  <c r="AD543" i="1"/>
  <c r="AD340" i="1"/>
  <c r="AD746" i="1"/>
  <c r="AD949" i="1"/>
  <c r="AD544" i="1"/>
  <c r="AD341" i="1"/>
  <c r="AD747" i="1"/>
  <c r="AD950" i="1"/>
  <c r="AD545" i="1"/>
  <c r="AD342" i="1"/>
  <c r="AD748" i="1"/>
  <c r="AD951" i="1"/>
  <c r="AD546" i="1"/>
  <c r="AD343" i="1"/>
  <c r="AD749" i="1"/>
  <c r="AD952" i="1"/>
  <c r="AD547" i="1"/>
  <c r="AD344" i="1"/>
  <c r="AD750" i="1"/>
  <c r="AD953" i="1"/>
  <c r="AD548" i="1"/>
  <c r="AD345" i="1"/>
  <c r="AD751" i="1"/>
  <c r="AD954" i="1"/>
  <c r="AD549" i="1"/>
  <c r="AD346" i="1"/>
  <c r="AD752" i="1"/>
  <c r="AD955" i="1"/>
  <c r="AD550" i="1"/>
  <c r="AD347" i="1"/>
  <c r="AD753" i="1"/>
  <c r="AD956" i="1"/>
  <c r="AD551" i="1"/>
  <c r="AD348" i="1"/>
  <c r="AD754" i="1"/>
  <c r="AD957" i="1"/>
  <c r="AD552" i="1"/>
  <c r="AD349" i="1"/>
  <c r="AD755" i="1"/>
  <c r="AD958" i="1"/>
  <c r="AD553" i="1"/>
  <c r="AD350" i="1"/>
  <c r="AD756" i="1"/>
  <c r="AD959" i="1"/>
  <c r="AD554" i="1"/>
  <c r="AD351" i="1"/>
  <c r="AD757" i="1"/>
  <c r="AD960" i="1"/>
  <c r="AD555" i="1"/>
  <c r="AD352" i="1"/>
  <c r="AD758" i="1"/>
  <c r="AD961" i="1"/>
  <c r="AD556" i="1"/>
  <c r="AD353" i="1"/>
  <c r="AD759" i="1"/>
  <c r="AD962" i="1"/>
  <c r="AD557" i="1"/>
  <c r="AD354" i="1"/>
  <c r="AD760" i="1"/>
  <c r="AD963" i="1"/>
  <c r="AD558" i="1"/>
  <c r="AD355" i="1"/>
  <c r="AD761" i="1"/>
  <c r="AD964" i="1"/>
  <c r="AD559" i="1"/>
  <c r="AD356" i="1"/>
  <c r="AD762" i="1"/>
  <c r="AD965" i="1"/>
  <c r="AD560" i="1"/>
  <c r="AD357" i="1"/>
  <c r="AD763" i="1"/>
  <c r="AD966" i="1"/>
  <c r="AD561" i="1"/>
  <c r="AD358" i="1"/>
  <c r="AD764" i="1"/>
  <c r="AD967" i="1"/>
  <c r="AD562" i="1"/>
  <c r="AD359" i="1"/>
  <c r="AD765" i="1"/>
  <c r="AD968" i="1"/>
  <c r="AD563" i="1"/>
  <c r="AD360" i="1"/>
  <c r="AD766" i="1"/>
  <c r="AD969" i="1"/>
  <c r="AD564" i="1"/>
  <c r="AD361" i="1"/>
  <c r="AD767" i="1"/>
  <c r="AD970" i="1"/>
  <c r="AD565" i="1"/>
  <c r="AD362" i="1"/>
  <c r="AD768" i="1"/>
  <c r="AD971" i="1"/>
  <c r="AD566" i="1"/>
  <c r="AD363" i="1"/>
  <c r="AD769" i="1"/>
  <c r="AD972" i="1"/>
  <c r="AD567" i="1"/>
  <c r="AD364" i="1"/>
  <c r="AD770" i="1"/>
  <c r="AD973" i="1"/>
  <c r="AD568" i="1"/>
  <c r="AD365" i="1"/>
  <c r="AD771" i="1"/>
  <c r="AD974" i="1"/>
  <c r="AD569" i="1"/>
  <c r="AD366" i="1"/>
  <c r="AD772" i="1"/>
  <c r="AD975" i="1"/>
  <c r="AD570" i="1"/>
  <c r="AD367" i="1"/>
  <c r="AD773" i="1"/>
  <c r="AD976" i="1"/>
  <c r="AD571" i="1"/>
  <c r="AD368" i="1"/>
  <c r="AD774" i="1"/>
  <c r="AD977" i="1"/>
  <c r="AD572" i="1"/>
  <c r="AD369" i="1"/>
  <c r="AD775" i="1"/>
  <c r="AD978" i="1"/>
  <c r="AD573" i="1"/>
  <c r="AD370" i="1"/>
  <c r="AD776" i="1"/>
  <c r="AD979" i="1"/>
  <c r="AD574" i="1"/>
  <c r="AD371" i="1"/>
  <c r="AD777" i="1"/>
  <c r="AD980" i="1"/>
  <c r="AD575" i="1"/>
  <c r="AD372" i="1"/>
  <c r="AD778" i="1"/>
  <c r="AD981" i="1"/>
  <c r="AD576" i="1"/>
  <c r="AD373" i="1"/>
  <c r="AD779" i="1"/>
  <c r="AD982" i="1"/>
  <c r="AD577" i="1"/>
  <c r="AD374" i="1"/>
  <c r="AD780" i="1"/>
  <c r="AD983" i="1"/>
  <c r="AD578" i="1"/>
  <c r="AD375" i="1"/>
  <c r="AD781" i="1"/>
  <c r="AD984" i="1"/>
  <c r="AD579" i="1"/>
  <c r="AD376" i="1"/>
  <c r="AD782" i="1"/>
  <c r="AD985" i="1"/>
  <c r="AD580" i="1"/>
  <c r="AD377" i="1"/>
  <c r="AD783" i="1"/>
  <c r="AD986" i="1"/>
  <c r="AD581" i="1"/>
  <c r="AD378" i="1"/>
  <c r="AD784" i="1"/>
  <c r="AD987" i="1"/>
  <c r="AD582" i="1"/>
  <c r="AD379" i="1"/>
  <c r="AD785" i="1"/>
  <c r="AD988" i="1"/>
  <c r="AD583" i="1"/>
  <c r="AD380" i="1"/>
  <c r="AD786" i="1"/>
  <c r="AD989" i="1"/>
  <c r="AD584" i="1"/>
  <c r="AD381" i="1"/>
  <c r="AD787" i="1"/>
  <c r="AD990" i="1"/>
  <c r="AD585" i="1"/>
  <c r="AD382" i="1"/>
  <c r="AD788" i="1"/>
  <c r="AD991" i="1"/>
  <c r="AD586" i="1"/>
  <c r="AD383" i="1"/>
  <c r="AD789" i="1"/>
  <c r="AD992" i="1"/>
  <c r="AD587" i="1"/>
  <c r="AD384" i="1"/>
  <c r="AD790" i="1"/>
  <c r="AD993" i="1"/>
  <c r="AD588" i="1"/>
  <c r="AD385" i="1"/>
  <c r="AD791" i="1"/>
  <c r="AD994" i="1"/>
  <c r="AD589" i="1"/>
  <c r="AD386" i="1"/>
  <c r="AD792" i="1"/>
  <c r="AD995" i="1"/>
  <c r="AD590" i="1"/>
  <c r="AD387" i="1"/>
  <c r="AD793" i="1"/>
  <c r="AD996" i="1"/>
  <c r="AD591" i="1"/>
  <c r="AD388" i="1"/>
  <c r="AD794" i="1"/>
  <c r="AD997" i="1"/>
  <c r="AD592" i="1"/>
  <c r="AD389" i="1"/>
  <c r="AD795" i="1"/>
  <c r="AD998" i="1"/>
  <c r="AD593" i="1"/>
  <c r="AD390" i="1"/>
  <c r="AD796" i="1"/>
  <c r="AD999" i="1"/>
  <c r="AD594" i="1"/>
  <c r="AD391" i="1"/>
  <c r="AD797" i="1"/>
  <c r="AD1000" i="1"/>
  <c r="AD595" i="1"/>
  <c r="AD392" i="1"/>
  <c r="AD798" i="1"/>
  <c r="AD1001" i="1"/>
  <c r="AD596" i="1"/>
  <c r="AD393" i="1"/>
  <c r="AD799" i="1"/>
  <c r="AD1002" i="1"/>
  <c r="AD597" i="1"/>
  <c r="AD394" i="1"/>
  <c r="AD800" i="1"/>
  <c r="AD1003" i="1"/>
  <c r="AD598" i="1"/>
  <c r="AD395" i="1"/>
  <c r="AD801" i="1"/>
  <c r="AD1004" i="1"/>
  <c r="AD599" i="1"/>
  <c r="AD396" i="1"/>
  <c r="AD802" i="1"/>
  <c r="AD1005" i="1"/>
  <c r="AD600" i="1"/>
  <c r="AD397" i="1"/>
  <c r="AD803" i="1"/>
  <c r="AD1006" i="1"/>
  <c r="AD601" i="1"/>
  <c r="AD398" i="1"/>
  <c r="AD804" i="1"/>
  <c r="AD1007" i="1"/>
  <c r="AD602" i="1"/>
  <c r="AD399" i="1"/>
  <c r="AD805" i="1"/>
  <c r="AD1008" i="1"/>
  <c r="AD603" i="1"/>
  <c r="AD400" i="1"/>
  <c r="AD806" i="1"/>
  <c r="AD1009" i="1"/>
  <c r="AD604" i="1"/>
  <c r="AD401" i="1"/>
  <c r="AD807" i="1"/>
  <c r="AD1010" i="1"/>
  <c r="AD605" i="1"/>
  <c r="AD402" i="1"/>
  <c r="AD808" i="1"/>
  <c r="AD1011" i="1"/>
  <c r="AD606" i="1"/>
  <c r="AD403" i="1"/>
  <c r="AD809" i="1"/>
  <c r="AD1012" i="1"/>
  <c r="AD607" i="1"/>
  <c r="AD404" i="1"/>
  <c r="AD810" i="1"/>
  <c r="AD1013" i="1"/>
  <c r="AD608" i="1"/>
  <c r="AD405" i="1"/>
  <c r="AD811" i="1"/>
  <c r="AD1014" i="1"/>
  <c r="AD609" i="1"/>
  <c r="AD406" i="1"/>
  <c r="AD812" i="1"/>
  <c r="AD1015" i="1"/>
  <c r="AD610" i="1"/>
  <c r="AD407" i="1"/>
  <c r="AD813" i="1"/>
  <c r="AD1016" i="1"/>
  <c r="AD611" i="1"/>
  <c r="AD408" i="1"/>
  <c r="AD814" i="1"/>
  <c r="AD1017" i="1"/>
  <c r="AD612" i="1"/>
  <c r="AD409" i="1"/>
  <c r="AD815" i="1"/>
  <c r="AD1018" i="1"/>
  <c r="AD613" i="1"/>
  <c r="AD410" i="1"/>
  <c r="AD816" i="1"/>
  <c r="AD1019" i="1"/>
  <c r="AD614" i="1"/>
  <c r="AD411" i="1"/>
  <c r="AD817" i="1"/>
  <c r="AD1020" i="1"/>
  <c r="AD615" i="1"/>
  <c r="AD412" i="1"/>
  <c r="AD818" i="1"/>
  <c r="AD1021" i="1"/>
  <c r="AD1025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C160" i="1"/>
  <c r="AC201" i="1"/>
  <c r="AC202" i="1"/>
  <c r="AC207" i="1"/>
  <c r="AC210" i="1"/>
  <c r="AC616" i="1"/>
  <c r="AC186" i="1"/>
  <c r="AC187" i="1"/>
  <c r="AC188" i="1"/>
  <c r="AC193" i="1"/>
  <c r="AC196" i="1"/>
  <c r="AC413" i="1"/>
  <c r="AC819" i="1"/>
  <c r="AC1022" i="1"/>
  <c r="AC205" i="1"/>
  <c r="AC208" i="1"/>
  <c r="AC416" i="1"/>
  <c r="AC213" i="1"/>
  <c r="AC619" i="1"/>
  <c r="AC822" i="1"/>
  <c r="AC209" i="1"/>
  <c r="AC417" i="1"/>
  <c r="AC214" i="1"/>
  <c r="AC620" i="1"/>
  <c r="AC823" i="1"/>
  <c r="AC418" i="1"/>
  <c r="AC215" i="1"/>
  <c r="AC621" i="1"/>
  <c r="AC824" i="1"/>
  <c r="AC419" i="1"/>
  <c r="AC216" i="1"/>
  <c r="AC622" i="1"/>
  <c r="AC825" i="1"/>
  <c r="AC420" i="1"/>
  <c r="AC217" i="1"/>
  <c r="AC623" i="1"/>
  <c r="AC826" i="1"/>
  <c r="AC421" i="1"/>
  <c r="AC218" i="1"/>
  <c r="AC624" i="1"/>
  <c r="AC827" i="1"/>
  <c r="AC422" i="1"/>
  <c r="AC219" i="1"/>
  <c r="AC625" i="1"/>
  <c r="AC828" i="1"/>
  <c r="AC423" i="1"/>
  <c r="AC220" i="1"/>
  <c r="AC626" i="1"/>
  <c r="AC829" i="1"/>
  <c r="AC424" i="1"/>
  <c r="AC221" i="1"/>
  <c r="AC627" i="1"/>
  <c r="AC830" i="1"/>
  <c r="AC425" i="1"/>
  <c r="AC222" i="1"/>
  <c r="AC628" i="1"/>
  <c r="AC831" i="1"/>
  <c r="AC426" i="1"/>
  <c r="AC223" i="1"/>
  <c r="AC629" i="1"/>
  <c r="AC832" i="1"/>
  <c r="AC427" i="1"/>
  <c r="AC224" i="1"/>
  <c r="AC630" i="1"/>
  <c r="AC833" i="1"/>
  <c r="AC428" i="1"/>
  <c r="AC225" i="1"/>
  <c r="AC631" i="1"/>
  <c r="AC834" i="1"/>
  <c r="AC429" i="1"/>
  <c r="AC226" i="1"/>
  <c r="AC632" i="1"/>
  <c r="AC835" i="1"/>
  <c r="AC430" i="1"/>
  <c r="AC227" i="1"/>
  <c r="AC633" i="1"/>
  <c r="AC836" i="1"/>
  <c r="AC431" i="1"/>
  <c r="AC228" i="1"/>
  <c r="AC634" i="1"/>
  <c r="AC837" i="1"/>
  <c r="AC432" i="1"/>
  <c r="AC229" i="1"/>
  <c r="AC635" i="1"/>
  <c r="AC838" i="1"/>
  <c r="AC433" i="1"/>
  <c r="AC230" i="1"/>
  <c r="AC636" i="1"/>
  <c r="AC839" i="1"/>
  <c r="AC434" i="1"/>
  <c r="AC231" i="1"/>
  <c r="AC637" i="1"/>
  <c r="AC840" i="1"/>
  <c r="AC435" i="1"/>
  <c r="AC232" i="1"/>
  <c r="AC638" i="1"/>
  <c r="AC841" i="1"/>
  <c r="AC436" i="1"/>
  <c r="AC233" i="1"/>
  <c r="AC639" i="1"/>
  <c r="AC842" i="1"/>
  <c r="AC437" i="1"/>
  <c r="AC234" i="1"/>
  <c r="AC640" i="1"/>
  <c r="AC843" i="1"/>
  <c r="AC438" i="1"/>
  <c r="AC235" i="1"/>
  <c r="AC641" i="1"/>
  <c r="AC844" i="1"/>
  <c r="AC439" i="1"/>
  <c r="AC236" i="1"/>
  <c r="AC642" i="1"/>
  <c r="AC845" i="1"/>
  <c r="AC440" i="1"/>
  <c r="AC237" i="1"/>
  <c r="AC643" i="1"/>
  <c r="AC846" i="1"/>
  <c r="AC441" i="1"/>
  <c r="AC238" i="1"/>
  <c r="AC644" i="1"/>
  <c r="AC847" i="1"/>
  <c r="AC442" i="1"/>
  <c r="AC239" i="1"/>
  <c r="AC645" i="1"/>
  <c r="AC848" i="1"/>
  <c r="AC443" i="1"/>
  <c r="AC191" i="1"/>
  <c r="AC194" i="1"/>
  <c r="AC240" i="1"/>
  <c r="AC646" i="1"/>
  <c r="AC849" i="1"/>
  <c r="AC444" i="1"/>
  <c r="AC241" i="1"/>
  <c r="AC647" i="1"/>
  <c r="AC850" i="1"/>
  <c r="AC445" i="1"/>
  <c r="AC242" i="1"/>
  <c r="AC648" i="1"/>
  <c r="AC851" i="1"/>
  <c r="AC446" i="1"/>
  <c r="AC243" i="1"/>
  <c r="AC649" i="1"/>
  <c r="AC852" i="1"/>
  <c r="AC447" i="1"/>
  <c r="AC244" i="1"/>
  <c r="AC650" i="1"/>
  <c r="AC853" i="1"/>
  <c r="AC448" i="1"/>
  <c r="AC245" i="1"/>
  <c r="AC651" i="1"/>
  <c r="AC854" i="1"/>
  <c r="AC449" i="1"/>
  <c r="AC246" i="1"/>
  <c r="AC652" i="1"/>
  <c r="AC855" i="1"/>
  <c r="AC450" i="1"/>
  <c r="AC247" i="1"/>
  <c r="AC653" i="1"/>
  <c r="AC856" i="1"/>
  <c r="AC451" i="1"/>
  <c r="AC248" i="1"/>
  <c r="AC654" i="1"/>
  <c r="AC857" i="1"/>
  <c r="AC452" i="1"/>
  <c r="AC249" i="1"/>
  <c r="AC655" i="1"/>
  <c r="AC858" i="1"/>
  <c r="AC453" i="1"/>
  <c r="AC250" i="1"/>
  <c r="AC656" i="1"/>
  <c r="AC859" i="1"/>
  <c r="AC454" i="1"/>
  <c r="AC251" i="1"/>
  <c r="AC657" i="1"/>
  <c r="AC860" i="1"/>
  <c r="AC455" i="1"/>
  <c r="AC252" i="1"/>
  <c r="AC658" i="1"/>
  <c r="AC861" i="1"/>
  <c r="AC456" i="1"/>
  <c r="AC253" i="1"/>
  <c r="AC659" i="1"/>
  <c r="AC862" i="1"/>
  <c r="AC457" i="1"/>
  <c r="AC254" i="1"/>
  <c r="AC660" i="1"/>
  <c r="AC863" i="1"/>
  <c r="AC458" i="1"/>
  <c r="AC255" i="1"/>
  <c r="AC661" i="1"/>
  <c r="AC864" i="1"/>
  <c r="AC459" i="1"/>
  <c r="AC256" i="1"/>
  <c r="AC662" i="1"/>
  <c r="AC865" i="1"/>
  <c r="AC460" i="1"/>
  <c r="AC257" i="1"/>
  <c r="AC663" i="1"/>
  <c r="AC866" i="1"/>
  <c r="AC461" i="1"/>
  <c r="AC258" i="1"/>
  <c r="AC664" i="1"/>
  <c r="AC867" i="1"/>
  <c r="AC462" i="1"/>
  <c r="AC259" i="1"/>
  <c r="AC665" i="1"/>
  <c r="AC868" i="1"/>
  <c r="AC463" i="1"/>
  <c r="AC260" i="1"/>
  <c r="AC666" i="1"/>
  <c r="AC869" i="1"/>
  <c r="AC464" i="1"/>
  <c r="AC261" i="1"/>
  <c r="AC667" i="1"/>
  <c r="AC870" i="1"/>
  <c r="AC465" i="1"/>
  <c r="AC262" i="1"/>
  <c r="AC668" i="1"/>
  <c r="AC871" i="1"/>
  <c r="AC466" i="1"/>
  <c r="AC263" i="1"/>
  <c r="AC669" i="1"/>
  <c r="AC872" i="1"/>
  <c r="AC467" i="1"/>
  <c r="AC264" i="1"/>
  <c r="AC670" i="1"/>
  <c r="AC873" i="1"/>
  <c r="AC468" i="1"/>
  <c r="AC265" i="1"/>
  <c r="AC671" i="1"/>
  <c r="AC874" i="1"/>
  <c r="AC469" i="1"/>
  <c r="AC266" i="1"/>
  <c r="AC672" i="1"/>
  <c r="AC875" i="1"/>
  <c r="AC470" i="1"/>
  <c r="AC195" i="1"/>
  <c r="AC267" i="1"/>
  <c r="AC673" i="1"/>
  <c r="AC876" i="1"/>
  <c r="AC471" i="1"/>
  <c r="AC268" i="1"/>
  <c r="AC674" i="1"/>
  <c r="AC877" i="1"/>
  <c r="AC472" i="1"/>
  <c r="AC269" i="1"/>
  <c r="AC675" i="1"/>
  <c r="AC878" i="1"/>
  <c r="AC473" i="1"/>
  <c r="AC270" i="1"/>
  <c r="AC676" i="1"/>
  <c r="AC879" i="1"/>
  <c r="AC474" i="1"/>
  <c r="AC271" i="1"/>
  <c r="AC677" i="1"/>
  <c r="AC880" i="1"/>
  <c r="AC475" i="1"/>
  <c r="AC272" i="1"/>
  <c r="AC678" i="1"/>
  <c r="AC881" i="1"/>
  <c r="AC476" i="1"/>
  <c r="AC273" i="1"/>
  <c r="AC679" i="1"/>
  <c r="AC882" i="1"/>
  <c r="AC477" i="1"/>
  <c r="AC274" i="1"/>
  <c r="AC680" i="1"/>
  <c r="AC883" i="1"/>
  <c r="AC478" i="1"/>
  <c r="AC275" i="1"/>
  <c r="AC681" i="1"/>
  <c r="AC884" i="1"/>
  <c r="AC479" i="1"/>
  <c r="AC276" i="1"/>
  <c r="AC682" i="1"/>
  <c r="AC885" i="1"/>
  <c r="AC480" i="1"/>
  <c r="AC277" i="1"/>
  <c r="AC683" i="1"/>
  <c r="AC886" i="1"/>
  <c r="AC481" i="1"/>
  <c r="AC278" i="1"/>
  <c r="AC684" i="1"/>
  <c r="AC887" i="1"/>
  <c r="AC482" i="1"/>
  <c r="AC279" i="1"/>
  <c r="AC685" i="1"/>
  <c r="AC888" i="1"/>
  <c r="AC483" i="1"/>
  <c r="AC280" i="1"/>
  <c r="AC686" i="1"/>
  <c r="AC889" i="1"/>
  <c r="AC484" i="1"/>
  <c r="AC281" i="1"/>
  <c r="AC687" i="1"/>
  <c r="AC890" i="1"/>
  <c r="AC485" i="1"/>
  <c r="AC282" i="1"/>
  <c r="AC688" i="1"/>
  <c r="AC891" i="1"/>
  <c r="AC486" i="1"/>
  <c r="AC283" i="1"/>
  <c r="AC689" i="1"/>
  <c r="AC892" i="1"/>
  <c r="AC487" i="1"/>
  <c r="AC284" i="1"/>
  <c r="AC690" i="1"/>
  <c r="AC893" i="1"/>
  <c r="AC488" i="1"/>
  <c r="AC285" i="1"/>
  <c r="AC691" i="1"/>
  <c r="AC894" i="1"/>
  <c r="AC489" i="1"/>
  <c r="AC286" i="1"/>
  <c r="AC692" i="1"/>
  <c r="AC895" i="1"/>
  <c r="AC490" i="1"/>
  <c r="AC287" i="1"/>
  <c r="AC693" i="1"/>
  <c r="AC896" i="1"/>
  <c r="AC491" i="1"/>
  <c r="AC288" i="1"/>
  <c r="AC694" i="1"/>
  <c r="AC897" i="1"/>
  <c r="AC492" i="1"/>
  <c r="AC289" i="1"/>
  <c r="AC695" i="1"/>
  <c r="AC898" i="1"/>
  <c r="AC493" i="1"/>
  <c r="AC290" i="1"/>
  <c r="AC696" i="1"/>
  <c r="AC899" i="1"/>
  <c r="AC494" i="1"/>
  <c r="AC291" i="1"/>
  <c r="AC697" i="1"/>
  <c r="AC900" i="1"/>
  <c r="AC495" i="1"/>
  <c r="AC292" i="1"/>
  <c r="AC698" i="1"/>
  <c r="AC901" i="1"/>
  <c r="AC496" i="1"/>
  <c r="AC293" i="1"/>
  <c r="AC699" i="1"/>
  <c r="AC902" i="1"/>
  <c r="AC497" i="1"/>
  <c r="AC294" i="1"/>
  <c r="AC700" i="1"/>
  <c r="AC903" i="1"/>
  <c r="AC498" i="1"/>
  <c r="AC295" i="1"/>
  <c r="AC701" i="1"/>
  <c r="AC904" i="1"/>
  <c r="AC499" i="1"/>
  <c r="AC296" i="1"/>
  <c r="AC702" i="1"/>
  <c r="AC905" i="1"/>
  <c r="AC500" i="1"/>
  <c r="AC297" i="1"/>
  <c r="AC703" i="1"/>
  <c r="AC906" i="1"/>
  <c r="AC501" i="1"/>
  <c r="AC298" i="1"/>
  <c r="AC704" i="1"/>
  <c r="AC907" i="1"/>
  <c r="AC502" i="1"/>
  <c r="AC299" i="1"/>
  <c r="AC705" i="1"/>
  <c r="AC908" i="1"/>
  <c r="AC503" i="1"/>
  <c r="AC300" i="1"/>
  <c r="AC706" i="1"/>
  <c r="AC909" i="1"/>
  <c r="AC504" i="1"/>
  <c r="AC301" i="1"/>
  <c r="AC707" i="1"/>
  <c r="AC910" i="1"/>
  <c r="AC505" i="1"/>
  <c r="AC302" i="1"/>
  <c r="AC708" i="1"/>
  <c r="AC911" i="1"/>
  <c r="AC506" i="1"/>
  <c r="AC303" i="1"/>
  <c r="AC709" i="1"/>
  <c r="AC912" i="1"/>
  <c r="AC507" i="1"/>
  <c r="AC304" i="1"/>
  <c r="AC710" i="1"/>
  <c r="AC913" i="1"/>
  <c r="AC508" i="1"/>
  <c r="AC305" i="1"/>
  <c r="AC711" i="1"/>
  <c r="AC914" i="1"/>
  <c r="AC509" i="1"/>
  <c r="AC306" i="1"/>
  <c r="AC712" i="1"/>
  <c r="AC915" i="1"/>
  <c r="AC510" i="1"/>
  <c r="AC307" i="1"/>
  <c r="AC713" i="1"/>
  <c r="AC916" i="1"/>
  <c r="AC511" i="1"/>
  <c r="AC308" i="1"/>
  <c r="AC714" i="1"/>
  <c r="AC917" i="1"/>
  <c r="AC512" i="1"/>
  <c r="AC309" i="1"/>
  <c r="AC715" i="1"/>
  <c r="AC918" i="1"/>
  <c r="AC513" i="1"/>
  <c r="AC310" i="1"/>
  <c r="AC716" i="1"/>
  <c r="AC919" i="1"/>
  <c r="AC514" i="1"/>
  <c r="AC311" i="1"/>
  <c r="AC717" i="1"/>
  <c r="AC920" i="1"/>
  <c r="AC515" i="1"/>
  <c r="AC312" i="1"/>
  <c r="AC718" i="1"/>
  <c r="AC921" i="1"/>
  <c r="AC516" i="1"/>
  <c r="AC313" i="1"/>
  <c r="AC719" i="1"/>
  <c r="AC922" i="1"/>
  <c r="AC517" i="1"/>
  <c r="AC314" i="1"/>
  <c r="AC720" i="1"/>
  <c r="AC923" i="1"/>
  <c r="AC518" i="1"/>
  <c r="AC315" i="1"/>
  <c r="AC721" i="1"/>
  <c r="AC924" i="1"/>
  <c r="AC519" i="1"/>
  <c r="AC316" i="1"/>
  <c r="AC722" i="1"/>
  <c r="AC925" i="1"/>
  <c r="AC520" i="1"/>
  <c r="AC317" i="1"/>
  <c r="AC723" i="1"/>
  <c r="AC926" i="1"/>
  <c r="AC521" i="1"/>
  <c r="AC318" i="1"/>
  <c r="AC724" i="1"/>
  <c r="AC927" i="1"/>
  <c r="AC522" i="1"/>
  <c r="AC319" i="1"/>
  <c r="AC725" i="1"/>
  <c r="AC928" i="1"/>
  <c r="AC523" i="1"/>
  <c r="AC320" i="1"/>
  <c r="AC726" i="1"/>
  <c r="AC929" i="1"/>
  <c r="AC524" i="1"/>
  <c r="AC321" i="1"/>
  <c r="AC727" i="1"/>
  <c r="AC930" i="1"/>
  <c r="AC525" i="1"/>
  <c r="AC322" i="1"/>
  <c r="AC728" i="1"/>
  <c r="AC931" i="1"/>
  <c r="AC526" i="1"/>
  <c r="AC323" i="1"/>
  <c r="AC729" i="1"/>
  <c r="AC932" i="1"/>
  <c r="AC527" i="1"/>
  <c r="AC324" i="1"/>
  <c r="AC730" i="1"/>
  <c r="AC933" i="1"/>
  <c r="AC528" i="1"/>
  <c r="AC325" i="1"/>
  <c r="AC731" i="1"/>
  <c r="AC934" i="1"/>
  <c r="AC529" i="1"/>
  <c r="AC326" i="1"/>
  <c r="AC732" i="1"/>
  <c r="AC935" i="1"/>
  <c r="AC530" i="1"/>
  <c r="AC327" i="1"/>
  <c r="AC733" i="1"/>
  <c r="AC936" i="1"/>
  <c r="AC531" i="1"/>
  <c r="AC328" i="1"/>
  <c r="AC734" i="1"/>
  <c r="AC937" i="1"/>
  <c r="AC532" i="1"/>
  <c r="AC329" i="1"/>
  <c r="AC735" i="1"/>
  <c r="AC938" i="1"/>
  <c r="AC533" i="1"/>
  <c r="AC330" i="1"/>
  <c r="AC736" i="1"/>
  <c r="AC939" i="1"/>
  <c r="AC534" i="1"/>
  <c r="AC331" i="1"/>
  <c r="AC737" i="1"/>
  <c r="AC940" i="1"/>
  <c r="AC535" i="1"/>
  <c r="AC332" i="1"/>
  <c r="AC738" i="1"/>
  <c r="AC941" i="1"/>
  <c r="AC536" i="1"/>
  <c r="AC333" i="1"/>
  <c r="AC739" i="1"/>
  <c r="AC942" i="1"/>
  <c r="AC537" i="1"/>
  <c r="AC334" i="1"/>
  <c r="AC740" i="1"/>
  <c r="AC943" i="1"/>
  <c r="AC538" i="1"/>
  <c r="AC335" i="1"/>
  <c r="AC741" i="1"/>
  <c r="AC944" i="1"/>
  <c r="AC539" i="1"/>
  <c r="AC336" i="1"/>
  <c r="AC742" i="1"/>
  <c r="AC945" i="1"/>
  <c r="AC540" i="1"/>
  <c r="AC337" i="1"/>
  <c r="AC743" i="1"/>
  <c r="AC946" i="1"/>
  <c r="AC541" i="1"/>
  <c r="AC338" i="1"/>
  <c r="AC744" i="1"/>
  <c r="AC947" i="1"/>
  <c r="AC542" i="1"/>
  <c r="AC339" i="1"/>
  <c r="AC745" i="1"/>
  <c r="AC948" i="1"/>
  <c r="AC543" i="1"/>
  <c r="AC340" i="1"/>
  <c r="AC746" i="1"/>
  <c r="AC949" i="1"/>
  <c r="AC544" i="1"/>
  <c r="AC341" i="1"/>
  <c r="AC747" i="1"/>
  <c r="AC950" i="1"/>
  <c r="AC545" i="1"/>
  <c r="AC342" i="1"/>
  <c r="AC748" i="1"/>
  <c r="AC951" i="1"/>
  <c r="AC546" i="1"/>
  <c r="AC343" i="1"/>
  <c r="AC749" i="1"/>
  <c r="AC952" i="1"/>
  <c r="AC547" i="1"/>
  <c r="AC344" i="1"/>
  <c r="AC750" i="1"/>
  <c r="AC953" i="1"/>
  <c r="AC548" i="1"/>
  <c r="AC345" i="1"/>
  <c r="AC751" i="1"/>
  <c r="AC954" i="1"/>
  <c r="AC549" i="1"/>
  <c r="AC346" i="1"/>
  <c r="AC752" i="1"/>
  <c r="AC955" i="1"/>
  <c r="AC550" i="1"/>
  <c r="AC347" i="1"/>
  <c r="AC753" i="1"/>
  <c r="AC956" i="1"/>
  <c r="AC551" i="1"/>
  <c r="AC348" i="1"/>
  <c r="AC754" i="1"/>
  <c r="AC957" i="1"/>
  <c r="AC552" i="1"/>
  <c r="AC349" i="1"/>
  <c r="AC755" i="1"/>
  <c r="AC958" i="1"/>
  <c r="AC553" i="1"/>
  <c r="AC350" i="1"/>
  <c r="AC756" i="1"/>
  <c r="AC959" i="1"/>
  <c r="AC554" i="1"/>
  <c r="AC351" i="1"/>
  <c r="AC757" i="1"/>
  <c r="AC960" i="1"/>
  <c r="AC555" i="1"/>
  <c r="AC352" i="1"/>
  <c r="AC758" i="1"/>
  <c r="AC961" i="1"/>
  <c r="AC556" i="1"/>
  <c r="AC353" i="1"/>
  <c r="AC759" i="1"/>
  <c r="AC962" i="1"/>
  <c r="AC557" i="1"/>
  <c r="AC354" i="1"/>
  <c r="AC760" i="1"/>
  <c r="AC963" i="1"/>
  <c r="AC558" i="1"/>
  <c r="AC355" i="1"/>
  <c r="AC761" i="1"/>
  <c r="AC964" i="1"/>
  <c r="AC559" i="1"/>
  <c r="AC356" i="1"/>
  <c r="AC762" i="1"/>
  <c r="AC965" i="1"/>
  <c r="AC560" i="1"/>
  <c r="AC357" i="1"/>
  <c r="AC763" i="1"/>
  <c r="AC966" i="1"/>
  <c r="AC561" i="1"/>
  <c r="AC358" i="1"/>
  <c r="AC764" i="1"/>
  <c r="AC967" i="1"/>
  <c r="AC562" i="1"/>
  <c r="AC359" i="1"/>
  <c r="AC765" i="1"/>
  <c r="AC968" i="1"/>
  <c r="AC563" i="1"/>
  <c r="AC360" i="1"/>
  <c r="AC766" i="1"/>
  <c r="AC969" i="1"/>
  <c r="AC564" i="1"/>
  <c r="AC361" i="1"/>
  <c r="AC767" i="1"/>
  <c r="AC970" i="1"/>
  <c r="AC565" i="1"/>
  <c r="AC362" i="1"/>
  <c r="AC768" i="1"/>
  <c r="AC971" i="1"/>
  <c r="AC566" i="1"/>
  <c r="AC363" i="1"/>
  <c r="AC769" i="1"/>
  <c r="AC972" i="1"/>
  <c r="AC567" i="1"/>
  <c r="AC364" i="1"/>
  <c r="AC770" i="1"/>
  <c r="AC973" i="1"/>
  <c r="AC568" i="1"/>
  <c r="AC365" i="1"/>
  <c r="AC771" i="1"/>
  <c r="AC974" i="1"/>
  <c r="AC569" i="1"/>
  <c r="AC366" i="1"/>
  <c r="AC772" i="1"/>
  <c r="AC975" i="1"/>
  <c r="AC570" i="1"/>
  <c r="AC367" i="1"/>
  <c r="AC773" i="1"/>
  <c r="AC976" i="1"/>
  <c r="AC571" i="1"/>
  <c r="AC368" i="1"/>
  <c r="AC774" i="1"/>
  <c r="AC977" i="1"/>
  <c r="AC572" i="1"/>
  <c r="AC369" i="1"/>
  <c r="AC775" i="1"/>
  <c r="AC978" i="1"/>
  <c r="AC573" i="1"/>
  <c r="AC370" i="1"/>
  <c r="AC776" i="1"/>
  <c r="AC979" i="1"/>
  <c r="AC574" i="1"/>
  <c r="AC371" i="1"/>
  <c r="AC777" i="1"/>
  <c r="AC980" i="1"/>
  <c r="AC575" i="1"/>
  <c r="AC372" i="1"/>
  <c r="AC778" i="1"/>
  <c r="AC981" i="1"/>
  <c r="AC576" i="1"/>
  <c r="AC373" i="1"/>
  <c r="AC779" i="1"/>
  <c r="AC982" i="1"/>
  <c r="AC577" i="1"/>
  <c r="AC374" i="1"/>
  <c r="AC780" i="1"/>
  <c r="AC983" i="1"/>
  <c r="AC578" i="1"/>
  <c r="AC375" i="1"/>
  <c r="AC781" i="1"/>
  <c r="AC984" i="1"/>
  <c r="AC579" i="1"/>
  <c r="AC376" i="1"/>
  <c r="AC782" i="1"/>
  <c r="AC985" i="1"/>
  <c r="AC580" i="1"/>
  <c r="AC377" i="1"/>
  <c r="AC783" i="1"/>
  <c r="AC986" i="1"/>
  <c r="AC581" i="1"/>
  <c r="AC378" i="1"/>
  <c r="AC784" i="1"/>
  <c r="AC987" i="1"/>
  <c r="AC582" i="1"/>
  <c r="AC379" i="1"/>
  <c r="AC785" i="1"/>
  <c r="AC988" i="1"/>
  <c r="AC583" i="1"/>
  <c r="AC380" i="1"/>
  <c r="AC786" i="1"/>
  <c r="AC989" i="1"/>
  <c r="AC584" i="1"/>
  <c r="AC381" i="1"/>
  <c r="AC787" i="1"/>
  <c r="AC990" i="1"/>
  <c r="AC585" i="1"/>
  <c r="AC382" i="1"/>
  <c r="AC788" i="1"/>
  <c r="AC991" i="1"/>
  <c r="AC586" i="1"/>
  <c r="AC383" i="1"/>
  <c r="AC789" i="1"/>
  <c r="AC992" i="1"/>
  <c r="AC587" i="1"/>
  <c r="AC384" i="1"/>
  <c r="AC790" i="1"/>
  <c r="AC993" i="1"/>
  <c r="AC588" i="1"/>
  <c r="AC385" i="1"/>
  <c r="AC791" i="1"/>
  <c r="AC994" i="1"/>
  <c r="AC589" i="1"/>
  <c r="AC386" i="1"/>
  <c r="AC792" i="1"/>
  <c r="AC995" i="1"/>
  <c r="AC590" i="1"/>
  <c r="AC387" i="1"/>
  <c r="AC793" i="1"/>
  <c r="AC996" i="1"/>
  <c r="AC591" i="1"/>
  <c r="AC388" i="1"/>
  <c r="AC794" i="1"/>
  <c r="AC997" i="1"/>
  <c r="AC592" i="1"/>
  <c r="AC389" i="1"/>
  <c r="AC795" i="1"/>
  <c r="AC998" i="1"/>
  <c r="AC593" i="1"/>
  <c r="AC390" i="1"/>
  <c r="AC796" i="1"/>
  <c r="AC999" i="1"/>
  <c r="AC594" i="1"/>
  <c r="AC391" i="1"/>
  <c r="AC797" i="1"/>
  <c r="AC1000" i="1"/>
  <c r="AC595" i="1"/>
  <c r="AC392" i="1"/>
  <c r="AC798" i="1"/>
  <c r="AC1001" i="1"/>
  <c r="AC596" i="1"/>
  <c r="AC393" i="1"/>
  <c r="AC799" i="1"/>
  <c r="AC1002" i="1"/>
  <c r="AC597" i="1"/>
  <c r="AC394" i="1"/>
  <c r="AC800" i="1"/>
  <c r="AC1003" i="1"/>
  <c r="AC598" i="1"/>
  <c r="AC395" i="1"/>
  <c r="AC801" i="1"/>
  <c r="AC1004" i="1"/>
  <c r="AC599" i="1"/>
  <c r="AC396" i="1"/>
  <c r="AC802" i="1"/>
  <c r="AC1005" i="1"/>
  <c r="AC600" i="1"/>
  <c r="AC397" i="1"/>
  <c r="AC803" i="1"/>
  <c r="AC1006" i="1"/>
  <c r="AC601" i="1"/>
  <c r="AC398" i="1"/>
  <c r="AC804" i="1"/>
  <c r="AC1007" i="1"/>
  <c r="AC602" i="1"/>
  <c r="AC399" i="1"/>
  <c r="AC805" i="1"/>
  <c r="AC1008" i="1"/>
  <c r="AC603" i="1"/>
  <c r="AC400" i="1"/>
  <c r="AC806" i="1"/>
  <c r="AC1009" i="1"/>
  <c r="AC604" i="1"/>
  <c r="AC401" i="1"/>
  <c r="AC807" i="1"/>
  <c r="AC1010" i="1"/>
  <c r="AC605" i="1"/>
  <c r="AC402" i="1"/>
  <c r="AC808" i="1"/>
  <c r="AC1011" i="1"/>
  <c r="AC606" i="1"/>
  <c r="AC403" i="1"/>
  <c r="AC809" i="1"/>
  <c r="AC1012" i="1"/>
  <c r="AC607" i="1"/>
  <c r="AC404" i="1"/>
  <c r="AC810" i="1"/>
  <c r="AC1013" i="1"/>
  <c r="AC608" i="1"/>
  <c r="AC405" i="1"/>
  <c r="AC811" i="1"/>
  <c r="AC1014" i="1"/>
  <c r="AC609" i="1"/>
  <c r="AC406" i="1"/>
  <c r="AC812" i="1"/>
  <c r="AC1015" i="1"/>
  <c r="AC610" i="1"/>
  <c r="AC407" i="1"/>
  <c r="AC813" i="1"/>
  <c r="AC1016" i="1"/>
  <c r="AC611" i="1"/>
  <c r="AC408" i="1"/>
  <c r="AC814" i="1"/>
  <c r="AC1017" i="1"/>
  <c r="AC612" i="1"/>
  <c r="AC409" i="1"/>
  <c r="AC815" i="1"/>
  <c r="AC1018" i="1"/>
  <c r="AC613" i="1"/>
  <c r="AC410" i="1"/>
  <c r="AC816" i="1"/>
  <c r="AC1019" i="1"/>
  <c r="AC614" i="1"/>
  <c r="AC411" i="1"/>
  <c r="AC817" i="1"/>
  <c r="AC1020" i="1"/>
  <c r="AC615" i="1"/>
  <c r="AC412" i="1"/>
  <c r="AC818" i="1"/>
  <c r="AC1021" i="1"/>
  <c r="AC1025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B160" i="1"/>
  <c r="AB201" i="1"/>
  <c r="AB202" i="1"/>
  <c r="AB207" i="1"/>
  <c r="AB210" i="1"/>
  <c r="AB616" i="1"/>
  <c r="AB186" i="1"/>
  <c r="AB187" i="1"/>
  <c r="AB188" i="1"/>
  <c r="AB193" i="1"/>
  <c r="AB196" i="1"/>
  <c r="AB413" i="1"/>
  <c r="AB819" i="1"/>
  <c r="AB1022" i="1"/>
  <c r="AB205" i="1"/>
  <c r="AB208" i="1"/>
  <c r="AB416" i="1"/>
  <c r="AB213" i="1"/>
  <c r="AB619" i="1"/>
  <c r="AB822" i="1"/>
  <c r="AB209" i="1"/>
  <c r="AB417" i="1"/>
  <c r="AB214" i="1"/>
  <c r="AB620" i="1"/>
  <c r="AB823" i="1"/>
  <c r="AB418" i="1"/>
  <c r="AB215" i="1"/>
  <c r="AB621" i="1"/>
  <c r="AB824" i="1"/>
  <c r="AB419" i="1"/>
  <c r="AB216" i="1"/>
  <c r="AB622" i="1"/>
  <c r="AB825" i="1"/>
  <c r="AB420" i="1"/>
  <c r="AB217" i="1"/>
  <c r="AB623" i="1"/>
  <c r="AB826" i="1"/>
  <c r="AB421" i="1"/>
  <c r="AB218" i="1"/>
  <c r="AB624" i="1"/>
  <c r="AB827" i="1"/>
  <c r="AB422" i="1"/>
  <c r="AB219" i="1"/>
  <c r="AB625" i="1"/>
  <c r="AB828" i="1"/>
  <c r="AB423" i="1"/>
  <c r="AB220" i="1"/>
  <c r="AB626" i="1"/>
  <c r="AB829" i="1"/>
  <c r="AB424" i="1"/>
  <c r="AB221" i="1"/>
  <c r="AB627" i="1"/>
  <c r="AB830" i="1"/>
  <c r="AB425" i="1"/>
  <c r="AB222" i="1"/>
  <c r="AB628" i="1"/>
  <c r="AB831" i="1"/>
  <c r="AB426" i="1"/>
  <c r="AB223" i="1"/>
  <c r="AB629" i="1"/>
  <c r="AB832" i="1"/>
  <c r="AB427" i="1"/>
  <c r="AB224" i="1"/>
  <c r="AB630" i="1"/>
  <c r="AB833" i="1"/>
  <c r="AB428" i="1"/>
  <c r="AB225" i="1"/>
  <c r="AB631" i="1"/>
  <c r="AB834" i="1"/>
  <c r="AB429" i="1"/>
  <c r="AB226" i="1"/>
  <c r="AB632" i="1"/>
  <c r="AB835" i="1"/>
  <c r="AB430" i="1"/>
  <c r="AB227" i="1"/>
  <c r="AB633" i="1"/>
  <c r="AB836" i="1"/>
  <c r="AB431" i="1"/>
  <c r="AB228" i="1"/>
  <c r="AB634" i="1"/>
  <c r="AB837" i="1"/>
  <c r="AB432" i="1"/>
  <c r="AB229" i="1"/>
  <c r="AB635" i="1"/>
  <c r="AB838" i="1"/>
  <c r="AB433" i="1"/>
  <c r="AB230" i="1"/>
  <c r="AB636" i="1"/>
  <c r="AB839" i="1"/>
  <c r="AB434" i="1"/>
  <c r="AB231" i="1"/>
  <c r="AB637" i="1"/>
  <c r="AB840" i="1"/>
  <c r="AB435" i="1"/>
  <c r="AB232" i="1"/>
  <c r="AB638" i="1"/>
  <c r="AB841" i="1"/>
  <c r="AB436" i="1"/>
  <c r="AB233" i="1"/>
  <c r="AB639" i="1"/>
  <c r="AB842" i="1"/>
  <c r="AB437" i="1"/>
  <c r="AB234" i="1"/>
  <c r="AB640" i="1"/>
  <c r="AB843" i="1"/>
  <c r="AB438" i="1"/>
  <c r="AB235" i="1"/>
  <c r="AB641" i="1"/>
  <c r="AB844" i="1"/>
  <c r="AB439" i="1"/>
  <c r="AB236" i="1"/>
  <c r="AB642" i="1"/>
  <c r="AB845" i="1"/>
  <c r="AB440" i="1"/>
  <c r="AB237" i="1"/>
  <c r="AB643" i="1"/>
  <c r="AB846" i="1"/>
  <c r="AB441" i="1"/>
  <c r="AB238" i="1"/>
  <c r="AB644" i="1"/>
  <c r="AB847" i="1"/>
  <c r="AB442" i="1"/>
  <c r="AB239" i="1"/>
  <c r="AB645" i="1"/>
  <c r="AB848" i="1"/>
  <c r="AB443" i="1"/>
  <c r="AB191" i="1"/>
  <c r="AB194" i="1"/>
  <c r="AB240" i="1"/>
  <c r="AB646" i="1"/>
  <c r="AB849" i="1"/>
  <c r="AB444" i="1"/>
  <c r="AB241" i="1"/>
  <c r="AB647" i="1"/>
  <c r="AB850" i="1"/>
  <c r="AB445" i="1"/>
  <c r="AB242" i="1"/>
  <c r="AB648" i="1"/>
  <c r="AB851" i="1"/>
  <c r="AB446" i="1"/>
  <c r="AB243" i="1"/>
  <c r="AB649" i="1"/>
  <c r="AB852" i="1"/>
  <c r="AB447" i="1"/>
  <c r="AB244" i="1"/>
  <c r="AB650" i="1"/>
  <c r="AB853" i="1"/>
  <c r="AB448" i="1"/>
  <c r="AB245" i="1"/>
  <c r="AB651" i="1"/>
  <c r="AB854" i="1"/>
  <c r="AB449" i="1"/>
  <c r="AB246" i="1"/>
  <c r="AB652" i="1"/>
  <c r="AB855" i="1"/>
  <c r="AB450" i="1"/>
  <c r="AB247" i="1"/>
  <c r="AB653" i="1"/>
  <c r="AB856" i="1"/>
  <c r="AB451" i="1"/>
  <c r="AB248" i="1"/>
  <c r="AB654" i="1"/>
  <c r="AB857" i="1"/>
  <c r="AB452" i="1"/>
  <c r="AB249" i="1"/>
  <c r="AB655" i="1"/>
  <c r="AB858" i="1"/>
  <c r="AB453" i="1"/>
  <c r="AB250" i="1"/>
  <c r="AB656" i="1"/>
  <c r="AB859" i="1"/>
  <c r="AB454" i="1"/>
  <c r="AB251" i="1"/>
  <c r="AB657" i="1"/>
  <c r="AB860" i="1"/>
  <c r="AB455" i="1"/>
  <c r="AB252" i="1"/>
  <c r="AB658" i="1"/>
  <c r="AB861" i="1"/>
  <c r="AB456" i="1"/>
  <c r="AB253" i="1"/>
  <c r="AB659" i="1"/>
  <c r="AB862" i="1"/>
  <c r="AB457" i="1"/>
  <c r="AB254" i="1"/>
  <c r="AB660" i="1"/>
  <c r="AB863" i="1"/>
  <c r="AB458" i="1"/>
  <c r="AB255" i="1"/>
  <c r="AB661" i="1"/>
  <c r="AB864" i="1"/>
  <c r="AB459" i="1"/>
  <c r="AB256" i="1"/>
  <c r="AB662" i="1"/>
  <c r="AB865" i="1"/>
  <c r="AB460" i="1"/>
  <c r="AB257" i="1"/>
  <c r="AB663" i="1"/>
  <c r="AB866" i="1"/>
  <c r="AB461" i="1"/>
  <c r="AB258" i="1"/>
  <c r="AB664" i="1"/>
  <c r="AB867" i="1"/>
  <c r="AB462" i="1"/>
  <c r="AB259" i="1"/>
  <c r="AB665" i="1"/>
  <c r="AB868" i="1"/>
  <c r="AB463" i="1"/>
  <c r="AB260" i="1"/>
  <c r="AB666" i="1"/>
  <c r="AB869" i="1"/>
  <c r="AB464" i="1"/>
  <c r="AB261" i="1"/>
  <c r="AB667" i="1"/>
  <c r="AB870" i="1"/>
  <c r="AB465" i="1"/>
  <c r="AB262" i="1"/>
  <c r="AB668" i="1"/>
  <c r="AB871" i="1"/>
  <c r="AB466" i="1"/>
  <c r="AB263" i="1"/>
  <c r="AB669" i="1"/>
  <c r="AB872" i="1"/>
  <c r="AB467" i="1"/>
  <c r="AB264" i="1"/>
  <c r="AB670" i="1"/>
  <c r="AB873" i="1"/>
  <c r="AB468" i="1"/>
  <c r="AB265" i="1"/>
  <c r="AB671" i="1"/>
  <c r="AB874" i="1"/>
  <c r="AB469" i="1"/>
  <c r="AB195" i="1"/>
  <c r="AB266" i="1"/>
  <c r="AB672" i="1"/>
  <c r="AB875" i="1"/>
  <c r="AB470" i="1"/>
  <c r="AB267" i="1"/>
  <c r="AB673" i="1"/>
  <c r="AB876" i="1"/>
  <c r="AB471" i="1"/>
  <c r="AB268" i="1"/>
  <c r="AB674" i="1"/>
  <c r="AB877" i="1"/>
  <c r="AB472" i="1"/>
  <c r="AB269" i="1"/>
  <c r="AB675" i="1"/>
  <c r="AB878" i="1"/>
  <c r="AB473" i="1"/>
  <c r="AB270" i="1"/>
  <c r="AB676" i="1"/>
  <c r="AB879" i="1"/>
  <c r="AB474" i="1"/>
  <c r="AB271" i="1"/>
  <c r="AB677" i="1"/>
  <c r="AB880" i="1"/>
  <c r="AB475" i="1"/>
  <c r="AB272" i="1"/>
  <c r="AB678" i="1"/>
  <c r="AB881" i="1"/>
  <c r="AB476" i="1"/>
  <c r="AB273" i="1"/>
  <c r="AB679" i="1"/>
  <c r="AB882" i="1"/>
  <c r="AB477" i="1"/>
  <c r="AB274" i="1"/>
  <c r="AB680" i="1"/>
  <c r="AB883" i="1"/>
  <c r="AB478" i="1"/>
  <c r="AB275" i="1"/>
  <c r="AB681" i="1"/>
  <c r="AB884" i="1"/>
  <c r="AB479" i="1"/>
  <c r="AB276" i="1"/>
  <c r="AB682" i="1"/>
  <c r="AB885" i="1"/>
  <c r="AB480" i="1"/>
  <c r="AB277" i="1"/>
  <c r="AB683" i="1"/>
  <c r="AB886" i="1"/>
  <c r="AB481" i="1"/>
  <c r="AB278" i="1"/>
  <c r="AB684" i="1"/>
  <c r="AB887" i="1"/>
  <c r="AB482" i="1"/>
  <c r="AB279" i="1"/>
  <c r="AB685" i="1"/>
  <c r="AB888" i="1"/>
  <c r="AB483" i="1"/>
  <c r="AB280" i="1"/>
  <c r="AB686" i="1"/>
  <c r="AB889" i="1"/>
  <c r="AB484" i="1"/>
  <c r="AB281" i="1"/>
  <c r="AB687" i="1"/>
  <c r="AB890" i="1"/>
  <c r="AB485" i="1"/>
  <c r="AB282" i="1"/>
  <c r="AB688" i="1"/>
  <c r="AB891" i="1"/>
  <c r="AB486" i="1"/>
  <c r="AB283" i="1"/>
  <c r="AB689" i="1"/>
  <c r="AB892" i="1"/>
  <c r="AB487" i="1"/>
  <c r="AB284" i="1"/>
  <c r="AB690" i="1"/>
  <c r="AB893" i="1"/>
  <c r="AB488" i="1"/>
  <c r="AB285" i="1"/>
  <c r="AB691" i="1"/>
  <c r="AB894" i="1"/>
  <c r="AB489" i="1"/>
  <c r="AB286" i="1"/>
  <c r="AB692" i="1"/>
  <c r="AB895" i="1"/>
  <c r="AB490" i="1"/>
  <c r="AB287" i="1"/>
  <c r="AB693" i="1"/>
  <c r="AB896" i="1"/>
  <c r="AB491" i="1"/>
  <c r="AB288" i="1"/>
  <c r="AB694" i="1"/>
  <c r="AB897" i="1"/>
  <c r="AB492" i="1"/>
  <c r="AB289" i="1"/>
  <c r="AB695" i="1"/>
  <c r="AB898" i="1"/>
  <c r="AB493" i="1"/>
  <c r="AB290" i="1"/>
  <c r="AB696" i="1"/>
  <c r="AB899" i="1"/>
  <c r="AB494" i="1"/>
  <c r="AB291" i="1"/>
  <c r="AB697" i="1"/>
  <c r="AB900" i="1"/>
  <c r="AB495" i="1"/>
  <c r="AB292" i="1"/>
  <c r="AB698" i="1"/>
  <c r="AB901" i="1"/>
  <c r="AB496" i="1"/>
  <c r="AB293" i="1"/>
  <c r="AB699" i="1"/>
  <c r="AB902" i="1"/>
  <c r="AB497" i="1"/>
  <c r="AB294" i="1"/>
  <c r="AB700" i="1"/>
  <c r="AB903" i="1"/>
  <c r="AB498" i="1"/>
  <c r="AB295" i="1"/>
  <c r="AB701" i="1"/>
  <c r="AB904" i="1"/>
  <c r="AB499" i="1"/>
  <c r="AB296" i="1"/>
  <c r="AB702" i="1"/>
  <c r="AB905" i="1"/>
  <c r="AB500" i="1"/>
  <c r="AB297" i="1"/>
  <c r="AB703" i="1"/>
  <c r="AB906" i="1"/>
  <c r="AB501" i="1"/>
  <c r="AB298" i="1"/>
  <c r="AB704" i="1"/>
  <c r="AB907" i="1"/>
  <c r="AB502" i="1"/>
  <c r="AB299" i="1"/>
  <c r="AB705" i="1"/>
  <c r="AB908" i="1"/>
  <c r="AB503" i="1"/>
  <c r="AB300" i="1"/>
  <c r="AB706" i="1"/>
  <c r="AB909" i="1"/>
  <c r="AB504" i="1"/>
  <c r="AB301" i="1"/>
  <c r="AB707" i="1"/>
  <c r="AB910" i="1"/>
  <c r="AB505" i="1"/>
  <c r="AB302" i="1"/>
  <c r="AB708" i="1"/>
  <c r="AB911" i="1"/>
  <c r="AB506" i="1"/>
  <c r="AB303" i="1"/>
  <c r="AB709" i="1"/>
  <c r="AB912" i="1"/>
  <c r="AB507" i="1"/>
  <c r="AB304" i="1"/>
  <c r="AB710" i="1"/>
  <c r="AB913" i="1"/>
  <c r="AB508" i="1"/>
  <c r="AB305" i="1"/>
  <c r="AB711" i="1"/>
  <c r="AB914" i="1"/>
  <c r="AB509" i="1"/>
  <c r="AB306" i="1"/>
  <c r="AB712" i="1"/>
  <c r="AB915" i="1"/>
  <c r="AB510" i="1"/>
  <c r="AB307" i="1"/>
  <c r="AB713" i="1"/>
  <c r="AB916" i="1"/>
  <c r="AB511" i="1"/>
  <c r="AB308" i="1"/>
  <c r="AB714" i="1"/>
  <c r="AB917" i="1"/>
  <c r="AB512" i="1"/>
  <c r="AB309" i="1"/>
  <c r="AB715" i="1"/>
  <c r="AB918" i="1"/>
  <c r="AB513" i="1"/>
  <c r="AB310" i="1"/>
  <c r="AB716" i="1"/>
  <c r="AB919" i="1"/>
  <c r="AB514" i="1"/>
  <c r="AB311" i="1"/>
  <c r="AB717" i="1"/>
  <c r="AB920" i="1"/>
  <c r="AB515" i="1"/>
  <c r="AB312" i="1"/>
  <c r="AB718" i="1"/>
  <c r="AB921" i="1"/>
  <c r="AB516" i="1"/>
  <c r="AB313" i="1"/>
  <c r="AB719" i="1"/>
  <c r="AB922" i="1"/>
  <c r="AB517" i="1"/>
  <c r="AB314" i="1"/>
  <c r="AB720" i="1"/>
  <c r="AB923" i="1"/>
  <c r="AB518" i="1"/>
  <c r="AB315" i="1"/>
  <c r="AB721" i="1"/>
  <c r="AB924" i="1"/>
  <c r="AB519" i="1"/>
  <c r="AB316" i="1"/>
  <c r="AB722" i="1"/>
  <c r="AB925" i="1"/>
  <c r="AB520" i="1"/>
  <c r="AB317" i="1"/>
  <c r="AB723" i="1"/>
  <c r="AB926" i="1"/>
  <c r="AB521" i="1"/>
  <c r="AB318" i="1"/>
  <c r="AB724" i="1"/>
  <c r="AB927" i="1"/>
  <c r="AB522" i="1"/>
  <c r="AB319" i="1"/>
  <c r="AB725" i="1"/>
  <c r="AB928" i="1"/>
  <c r="AB523" i="1"/>
  <c r="AB320" i="1"/>
  <c r="AB726" i="1"/>
  <c r="AB929" i="1"/>
  <c r="AB524" i="1"/>
  <c r="AB321" i="1"/>
  <c r="AB727" i="1"/>
  <c r="AB930" i="1"/>
  <c r="AB525" i="1"/>
  <c r="AB322" i="1"/>
  <c r="AB728" i="1"/>
  <c r="AB931" i="1"/>
  <c r="AB526" i="1"/>
  <c r="AB323" i="1"/>
  <c r="AB729" i="1"/>
  <c r="AB932" i="1"/>
  <c r="AB527" i="1"/>
  <c r="AB324" i="1"/>
  <c r="AB730" i="1"/>
  <c r="AB933" i="1"/>
  <c r="AB528" i="1"/>
  <c r="AB325" i="1"/>
  <c r="AB731" i="1"/>
  <c r="AB934" i="1"/>
  <c r="AB529" i="1"/>
  <c r="AB326" i="1"/>
  <c r="AB732" i="1"/>
  <c r="AB935" i="1"/>
  <c r="AB530" i="1"/>
  <c r="AB327" i="1"/>
  <c r="AB733" i="1"/>
  <c r="AB936" i="1"/>
  <c r="AB531" i="1"/>
  <c r="AB328" i="1"/>
  <c r="AB734" i="1"/>
  <c r="AB937" i="1"/>
  <c r="AB532" i="1"/>
  <c r="AB329" i="1"/>
  <c r="AB735" i="1"/>
  <c r="AB938" i="1"/>
  <c r="AB533" i="1"/>
  <c r="AB330" i="1"/>
  <c r="AB736" i="1"/>
  <c r="AB939" i="1"/>
  <c r="AB534" i="1"/>
  <c r="AB331" i="1"/>
  <c r="AB737" i="1"/>
  <c r="AB940" i="1"/>
  <c r="AB535" i="1"/>
  <c r="AB332" i="1"/>
  <c r="AB738" i="1"/>
  <c r="AB941" i="1"/>
  <c r="AB536" i="1"/>
  <c r="AB333" i="1"/>
  <c r="AB739" i="1"/>
  <c r="AB942" i="1"/>
  <c r="AB537" i="1"/>
  <c r="AB334" i="1"/>
  <c r="AB740" i="1"/>
  <c r="AB943" i="1"/>
  <c r="AB538" i="1"/>
  <c r="AB335" i="1"/>
  <c r="AB741" i="1"/>
  <c r="AB944" i="1"/>
  <c r="AB539" i="1"/>
  <c r="AB336" i="1"/>
  <c r="AB742" i="1"/>
  <c r="AB945" i="1"/>
  <c r="AB540" i="1"/>
  <c r="AB337" i="1"/>
  <c r="AB743" i="1"/>
  <c r="AB946" i="1"/>
  <c r="AB541" i="1"/>
  <c r="AB338" i="1"/>
  <c r="AB744" i="1"/>
  <c r="AB947" i="1"/>
  <c r="AB542" i="1"/>
  <c r="AB339" i="1"/>
  <c r="AB745" i="1"/>
  <c r="AB948" i="1"/>
  <c r="AB543" i="1"/>
  <c r="AB340" i="1"/>
  <c r="AB746" i="1"/>
  <c r="AB949" i="1"/>
  <c r="AB544" i="1"/>
  <c r="AB341" i="1"/>
  <c r="AB747" i="1"/>
  <c r="AB950" i="1"/>
  <c r="AB545" i="1"/>
  <c r="AB342" i="1"/>
  <c r="AB748" i="1"/>
  <c r="AB951" i="1"/>
  <c r="AB546" i="1"/>
  <c r="AB343" i="1"/>
  <c r="AB749" i="1"/>
  <c r="AB952" i="1"/>
  <c r="AB547" i="1"/>
  <c r="AB344" i="1"/>
  <c r="AB750" i="1"/>
  <c r="AB953" i="1"/>
  <c r="AB548" i="1"/>
  <c r="AB345" i="1"/>
  <c r="AB751" i="1"/>
  <c r="AB954" i="1"/>
  <c r="AB549" i="1"/>
  <c r="AB346" i="1"/>
  <c r="AB752" i="1"/>
  <c r="AB955" i="1"/>
  <c r="AB550" i="1"/>
  <c r="AB347" i="1"/>
  <c r="AB753" i="1"/>
  <c r="AB956" i="1"/>
  <c r="AB551" i="1"/>
  <c r="AB348" i="1"/>
  <c r="AB754" i="1"/>
  <c r="AB957" i="1"/>
  <c r="AB552" i="1"/>
  <c r="AB349" i="1"/>
  <c r="AB755" i="1"/>
  <c r="AB958" i="1"/>
  <c r="AB553" i="1"/>
  <c r="AB350" i="1"/>
  <c r="AB756" i="1"/>
  <c r="AB959" i="1"/>
  <c r="AB554" i="1"/>
  <c r="AB351" i="1"/>
  <c r="AB757" i="1"/>
  <c r="AB960" i="1"/>
  <c r="AB555" i="1"/>
  <c r="AB352" i="1"/>
  <c r="AB758" i="1"/>
  <c r="AB961" i="1"/>
  <c r="AB556" i="1"/>
  <c r="AB353" i="1"/>
  <c r="AB759" i="1"/>
  <c r="AB962" i="1"/>
  <c r="AB557" i="1"/>
  <c r="AB354" i="1"/>
  <c r="AB760" i="1"/>
  <c r="AB963" i="1"/>
  <c r="AB558" i="1"/>
  <c r="AB355" i="1"/>
  <c r="AB761" i="1"/>
  <c r="AB964" i="1"/>
  <c r="AB559" i="1"/>
  <c r="AB356" i="1"/>
  <c r="AB762" i="1"/>
  <c r="AB965" i="1"/>
  <c r="AB560" i="1"/>
  <c r="AB357" i="1"/>
  <c r="AB763" i="1"/>
  <c r="AB966" i="1"/>
  <c r="AB561" i="1"/>
  <c r="AB358" i="1"/>
  <c r="AB764" i="1"/>
  <c r="AB967" i="1"/>
  <c r="AB562" i="1"/>
  <c r="AB359" i="1"/>
  <c r="AB765" i="1"/>
  <c r="AB968" i="1"/>
  <c r="AB563" i="1"/>
  <c r="AB360" i="1"/>
  <c r="AB766" i="1"/>
  <c r="AB969" i="1"/>
  <c r="AB564" i="1"/>
  <c r="AB361" i="1"/>
  <c r="AB767" i="1"/>
  <c r="AB970" i="1"/>
  <c r="AB565" i="1"/>
  <c r="AB362" i="1"/>
  <c r="AB768" i="1"/>
  <c r="AB971" i="1"/>
  <c r="AB566" i="1"/>
  <c r="AB363" i="1"/>
  <c r="AB769" i="1"/>
  <c r="AB972" i="1"/>
  <c r="AB567" i="1"/>
  <c r="AB364" i="1"/>
  <c r="AB770" i="1"/>
  <c r="AB973" i="1"/>
  <c r="AB568" i="1"/>
  <c r="AB365" i="1"/>
  <c r="AB771" i="1"/>
  <c r="AB974" i="1"/>
  <c r="AB569" i="1"/>
  <c r="AB366" i="1"/>
  <c r="AB772" i="1"/>
  <c r="AB975" i="1"/>
  <c r="AB570" i="1"/>
  <c r="AB367" i="1"/>
  <c r="AB773" i="1"/>
  <c r="AB976" i="1"/>
  <c r="AB571" i="1"/>
  <c r="AB368" i="1"/>
  <c r="AB774" i="1"/>
  <c r="AB977" i="1"/>
  <c r="AB572" i="1"/>
  <c r="AB369" i="1"/>
  <c r="AB775" i="1"/>
  <c r="AB978" i="1"/>
  <c r="AB573" i="1"/>
  <c r="AB370" i="1"/>
  <c r="AB776" i="1"/>
  <c r="AB979" i="1"/>
  <c r="AB574" i="1"/>
  <c r="AB371" i="1"/>
  <c r="AB777" i="1"/>
  <c r="AB980" i="1"/>
  <c r="AB575" i="1"/>
  <c r="AB372" i="1"/>
  <c r="AB778" i="1"/>
  <c r="AB981" i="1"/>
  <c r="AB576" i="1"/>
  <c r="AB373" i="1"/>
  <c r="AB779" i="1"/>
  <c r="AB982" i="1"/>
  <c r="AB577" i="1"/>
  <c r="AB374" i="1"/>
  <c r="AB780" i="1"/>
  <c r="AB983" i="1"/>
  <c r="AB578" i="1"/>
  <c r="AB375" i="1"/>
  <c r="AB781" i="1"/>
  <c r="AB984" i="1"/>
  <c r="AB579" i="1"/>
  <c r="AB376" i="1"/>
  <c r="AB782" i="1"/>
  <c r="AB985" i="1"/>
  <c r="AB580" i="1"/>
  <c r="AB377" i="1"/>
  <c r="AB783" i="1"/>
  <c r="AB986" i="1"/>
  <c r="AB581" i="1"/>
  <c r="AB378" i="1"/>
  <c r="AB784" i="1"/>
  <c r="AB987" i="1"/>
  <c r="AB582" i="1"/>
  <c r="AB379" i="1"/>
  <c r="AB785" i="1"/>
  <c r="AB988" i="1"/>
  <c r="AB583" i="1"/>
  <c r="AB380" i="1"/>
  <c r="AB786" i="1"/>
  <c r="AB989" i="1"/>
  <c r="AB584" i="1"/>
  <c r="AB381" i="1"/>
  <c r="AB787" i="1"/>
  <c r="AB990" i="1"/>
  <c r="AB585" i="1"/>
  <c r="AB382" i="1"/>
  <c r="AB788" i="1"/>
  <c r="AB991" i="1"/>
  <c r="AB586" i="1"/>
  <c r="AB383" i="1"/>
  <c r="AB789" i="1"/>
  <c r="AB992" i="1"/>
  <c r="AB587" i="1"/>
  <c r="AB384" i="1"/>
  <c r="AB790" i="1"/>
  <c r="AB993" i="1"/>
  <c r="AB588" i="1"/>
  <c r="AB385" i="1"/>
  <c r="AB791" i="1"/>
  <c r="AB994" i="1"/>
  <c r="AB589" i="1"/>
  <c r="AB386" i="1"/>
  <c r="AB792" i="1"/>
  <c r="AB995" i="1"/>
  <c r="AB590" i="1"/>
  <c r="AB387" i="1"/>
  <c r="AB793" i="1"/>
  <c r="AB996" i="1"/>
  <c r="AB591" i="1"/>
  <c r="AB388" i="1"/>
  <c r="AB794" i="1"/>
  <c r="AB997" i="1"/>
  <c r="AB592" i="1"/>
  <c r="AB389" i="1"/>
  <c r="AB795" i="1"/>
  <c r="AB998" i="1"/>
  <c r="AB593" i="1"/>
  <c r="AB390" i="1"/>
  <c r="AB796" i="1"/>
  <c r="AB999" i="1"/>
  <c r="AB594" i="1"/>
  <c r="AB391" i="1"/>
  <c r="AB797" i="1"/>
  <c r="AB1000" i="1"/>
  <c r="AB595" i="1"/>
  <c r="AB392" i="1"/>
  <c r="AB798" i="1"/>
  <c r="AB1001" i="1"/>
  <c r="AB596" i="1"/>
  <c r="AB393" i="1"/>
  <c r="AB799" i="1"/>
  <c r="AB1002" i="1"/>
  <c r="AB597" i="1"/>
  <c r="AB394" i="1"/>
  <c r="AB800" i="1"/>
  <c r="AB1003" i="1"/>
  <c r="AB598" i="1"/>
  <c r="AB395" i="1"/>
  <c r="AB801" i="1"/>
  <c r="AB1004" i="1"/>
  <c r="AB599" i="1"/>
  <c r="AB396" i="1"/>
  <c r="AB802" i="1"/>
  <c r="AB1005" i="1"/>
  <c r="AB600" i="1"/>
  <c r="AB397" i="1"/>
  <c r="AB803" i="1"/>
  <c r="AB1006" i="1"/>
  <c r="AB601" i="1"/>
  <c r="AB398" i="1"/>
  <c r="AB804" i="1"/>
  <c r="AB1007" i="1"/>
  <c r="AB602" i="1"/>
  <c r="AB399" i="1"/>
  <c r="AB805" i="1"/>
  <c r="AB1008" i="1"/>
  <c r="AB603" i="1"/>
  <c r="AB400" i="1"/>
  <c r="AB806" i="1"/>
  <c r="AB1009" i="1"/>
  <c r="AB604" i="1"/>
  <c r="AB401" i="1"/>
  <c r="AB807" i="1"/>
  <c r="AB1010" i="1"/>
  <c r="AB605" i="1"/>
  <c r="AB402" i="1"/>
  <c r="AB808" i="1"/>
  <c r="AB1011" i="1"/>
  <c r="AB606" i="1"/>
  <c r="AB403" i="1"/>
  <c r="AB809" i="1"/>
  <c r="AB1012" i="1"/>
  <c r="AB607" i="1"/>
  <c r="AB404" i="1"/>
  <c r="AB810" i="1"/>
  <c r="AB1013" i="1"/>
  <c r="AB608" i="1"/>
  <c r="AB405" i="1"/>
  <c r="AB811" i="1"/>
  <c r="AB1014" i="1"/>
  <c r="AB609" i="1"/>
  <c r="AB406" i="1"/>
  <c r="AB812" i="1"/>
  <c r="AB1015" i="1"/>
  <c r="AB610" i="1"/>
  <c r="AB407" i="1"/>
  <c r="AB813" i="1"/>
  <c r="AB1016" i="1"/>
  <c r="AB611" i="1"/>
  <c r="AB408" i="1"/>
  <c r="AB814" i="1"/>
  <c r="AB1017" i="1"/>
  <c r="AB612" i="1"/>
  <c r="AB409" i="1"/>
  <c r="AB815" i="1"/>
  <c r="AB1018" i="1"/>
  <c r="AB613" i="1"/>
  <c r="AB410" i="1"/>
  <c r="AB816" i="1"/>
  <c r="AB1019" i="1"/>
  <c r="AB614" i="1"/>
  <c r="AB411" i="1"/>
  <c r="AB817" i="1"/>
  <c r="AB1020" i="1"/>
  <c r="AB615" i="1"/>
  <c r="AB412" i="1"/>
  <c r="AB818" i="1"/>
  <c r="AB1021" i="1"/>
  <c r="AB1025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A160" i="1"/>
  <c r="AA201" i="1"/>
  <c r="AA202" i="1"/>
  <c r="AA207" i="1"/>
  <c r="AA210" i="1"/>
  <c r="AA616" i="1"/>
  <c r="AA186" i="1"/>
  <c r="AA187" i="1"/>
  <c r="AA188" i="1"/>
  <c r="AA193" i="1"/>
  <c r="AA196" i="1"/>
  <c r="AA413" i="1"/>
  <c r="AA819" i="1"/>
  <c r="AA1022" i="1"/>
  <c r="AA205" i="1"/>
  <c r="AA208" i="1"/>
  <c r="AA416" i="1"/>
  <c r="AA213" i="1"/>
  <c r="AA619" i="1"/>
  <c r="AA822" i="1"/>
  <c r="AA209" i="1"/>
  <c r="AA417" i="1"/>
  <c r="AA214" i="1"/>
  <c r="AA620" i="1"/>
  <c r="AA823" i="1"/>
  <c r="AA418" i="1"/>
  <c r="AA215" i="1"/>
  <c r="AA621" i="1"/>
  <c r="AA824" i="1"/>
  <c r="AA419" i="1"/>
  <c r="AA216" i="1"/>
  <c r="AA622" i="1"/>
  <c r="AA825" i="1"/>
  <c r="AA420" i="1"/>
  <c r="AA217" i="1"/>
  <c r="AA623" i="1"/>
  <c r="AA826" i="1"/>
  <c r="AA421" i="1"/>
  <c r="AA218" i="1"/>
  <c r="AA624" i="1"/>
  <c r="AA827" i="1"/>
  <c r="AA422" i="1"/>
  <c r="AA219" i="1"/>
  <c r="AA625" i="1"/>
  <c r="AA828" i="1"/>
  <c r="AA423" i="1"/>
  <c r="AA220" i="1"/>
  <c r="AA626" i="1"/>
  <c r="AA829" i="1"/>
  <c r="AA424" i="1"/>
  <c r="AA221" i="1"/>
  <c r="AA627" i="1"/>
  <c r="AA830" i="1"/>
  <c r="AA425" i="1"/>
  <c r="AA222" i="1"/>
  <c r="AA628" i="1"/>
  <c r="AA831" i="1"/>
  <c r="AA426" i="1"/>
  <c r="AA223" i="1"/>
  <c r="AA629" i="1"/>
  <c r="AA832" i="1"/>
  <c r="AA427" i="1"/>
  <c r="AA224" i="1"/>
  <c r="AA630" i="1"/>
  <c r="AA833" i="1"/>
  <c r="AA428" i="1"/>
  <c r="AA225" i="1"/>
  <c r="AA631" i="1"/>
  <c r="AA834" i="1"/>
  <c r="AA429" i="1"/>
  <c r="AA226" i="1"/>
  <c r="AA632" i="1"/>
  <c r="AA835" i="1"/>
  <c r="AA430" i="1"/>
  <c r="AA227" i="1"/>
  <c r="AA633" i="1"/>
  <c r="AA836" i="1"/>
  <c r="AA431" i="1"/>
  <c r="AA228" i="1"/>
  <c r="AA634" i="1"/>
  <c r="AA837" i="1"/>
  <c r="AA432" i="1"/>
  <c r="AA229" i="1"/>
  <c r="AA635" i="1"/>
  <c r="AA838" i="1"/>
  <c r="AA433" i="1"/>
  <c r="AA230" i="1"/>
  <c r="AA636" i="1"/>
  <c r="AA839" i="1"/>
  <c r="AA434" i="1"/>
  <c r="AA231" i="1"/>
  <c r="AA637" i="1"/>
  <c r="AA840" i="1"/>
  <c r="AA435" i="1"/>
  <c r="AA232" i="1"/>
  <c r="AA638" i="1"/>
  <c r="AA841" i="1"/>
  <c r="AA436" i="1"/>
  <c r="AA233" i="1"/>
  <c r="AA639" i="1"/>
  <c r="AA842" i="1"/>
  <c r="AA437" i="1"/>
  <c r="AA234" i="1"/>
  <c r="AA640" i="1"/>
  <c r="AA843" i="1"/>
  <c r="AA438" i="1"/>
  <c r="AA235" i="1"/>
  <c r="AA641" i="1"/>
  <c r="AA844" i="1"/>
  <c r="AA439" i="1"/>
  <c r="AA236" i="1"/>
  <c r="AA642" i="1"/>
  <c r="AA845" i="1"/>
  <c r="AA440" i="1"/>
  <c r="AA237" i="1"/>
  <c r="AA643" i="1"/>
  <c r="AA846" i="1"/>
  <c r="AA441" i="1"/>
  <c r="AA238" i="1"/>
  <c r="AA644" i="1"/>
  <c r="AA847" i="1"/>
  <c r="AA442" i="1"/>
  <c r="AA191" i="1"/>
  <c r="AA194" i="1"/>
  <c r="AA239" i="1"/>
  <c r="AA645" i="1"/>
  <c r="AA848" i="1"/>
  <c r="AA443" i="1"/>
  <c r="AA240" i="1"/>
  <c r="AA646" i="1"/>
  <c r="AA849" i="1"/>
  <c r="AA444" i="1"/>
  <c r="AA241" i="1"/>
  <c r="AA647" i="1"/>
  <c r="AA850" i="1"/>
  <c r="AA445" i="1"/>
  <c r="AA242" i="1"/>
  <c r="AA648" i="1"/>
  <c r="AA851" i="1"/>
  <c r="AA446" i="1"/>
  <c r="AA243" i="1"/>
  <c r="AA649" i="1"/>
  <c r="AA852" i="1"/>
  <c r="AA447" i="1"/>
  <c r="AA244" i="1"/>
  <c r="AA650" i="1"/>
  <c r="AA853" i="1"/>
  <c r="AA448" i="1"/>
  <c r="AA245" i="1"/>
  <c r="AA651" i="1"/>
  <c r="AA854" i="1"/>
  <c r="AA449" i="1"/>
  <c r="AA246" i="1"/>
  <c r="AA652" i="1"/>
  <c r="AA855" i="1"/>
  <c r="AA450" i="1"/>
  <c r="AA247" i="1"/>
  <c r="AA653" i="1"/>
  <c r="AA856" i="1"/>
  <c r="AA451" i="1"/>
  <c r="AA248" i="1"/>
  <c r="AA654" i="1"/>
  <c r="AA857" i="1"/>
  <c r="AA452" i="1"/>
  <c r="AA249" i="1"/>
  <c r="AA655" i="1"/>
  <c r="AA858" i="1"/>
  <c r="AA453" i="1"/>
  <c r="AA250" i="1"/>
  <c r="AA656" i="1"/>
  <c r="AA859" i="1"/>
  <c r="AA454" i="1"/>
  <c r="AA251" i="1"/>
  <c r="AA657" i="1"/>
  <c r="AA860" i="1"/>
  <c r="AA455" i="1"/>
  <c r="AA252" i="1"/>
  <c r="AA658" i="1"/>
  <c r="AA861" i="1"/>
  <c r="AA456" i="1"/>
  <c r="AA253" i="1"/>
  <c r="AA659" i="1"/>
  <c r="AA862" i="1"/>
  <c r="AA457" i="1"/>
  <c r="AA254" i="1"/>
  <c r="AA660" i="1"/>
  <c r="AA863" i="1"/>
  <c r="AA458" i="1"/>
  <c r="AA255" i="1"/>
  <c r="AA661" i="1"/>
  <c r="AA864" i="1"/>
  <c r="AA459" i="1"/>
  <c r="AA256" i="1"/>
  <c r="AA662" i="1"/>
  <c r="AA865" i="1"/>
  <c r="AA460" i="1"/>
  <c r="AA257" i="1"/>
  <c r="AA663" i="1"/>
  <c r="AA866" i="1"/>
  <c r="AA461" i="1"/>
  <c r="AA258" i="1"/>
  <c r="AA664" i="1"/>
  <c r="AA867" i="1"/>
  <c r="AA462" i="1"/>
  <c r="AA259" i="1"/>
  <c r="AA665" i="1"/>
  <c r="AA868" i="1"/>
  <c r="AA463" i="1"/>
  <c r="AA260" i="1"/>
  <c r="AA666" i="1"/>
  <c r="AA869" i="1"/>
  <c r="AA464" i="1"/>
  <c r="AA261" i="1"/>
  <c r="AA667" i="1"/>
  <c r="AA870" i="1"/>
  <c r="AA465" i="1"/>
  <c r="AA262" i="1"/>
  <c r="AA668" i="1"/>
  <c r="AA871" i="1"/>
  <c r="AA466" i="1"/>
  <c r="AA263" i="1"/>
  <c r="AA669" i="1"/>
  <c r="AA872" i="1"/>
  <c r="AA467" i="1"/>
  <c r="AA264" i="1"/>
  <c r="AA670" i="1"/>
  <c r="AA873" i="1"/>
  <c r="AA468" i="1"/>
  <c r="AA195" i="1"/>
  <c r="AA265" i="1"/>
  <c r="AA671" i="1"/>
  <c r="AA874" i="1"/>
  <c r="AA469" i="1"/>
  <c r="AA266" i="1"/>
  <c r="AA672" i="1"/>
  <c r="AA875" i="1"/>
  <c r="AA470" i="1"/>
  <c r="AA267" i="1"/>
  <c r="AA673" i="1"/>
  <c r="AA876" i="1"/>
  <c r="AA471" i="1"/>
  <c r="AA268" i="1"/>
  <c r="AA674" i="1"/>
  <c r="AA877" i="1"/>
  <c r="AA472" i="1"/>
  <c r="AA269" i="1"/>
  <c r="AA675" i="1"/>
  <c r="AA878" i="1"/>
  <c r="AA473" i="1"/>
  <c r="AA270" i="1"/>
  <c r="AA676" i="1"/>
  <c r="AA879" i="1"/>
  <c r="AA474" i="1"/>
  <c r="AA271" i="1"/>
  <c r="AA677" i="1"/>
  <c r="AA880" i="1"/>
  <c r="AA475" i="1"/>
  <c r="AA272" i="1"/>
  <c r="AA678" i="1"/>
  <c r="AA881" i="1"/>
  <c r="AA476" i="1"/>
  <c r="AA273" i="1"/>
  <c r="AA679" i="1"/>
  <c r="AA882" i="1"/>
  <c r="AA477" i="1"/>
  <c r="AA274" i="1"/>
  <c r="AA680" i="1"/>
  <c r="AA883" i="1"/>
  <c r="AA478" i="1"/>
  <c r="AA275" i="1"/>
  <c r="AA681" i="1"/>
  <c r="AA884" i="1"/>
  <c r="AA479" i="1"/>
  <c r="AA276" i="1"/>
  <c r="AA682" i="1"/>
  <c r="AA885" i="1"/>
  <c r="AA480" i="1"/>
  <c r="AA277" i="1"/>
  <c r="AA683" i="1"/>
  <c r="AA886" i="1"/>
  <c r="AA481" i="1"/>
  <c r="AA278" i="1"/>
  <c r="AA684" i="1"/>
  <c r="AA887" i="1"/>
  <c r="AA482" i="1"/>
  <c r="AA279" i="1"/>
  <c r="AA685" i="1"/>
  <c r="AA888" i="1"/>
  <c r="AA483" i="1"/>
  <c r="AA280" i="1"/>
  <c r="AA686" i="1"/>
  <c r="AA889" i="1"/>
  <c r="AA484" i="1"/>
  <c r="AA281" i="1"/>
  <c r="AA687" i="1"/>
  <c r="AA890" i="1"/>
  <c r="AA485" i="1"/>
  <c r="AA282" i="1"/>
  <c r="AA688" i="1"/>
  <c r="AA891" i="1"/>
  <c r="AA486" i="1"/>
  <c r="AA283" i="1"/>
  <c r="AA689" i="1"/>
  <c r="AA892" i="1"/>
  <c r="AA487" i="1"/>
  <c r="AA284" i="1"/>
  <c r="AA690" i="1"/>
  <c r="AA893" i="1"/>
  <c r="AA488" i="1"/>
  <c r="AA285" i="1"/>
  <c r="AA691" i="1"/>
  <c r="AA894" i="1"/>
  <c r="AA489" i="1"/>
  <c r="AA286" i="1"/>
  <c r="AA692" i="1"/>
  <c r="AA895" i="1"/>
  <c r="AA490" i="1"/>
  <c r="AA287" i="1"/>
  <c r="AA693" i="1"/>
  <c r="AA896" i="1"/>
  <c r="AA491" i="1"/>
  <c r="AA288" i="1"/>
  <c r="AA694" i="1"/>
  <c r="AA897" i="1"/>
  <c r="AA492" i="1"/>
  <c r="AA289" i="1"/>
  <c r="AA695" i="1"/>
  <c r="AA898" i="1"/>
  <c r="AA493" i="1"/>
  <c r="AA290" i="1"/>
  <c r="AA696" i="1"/>
  <c r="AA899" i="1"/>
  <c r="AA494" i="1"/>
  <c r="AA291" i="1"/>
  <c r="AA697" i="1"/>
  <c r="AA900" i="1"/>
  <c r="AA495" i="1"/>
  <c r="AA292" i="1"/>
  <c r="AA698" i="1"/>
  <c r="AA901" i="1"/>
  <c r="AA496" i="1"/>
  <c r="AA293" i="1"/>
  <c r="AA699" i="1"/>
  <c r="AA902" i="1"/>
  <c r="AA497" i="1"/>
  <c r="AA294" i="1"/>
  <c r="AA700" i="1"/>
  <c r="AA903" i="1"/>
  <c r="AA498" i="1"/>
  <c r="AA295" i="1"/>
  <c r="AA701" i="1"/>
  <c r="AA904" i="1"/>
  <c r="AA499" i="1"/>
  <c r="AA296" i="1"/>
  <c r="AA702" i="1"/>
  <c r="AA905" i="1"/>
  <c r="AA500" i="1"/>
  <c r="AA297" i="1"/>
  <c r="AA703" i="1"/>
  <c r="AA906" i="1"/>
  <c r="AA501" i="1"/>
  <c r="AA298" i="1"/>
  <c r="AA704" i="1"/>
  <c r="AA907" i="1"/>
  <c r="AA502" i="1"/>
  <c r="AA299" i="1"/>
  <c r="AA705" i="1"/>
  <c r="AA908" i="1"/>
  <c r="AA503" i="1"/>
  <c r="AA300" i="1"/>
  <c r="AA706" i="1"/>
  <c r="AA909" i="1"/>
  <c r="AA504" i="1"/>
  <c r="AA301" i="1"/>
  <c r="AA707" i="1"/>
  <c r="AA910" i="1"/>
  <c r="AA505" i="1"/>
  <c r="AA302" i="1"/>
  <c r="AA708" i="1"/>
  <c r="AA911" i="1"/>
  <c r="AA506" i="1"/>
  <c r="AA303" i="1"/>
  <c r="AA709" i="1"/>
  <c r="AA912" i="1"/>
  <c r="AA507" i="1"/>
  <c r="AA304" i="1"/>
  <c r="AA710" i="1"/>
  <c r="AA913" i="1"/>
  <c r="AA508" i="1"/>
  <c r="AA305" i="1"/>
  <c r="AA711" i="1"/>
  <c r="AA914" i="1"/>
  <c r="AA509" i="1"/>
  <c r="AA306" i="1"/>
  <c r="AA712" i="1"/>
  <c r="AA915" i="1"/>
  <c r="AA510" i="1"/>
  <c r="AA307" i="1"/>
  <c r="AA713" i="1"/>
  <c r="AA916" i="1"/>
  <c r="AA511" i="1"/>
  <c r="AA308" i="1"/>
  <c r="AA714" i="1"/>
  <c r="AA917" i="1"/>
  <c r="AA512" i="1"/>
  <c r="AA309" i="1"/>
  <c r="AA715" i="1"/>
  <c r="AA918" i="1"/>
  <c r="AA513" i="1"/>
  <c r="AA310" i="1"/>
  <c r="AA716" i="1"/>
  <c r="AA919" i="1"/>
  <c r="AA514" i="1"/>
  <c r="AA311" i="1"/>
  <c r="AA717" i="1"/>
  <c r="AA920" i="1"/>
  <c r="AA515" i="1"/>
  <c r="AA312" i="1"/>
  <c r="AA718" i="1"/>
  <c r="AA921" i="1"/>
  <c r="AA516" i="1"/>
  <c r="AA313" i="1"/>
  <c r="AA719" i="1"/>
  <c r="AA922" i="1"/>
  <c r="AA517" i="1"/>
  <c r="AA314" i="1"/>
  <c r="AA720" i="1"/>
  <c r="AA923" i="1"/>
  <c r="AA518" i="1"/>
  <c r="AA315" i="1"/>
  <c r="AA721" i="1"/>
  <c r="AA924" i="1"/>
  <c r="AA519" i="1"/>
  <c r="AA316" i="1"/>
  <c r="AA722" i="1"/>
  <c r="AA925" i="1"/>
  <c r="AA520" i="1"/>
  <c r="AA317" i="1"/>
  <c r="AA723" i="1"/>
  <c r="AA926" i="1"/>
  <c r="AA521" i="1"/>
  <c r="AA318" i="1"/>
  <c r="AA724" i="1"/>
  <c r="AA927" i="1"/>
  <c r="AA522" i="1"/>
  <c r="AA319" i="1"/>
  <c r="AA725" i="1"/>
  <c r="AA928" i="1"/>
  <c r="AA523" i="1"/>
  <c r="AA320" i="1"/>
  <c r="AA726" i="1"/>
  <c r="AA929" i="1"/>
  <c r="AA524" i="1"/>
  <c r="AA321" i="1"/>
  <c r="AA727" i="1"/>
  <c r="AA930" i="1"/>
  <c r="AA525" i="1"/>
  <c r="AA322" i="1"/>
  <c r="AA728" i="1"/>
  <c r="AA931" i="1"/>
  <c r="AA526" i="1"/>
  <c r="AA323" i="1"/>
  <c r="AA729" i="1"/>
  <c r="AA932" i="1"/>
  <c r="AA527" i="1"/>
  <c r="AA324" i="1"/>
  <c r="AA730" i="1"/>
  <c r="AA933" i="1"/>
  <c r="AA528" i="1"/>
  <c r="AA325" i="1"/>
  <c r="AA731" i="1"/>
  <c r="AA934" i="1"/>
  <c r="AA529" i="1"/>
  <c r="AA326" i="1"/>
  <c r="AA732" i="1"/>
  <c r="AA935" i="1"/>
  <c r="AA530" i="1"/>
  <c r="AA327" i="1"/>
  <c r="AA733" i="1"/>
  <c r="AA936" i="1"/>
  <c r="AA531" i="1"/>
  <c r="AA328" i="1"/>
  <c r="AA734" i="1"/>
  <c r="AA937" i="1"/>
  <c r="AA532" i="1"/>
  <c r="AA329" i="1"/>
  <c r="AA735" i="1"/>
  <c r="AA938" i="1"/>
  <c r="AA533" i="1"/>
  <c r="AA330" i="1"/>
  <c r="AA736" i="1"/>
  <c r="AA939" i="1"/>
  <c r="AA534" i="1"/>
  <c r="AA331" i="1"/>
  <c r="AA737" i="1"/>
  <c r="AA940" i="1"/>
  <c r="AA535" i="1"/>
  <c r="AA332" i="1"/>
  <c r="AA738" i="1"/>
  <c r="AA941" i="1"/>
  <c r="AA536" i="1"/>
  <c r="AA333" i="1"/>
  <c r="AA739" i="1"/>
  <c r="AA942" i="1"/>
  <c r="AA537" i="1"/>
  <c r="AA334" i="1"/>
  <c r="AA740" i="1"/>
  <c r="AA943" i="1"/>
  <c r="AA538" i="1"/>
  <c r="AA335" i="1"/>
  <c r="AA741" i="1"/>
  <c r="AA944" i="1"/>
  <c r="AA539" i="1"/>
  <c r="AA336" i="1"/>
  <c r="AA742" i="1"/>
  <c r="AA945" i="1"/>
  <c r="AA540" i="1"/>
  <c r="AA337" i="1"/>
  <c r="AA743" i="1"/>
  <c r="AA946" i="1"/>
  <c r="AA541" i="1"/>
  <c r="AA338" i="1"/>
  <c r="AA744" i="1"/>
  <c r="AA947" i="1"/>
  <c r="AA542" i="1"/>
  <c r="AA339" i="1"/>
  <c r="AA745" i="1"/>
  <c r="AA948" i="1"/>
  <c r="AA543" i="1"/>
  <c r="AA340" i="1"/>
  <c r="AA746" i="1"/>
  <c r="AA949" i="1"/>
  <c r="AA544" i="1"/>
  <c r="AA341" i="1"/>
  <c r="AA747" i="1"/>
  <c r="AA950" i="1"/>
  <c r="AA545" i="1"/>
  <c r="AA342" i="1"/>
  <c r="AA748" i="1"/>
  <c r="AA951" i="1"/>
  <c r="AA546" i="1"/>
  <c r="AA343" i="1"/>
  <c r="AA749" i="1"/>
  <c r="AA952" i="1"/>
  <c r="AA547" i="1"/>
  <c r="AA344" i="1"/>
  <c r="AA750" i="1"/>
  <c r="AA953" i="1"/>
  <c r="AA548" i="1"/>
  <c r="AA345" i="1"/>
  <c r="AA751" i="1"/>
  <c r="AA954" i="1"/>
  <c r="AA549" i="1"/>
  <c r="AA346" i="1"/>
  <c r="AA752" i="1"/>
  <c r="AA955" i="1"/>
  <c r="AA550" i="1"/>
  <c r="AA347" i="1"/>
  <c r="AA753" i="1"/>
  <c r="AA956" i="1"/>
  <c r="AA551" i="1"/>
  <c r="AA348" i="1"/>
  <c r="AA754" i="1"/>
  <c r="AA957" i="1"/>
  <c r="AA552" i="1"/>
  <c r="AA349" i="1"/>
  <c r="AA755" i="1"/>
  <c r="AA958" i="1"/>
  <c r="AA553" i="1"/>
  <c r="AA350" i="1"/>
  <c r="AA756" i="1"/>
  <c r="AA959" i="1"/>
  <c r="AA554" i="1"/>
  <c r="AA351" i="1"/>
  <c r="AA757" i="1"/>
  <c r="AA960" i="1"/>
  <c r="AA555" i="1"/>
  <c r="AA352" i="1"/>
  <c r="AA758" i="1"/>
  <c r="AA961" i="1"/>
  <c r="AA556" i="1"/>
  <c r="AA353" i="1"/>
  <c r="AA759" i="1"/>
  <c r="AA962" i="1"/>
  <c r="AA557" i="1"/>
  <c r="AA354" i="1"/>
  <c r="AA760" i="1"/>
  <c r="AA963" i="1"/>
  <c r="AA558" i="1"/>
  <c r="AA355" i="1"/>
  <c r="AA761" i="1"/>
  <c r="AA964" i="1"/>
  <c r="AA559" i="1"/>
  <c r="AA356" i="1"/>
  <c r="AA762" i="1"/>
  <c r="AA965" i="1"/>
  <c r="AA560" i="1"/>
  <c r="AA357" i="1"/>
  <c r="AA763" i="1"/>
  <c r="AA966" i="1"/>
  <c r="AA561" i="1"/>
  <c r="AA358" i="1"/>
  <c r="AA764" i="1"/>
  <c r="AA967" i="1"/>
  <c r="AA562" i="1"/>
  <c r="AA359" i="1"/>
  <c r="AA765" i="1"/>
  <c r="AA968" i="1"/>
  <c r="AA563" i="1"/>
  <c r="AA360" i="1"/>
  <c r="AA766" i="1"/>
  <c r="AA969" i="1"/>
  <c r="AA564" i="1"/>
  <c r="AA361" i="1"/>
  <c r="AA767" i="1"/>
  <c r="AA970" i="1"/>
  <c r="AA565" i="1"/>
  <c r="AA362" i="1"/>
  <c r="AA768" i="1"/>
  <c r="AA971" i="1"/>
  <c r="AA566" i="1"/>
  <c r="AA363" i="1"/>
  <c r="AA769" i="1"/>
  <c r="AA972" i="1"/>
  <c r="AA567" i="1"/>
  <c r="AA364" i="1"/>
  <c r="AA770" i="1"/>
  <c r="AA973" i="1"/>
  <c r="AA568" i="1"/>
  <c r="AA365" i="1"/>
  <c r="AA771" i="1"/>
  <c r="AA974" i="1"/>
  <c r="AA569" i="1"/>
  <c r="AA366" i="1"/>
  <c r="AA772" i="1"/>
  <c r="AA975" i="1"/>
  <c r="AA570" i="1"/>
  <c r="AA367" i="1"/>
  <c r="AA773" i="1"/>
  <c r="AA976" i="1"/>
  <c r="AA571" i="1"/>
  <c r="AA368" i="1"/>
  <c r="AA774" i="1"/>
  <c r="AA977" i="1"/>
  <c r="AA572" i="1"/>
  <c r="AA369" i="1"/>
  <c r="AA775" i="1"/>
  <c r="AA978" i="1"/>
  <c r="AA573" i="1"/>
  <c r="AA370" i="1"/>
  <c r="AA776" i="1"/>
  <c r="AA979" i="1"/>
  <c r="AA574" i="1"/>
  <c r="AA371" i="1"/>
  <c r="AA777" i="1"/>
  <c r="AA980" i="1"/>
  <c r="AA575" i="1"/>
  <c r="AA372" i="1"/>
  <c r="AA778" i="1"/>
  <c r="AA981" i="1"/>
  <c r="AA576" i="1"/>
  <c r="AA373" i="1"/>
  <c r="AA779" i="1"/>
  <c r="AA982" i="1"/>
  <c r="AA577" i="1"/>
  <c r="AA374" i="1"/>
  <c r="AA780" i="1"/>
  <c r="AA983" i="1"/>
  <c r="AA578" i="1"/>
  <c r="AA375" i="1"/>
  <c r="AA781" i="1"/>
  <c r="AA984" i="1"/>
  <c r="AA579" i="1"/>
  <c r="AA376" i="1"/>
  <c r="AA782" i="1"/>
  <c r="AA985" i="1"/>
  <c r="AA580" i="1"/>
  <c r="AA377" i="1"/>
  <c r="AA783" i="1"/>
  <c r="AA986" i="1"/>
  <c r="AA581" i="1"/>
  <c r="AA378" i="1"/>
  <c r="AA784" i="1"/>
  <c r="AA987" i="1"/>
  <c r="AA582" i="1"/>
  <c r="AA379" i="1"/>
  <c r="AA785" i="1"/>
  <c r="AA988" i="1"/>
  <c r="AA583" i="1"/>
  <c r="AA380" i="1"/>
  <c r="AA786" i="1"/>
  <c r="AA989" i="1"/>
  <c r="AA584" i="1"/>
  <c r="AA381" i="1"/>
  <c r="AA787" i="1"/>
  <c r="AA990" i="1"/>
  <c r="AA585" i="1"/>
  <c r="AA382" i="1"/>
  <c r="AA788" i="1"/>
  <c r="AA991" i="1"/>
  <c r="AA586" i="1"/>
  <c r="AA383" i="1"/>
  <c r="AA789" i="1"/>
  <c r="AA992" i="1"/>
  <c r="AA587" i="1"/>
  <c r="AA384" i="1"/>
  <c r="AA790" i="1"/>
  <c r="AA993" i="1"/>
  <c r="AA588" i="1"/>
  <c r="AA385" i="1"/>
  <c r="AA791" i="1"/>
  <c r="AA994" i="1"/>
  <c r="AA589" i="1"/>
  <c r="AA386" i="1"/>
  <c r="AA792" i="1"/>
  <c r="AA995" i="1"/>
  <c r="AA590" i="1"/>
  <c r="AA387" i="1"/>
  <c r="AA793" i="1"/>
  <c r="AA996" i="1"/>
  <c r="AA591" i="1"/>
  <c r="AA388" i="1"/>
  <c r="AA794" i="1"/>
  <c r="AA997" i="1"/>
  <c r="AA592" i="1"/>
  <c r="AA389" i="1"/>
  <c r="AA795" i="1"/>
  <c r="AA998" i="1"/>
  <c r="AA593" i="1"/>
  <c r="AA390" i="1"/>
  <c r="AA796" i="1"/>
  <c r="AA999" i="1"/>
  <c r="AA594" i="1"/>
  <c r="AA391" i="1"/>
  <c r="AA797" i="1"/>
  <c r="AA1000" i="1"/>
  <c r="AA595" i="1"/>
  <c r="AA392" i="1"/>
  <c r="AA798" i="1"/>
  <c r="AA1001" i="1"/>
  <c r="AA596" i="1"/>
  <c r="AA393" i="1"/>
  <c r="AA799" i="1"/>
  <c r="AA1002" i="1"/>
  <c r="AA597" i="1"/>
  <c r="AA394" i="1"/>
  <c r="AA800" i="1"/>
  <c r="AA1003" i="1"/>
  <c r="AA598" i="1"/>
  <c r="AA395" i="1"/>
  <c r="AA801" i="1"/>
  <c r="AA1004" i="1"/>
  <c r="AA599" i="1"/>
  <c r="AA396" i="1"/>
  <c r="AA802" i="1"/>
  <c r="AA1005" i="1"/>
  <c r="AA600" i="1"/>
  <c r="AA397" i="1"/>
  <c r="AA803" i="1"/>
  <c r="AA1006" i="1"/>
  <c r="AA601" i="1"/>
  <c r="AA398" i="1"/>
  <c r="AA804" i="1"/>
  <c r="AA1007" i="1"/>
  <c r="AA602" i="1"/>
  <c r="AA399" i="1"/>
  <c r="AA805" i="1"/>
  <c r="AA1008" i="1"/>
  <c r="AA603" i="1"/>
  <c r="AA400" i="1"/>
  <c r="AA806" i="1"/>
  <c r="AA1009" i="1"/>
  <c r="AA604" i="1"/>
  <c r="AA401" i="1"/>
  <c r="AA807" i="1"/>
  <c r="AA1010" i="1"/>
  <c r="AA605" i="1"/>
  <c r="AA402" i="1"/>
  <c r="AA808" i="1"/>
  <c r="AA1011" i="1"/>
  <c r="AA606" i="1"/>
  <c r="AA403" i="1"/>
  <c r="AA809" i="1"/>
  <c r="AA1012" i="1"/>
  <c r="AA607" i="1"/>
  <c r="AA404" i="1"/>
  <c r="AA810" i="1"/>
  <c r="AA1013" i="1"/>
  <c r="AA608" i="1"/>
  <c r="AA405" i="1"/>
  <c r="AA811" i="1"/>
  <c r="AA1014" i="1"/>
  <c r="AA609" i="1"/>
  <c r="AA406" i="1"/>
  <c r="AA812" i="1"/>
  <c r="AA1015" i="1"/>
  <c r="AA610" i="1"/>
  <c r="AA407" i="1"/>
  <c r="AA813" i="1"/>
  <c r="AA1016" i="1"/>
  <c r="AA611" i="1"/>
  <c r="AA408" i="1"/>
  <c r="AA814" i="1"/>
  <c r="AA1017" i="1"/>
  <c r="AA612" i="1"/>
  <c r="AA409" i="1"/>
  <c r="AA815" i="1"/>
  <c r="AA1018" i="1"/>
  <c r="AA613" i="1"/>
  <c r="AA410" i="1"/>
  <c r="AA816" i="1"/>
  <c r="AA1019" i="1"/>
  <c r="AA614" i="1"/>
  <c r="AA411" i="1"/>
  <c r="AA817" i="1"/>
  <c r="AA1020" i="1"/>
  <c r="AA615" i="1"/>
  <c r="AA412" i="1"/>
  <c r="AA818" i="1"/>
  <c r="AA1021" i="1"/>
  <c r="AA1025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Z160" i="1"/>
  <c r="Z201" i="1"/>
  <c r="Z202" i="1"/>
  <c r="Z207" i="1"/>
  <c r="Z210" i="1"/>
  <c r="Z616" i="1"/>
  <c r="Z186" i="1"/>
  <c r="Z187" i="1"/>
  <c r="Z188" i="1"/>
  <c r="Z193" i="1"/>
  <c r="Z196" i="1"/>
  <c r="Z413" i="1"/>
  <c r="Z819" i="1"/>
  <c r="Z1022" i="1"/>
  <c r="Z205" i="1"/>
  <c r="Z208" i="1"/>
  <c r="Z416" i="1"/>
  <c r="Z213" i="1"/>
  <c r="Z619" i="1"/>
  <c r="Z822" i="1"/>
  <c r="Z209" i="1"/>
  <c r="Z417" i="1"/>
  <c r="Z214" i="1"/>
  <c r="Z620" i="1"/>
  <c r="Z823" i="1"/>
  <c r="Z418" i="1"/>
  <c r="Z215" i="1"/>
  <c r="Z621" i="1"/>
  <c r="Z824" i="1"/>
  <c r="Z419" i="1"/>
  <c r="Z216" i="1"/>
  <c r="Z622" i="1"/>
  <c r="Z825" i="1"/>
  <c r="Z420" i="1"/>
  <c r="Z217" i="1"/>
  <c r="Z623" i="1"/>
  <c r="Z826" i="1"/>
  <c r="Z421" i="1"/>
  <c r="Z218" i="1"/>
  <c r="Z624" i="1"/>
  <c r="Z827" i="1"/>
  <c r="Z422" i="1"/>
  <c r="Z219" i="1"/>
  <c r="Z625" i="1"/>
  <c r="Z828" i="1"/>
  <c r="Z423" i="1"/>
  <c r="Z220" i="1"/>
  <c r="Z626" i="1"/>
  <c r="Z829" i="1"/>
  <c r="Z424" i="1"/>
  <c r="Z221" i="1"/>
  <c r="Z627" i="1"/>
  <c r="Z830" i="1"/>
  <c r="Z425" i="1"/>
  <c r="Z222" i="1"/>
  <c r="Z628" i="1"/>
  <c r="Z831" i="1"/>
  <c r="Z426" i="1"/>
  <c r="Z223" i="1"/>
  <c r="Z629" i="1"/>
  <c r="Z832" i="1"/>
  <c r="Z427" i="1"/>
  <c r="Z224" i="1"/>
  <c r="Z630" i="1"/>
  <c r="Z833" i="1"/>
  <c r="Z428" i="1"/>
  <c r="Z225" i="1"/>
  <c r="Z631" i="1"/>
  <c r="Z834" i="1"/>
  <c r="Z429" i="1"/>
  <c r="Z226" i="1"/>
  <c r="Z632" i="1"/>
  <c r="Z835" i="1"/>
  <c r="Z430" i="1"/>
  <c r="Z227" i="1"/>
  <c r="Z633" i="1"/>
  <c r="Z836" i="1"/>
  <c r="Z431" i="1"/>
  <c r="Z228" i="1"/>
  <c r="Z634" i="1"/>
  <c r="Z837" i="1"/>
  <c r="Z432" i="1"/>
  <c r="Z229" i="1"/>
  <c r="Z635" i="1"/>
  <c r="Z838" i="1"/>
  <c r="Z433" i="1"/>
  <c r="Z230" i="1"/>
  <c r="Z636" i="1"/>
  <c r="Z839" i="1"/>
  <c r="Z434" i="1"/>
  <c r="Z231" i="1"/>
  <c r="Z637" i="1"/>
  <c r="Z840" i="1"/>
  <c r="Z435" i="1"/>
  <c r="Z232" i="1"/>
  <c r="Z638" i="1"/>
  <c r="Z841" i="1"/>
  <c r="Z436" i="1"/>
  <c r="Z233" i="1"/>
  <c r="Z639" i="1"/>
  <c r="Z842" i="1"/>
  <c r="Z437" i="1"/>
  <c r="Z234" i="1"/>
  <c r="Z640" i="1"/>
  <c r="Z843" i="1"/>
  <c r="Z438" i="1"/>
  <c r="Z235" i="1"/>
  <c r="Z641" i="1"/>
  <c r="Z844" i="1"/>
  <c r="Z439" i="1"/>
  <c r="Z236" i="1"/>
  <c r="Z642" i="1"/>
  <c r="Z845" i="1"/>
  <c r="Z440" i="1"/>
  <c r="Z237" i="1"/>
  <c r="Z643" i="1"/>
  <c r="Z846" i="1"/>
  <c r="Z441" i="1"/>
  <c r="Z238" i="1"/>
  <c r="Z644" i="1"/>
  <c r="Z847" i="1"/>
  <c r="Z442" i="1"/>
  <c r="Z191" i="1"/>
  <c r="Z194" i="1"/>
  <c r="Z239" i="1"/>
  <c r="Z645" i="1"/>
  <c r="Z848" i="1"/>
  <c r="Z443" i="1"/>
  <c r="Z240" i="1"/>
  <c r="Z646" i="1"/>
  <c r="Z849" i="1"/>
  <c r="Z444" i="1"/>
  <c r="Z241" i="1"/>
  <c r="Z647" i="1"/>
  <c r="Z850" i="1"/>
  <c r="Z445" i="1"/>
  <c r="Z242" i="1"/>
  <c r="Z648" i="1"/>
  <c r="Z851" i="1"/>
  <c r="Z446" i="1"/>
  <c r="Z243" i="1"/>
  <c r="Z649" i="1"/>
  <c r="Z852" i="1"/>
  <c r="Z447" i="1"/>
  <c r="Z244" i="1"/>
  <c r="Z650" i="1"/>
  <c r="Z853" i="1"/>
  <c r="Z448" i="1"/>
  <c r="Z245" i="1"/>
  <c r="Z651" i="1"/>
  <c r="Z854" i="1"/>
  <c r="Z449" i="1"/>
  <c r="Z246" i="1"/>
  <c r="Z652" i="1"/>
  <c r="Z855" i="1"/>
  <c r="Z450" i="1"/>
  <c r="Z247" i="1"/>
  <c r="Z653" i="1"/>
  <c r="Z856" i="1"/>
  <c r="Z451" i="1"/>
  <c r="Z248" i="1"/>
  <c r="Z654" i="1"/>
  <c r="Z857" i="1"/>
  <c r="Z452" i="1"/>
  <c r="Z249" i="1"/>
  <c r="Z655" i="1"/>
  <c r="Z858" i="1"/>
  <c r="Z453" i="1"/>
  <c r="Z250" i="1"/>
  <c r="Z656" i="1"/>
  <c r="Z859" i="1"/>
  <c r="Z454" i="1"/>
  <c r="Z251" i="1"/>
  <c r="Z657" i="1"/>
  <c r="Z860" i="1"/>
  <c r="Z455" i="1"/>
  <c r="Z252" i="1"/>
  <c r="Z658" i="1"/>
  <c r="Z861" i="1"/>
  <c r="Z456" i="1"/>
  <c r="Z253" i="1"/>
  <c r="Z659" i="1"/>
  <c r="Z862" i="1"/>
  <c r="Z457" i="1"/>
  <c r="Z254" i="1"/>
  <c r="Z660" i="1"/>
  <c r="Z863" i="1"/>
  <c r="Z458" i="1"/>
  <c r="Z255" i="1"/>
  <c r="Z661" i="1"/>
  <c r="Z864" i="1"/>
  <c r="Z459" i="1"/>
  <c r="Z256" i="1"/>
  <c r="Z662" i="1"/>
  <c r="Z865" i="1"/>
  <c r="Z460" i="1"/>
  <c r="Z257" i="1"/>
  <c r="Z663" i="1"/>
  <c r="Z866" i="1"/>
  <c r="Z461" i="1"/>
  <c r="Z258" i="1"/>
  <c r="Z664" i="1"/>
  <c r="Z867" i="1"/>
  <c r="Z462" i="1"/>
  <c r="Z259" i="1"/>
  <c r="Z665" i="1"/>
  <c r="Z868" i="1"/>
  <c r="Z463" i="1"/>
  <c r="Z260" i="1"/>
  <c r="Z666" i="1"/>
  <c r="Z869" i="1"/>
  <c r="Z464" i="1"/>
  <c r="Z261" i="1"/>
  <c r="Z667" i="1"/>
  <c r="Z870" i="1"/>
  <c r="Z465" i="1"/>
  <c r="Z262" i="1"/>
  <c r="Z668" i="1"/>
  <c r="Z871" i="1"/>
  <c r="Z466" i="1"/>
  <c r="Z263" i="1"/>
  <c r="Z669" i="1"/>
  <c r="Z872" i="1"/>
  <c r="Z467" i="1"/>
  <c r="Z195" i="1"/>
  <c r="Z264" i="1"/>
  <c r="Z670" i="1"/>
  <c r="Z873" i="1"/>
  <c r="Z468" i="1"/>
  <c r="Z265" i="1"/>
  <c r="Z671" i="1"/>
  <c r="Z874" i="1"/>
  <c r="Z469" i="1"/>
  <c r="Z266" i="1"/>
  <c r="Z672" i="1"/>
  <c r="Z875" i="1"/>
  <c r="Z470" i="1"/>
  <c r="Z267" i="1"/>
  <c r="Z673" i="1"/>
  <c r="Z876" i="1"/>
  <c r="Z471" i="1"/>
  <c r="Z268" i="1"/>
  <c r="Z674" i="1"/>
  <c r="Z877" i="1"/>
  <c r="Z472" i="1"/>
  <c r="Z269" i="1"/>
  <c r="Z675" i="1"/>
  <c r="Z878" i="1"/>
  <c r="Z473" i="1"/>
  <c r="Z270" i="1"/>
  <c r="Z676" i="1"/>
  <c r="Z879" i="1"/>
  <c r="Z474" i="1"/>
  <c r="Z271" i="1"/>
  <c r="Z677" i="1"/>
  <c r="Z880" i="1"/>
  <c r="Z475" i="1"/>
  <c r="Z272" i="1"/>
  <c r="Z678" i="1"/>
  <c r="Z881" i="1"/>
  <c r="Z476" i="1"/>
  <c r="Z273" i="1"/>
  <c r="Z679" i="1"/>
  <c r="Z882" i="1"/>
  <c r="Z477" i="1"/>
  <c r="Z274" i="1"/>
  <c r="Z680" i="1"/>
  <c r="Z883" i="1"/>
  <c r="Z478" i="1"/>
  <c r="Z275" i="1"/>
  <c r="Z681" i="1"/>
  <c r="Z884" i="1"/>
  <c r="Z479" i="1"/>
  <c r="Z276" i="1"/>
  <c r="Z682" i="1"/>
  <c r="Z885" i="1"/>
  <c r="Z480" i="1"/>
  <c r="Z277" i="1"/>
  <c r="Z683" i="1"/>
  <c r="Z886" i="1"/>
  <c r="Z481" i="1"/>
  <c r="Z278" i="1"/>
  <c r="Z684" i="1"/>
  <c r="Z887" i="1"/>
  <c r="Z482" i="1"/>
  <c r="Z279" i="1"/>
  <c r="Z685" i="1"/>
  <c r="Z888" i="1"/>
  <c r="Z483" i="1"/>
  <c r="Z280" i="1"/>
  <c r="Z686" i="1"/>
  <c r="Z889" i="1"/>
  <c r="Z484" i="1"/>
  <c r="Z281" i="1"/>
  <c r="Z687" i="1"/>
  <c r="Z890" i="1"/>
  <c r="Z485" i="1"/>
  <c r="Z282" i="1"/>
  <c r="Z688" i="1"/>
  <c r="Z891" i="1"/>
  <c r="Z486" i="1"/>
  <c r="Z283" i="1"/>
  <c r="Z689" i="1"/>
  <c r="Z892" i="1"/>
  <c r="Z487" i="1"/>
  <c r="Z284" i="1"/>
  <c r="Z690" i="1"/>
  <c r="Z893" i="1"/>
  <c r="Z488" i="1"/>
  <c r="Z285" i="1"/>
  <c r="Z691" i="1"/>
  <c r="Z894" i="1"/>
  <c r="Z489" i="1"/>
  <c r="Z286" i="1"/>
  <c r="Z692" i="1"/>
  <c r="Z895" i="1"/>
  <c r="Z490" i="1"/>
  <c r="Z287" i="1"/>
  <c r="Z693" i="1"/>
  <c r="Z896" i="1"/>
  <c r="Z491" i="1"/>
  <c r="Z288" i="1"/>
  <c r="Z694" i="1"/>
  <c r="Z897" i="1"/>
  <c r="Z492" i="1"/>
  <c r="Z289" i="1"/>
  <c r="Z695" i="1"/>
  <c r="Z898" i="1"/>
  <c r="Z493" i="1"/>
  <c r="Z290" i="1"/>
  <c r="Z696" i="1"/>
  <c r="Z899" i="1"/>
  <c r="Z494" i="1"/>
  <c r="Z291" i="1"/>
  <c r="Z697" i="1"/>
  <c r="Z900" i="1"/>
  <c r="Z495" i="1"/>
  <c r="Z292" i="1"/>
  <c r="Z698" i="1"/>
  <c r="Z901" i="1"/>
  <c r="Z496" i="1"/>
  <c r="Z293" i="1"/>
  <c r="Z699" i="1"/>
  <c r="Z902" i="1"/>
  <c r="Z497" i="1"/>
  <c r="Z294" i="1"/>
  <c r="Z700" i="1"/>
  <c r="Z903" i="1"/>
  <c r="Z498" i="1"/>
  <c r="Z295" i="1"/>
  <c r="Z701" i="1"/>
  <c r="Z904" i="1"/>
  <c r="Z499" i="1"/>
  <c r="Z296" i="1"/>
  <c r="Z702" i="1"/>
  <c r="Z905" i="1"/>
  <c r="Z500" i="1"/>
  <c r="Z297" i="1"/>
  <c r="Z703" i="1"/>
  <c r="Z906" i="1"/>
  <c r="Z501" i="1"/>
  <c r="Z298" i="1"/>
  <c r="Z704" i="1"/>
  <c r="Z907" i="1"/>
  <c r="Z502" i="1"/>
  <c r="Z299" i="1"/>
  <c r="Z705" i="1"/>
  <c r="Z908" i="1"/>
  <c r="Z503" i="1"/>
  <c r="Z300" i="1"/>
  <c r="Z706" i="1"/>
  <c r="Z909" i="1"/>
  <c r="Z504" i="1"/>
  <c r="Z301" i="1"/>
  <c r="Z707" i="1"/>
  <c r="Z910" i="1"/>
  <c r="Z505" i="1"/>
  <c r="Z302" i="1"/>
  <c r="Z708" i="1"/>
  <c r="Z911" i="1"/>
  <c r="Z506" i="1"/>
  <c r="Z303" i="1"/>
  <c r="Z709" i="1"/>
  <c r="Z912" i="1"/>
  <c r="Z507" i="1"/>
  <c r="Z304" i="1"/>
  <c r="Z710" i="1"/>
  <c r="Z913" i="1"/>
  <c r="Z508" i="1"/>
  <c r="Z305" i="1"/>
  <c r="Z711" i="1"/>
  <c r="Z914" i="1"/>
  <c r="Z509" i="1"/>
  <c r="Z306" i="1"/>
  <c r="Z712" i="1"/>
  <c r="Z915" i="1"/>
  <c r="Z510" i="1"/>
  <c r="Z307" i="1"/>
  <c r="Z713" i="1"/>
  <c r="Z916" i="1"/>
  <c r="Z511" i="1"/>
  <c r="Z308" i="1"/>
  <c r="Z714" i="1"/>
  <c r="Z917" i="1"/>
  <c r="Z512" i="1"/>
  <c r="Z309" i="1"/>
  <c r="Z715" i="1"/>
  <c r="Z918" i="1"/>
  <c r="Z513" i="1"/>
  <c r="Z310" i="1"/>
  <c r="Z716" i="1"/>
  <c r="Z919" i="1"/>
  <c r="Z514" i="1"/>
  <c r="Z311" i="1"/>
  <c r="Z717" i="1"/>
  <c r="Z920" i="1"/>
  <c r="Z515" i="1"/>
  <c r="Z312" i="1"/>
  <c r="Z718" i="1"/>
  <c r="Z921" i="1"/>
  <c r="Z516" i="1"/>
  <c r="Z313" i="1"/>
  <c r="Z719" i="1"/>
  <c r="Z922" i="1"/>
  <c r="Z517" i="1"/>
  <c r="Z314" i="1"/>
  <c r="Z720" i="1"/>
  <c r="Z923" i="1"/>
  <c r="Z518" i="1"/>
  <c r="Z315" i="1"/>
  <c r="Z721" i="1"/>
  <c r="Z924" i="1"/>
  <c r="Z519" i="1"/>
  <c r="Z316" i="1"/>
  <c r="Z722" i="1"/>
  <c r="Z925" i="1"/>
  <c r="Z520" i="1"/>
  <c r="Z317" i="1"/>
  <c r="Z723" i="1"/>
  <c r="Z926" i="1"/>
  <c r="Z521" i="1"/>
  <c r="Z318" i="1"/>
  <c r="Z724" i="1"/>
  <c r="Z927" i="1"/>
  <c r="Z522" i="1"/>
  <c r="Z319" i="1"/>
  <c r="Z725" i="1"/>
  <c r="Z928" i="1"/>
  <c r="Z523" i="1"/>
  <c r="Z320" i="1"/>
  <c r="Z726" i="1"/>
  <c r="Z929" i="1"/>
  <c r="Z524" i="1"/>
  <c r="Z321" i="1"/>
  <c r="Z727" i="1"/>
  <c r="Z930" i="1"/>
  <c r="Z525" i="1"/>
  <c r="Z322" i="1"/>
  <c r="Z728" i="1"/>
  <c r="Z931" i="1"/>
  <c r="Z526" i="1"/>
  <c r="Z323" i="1"/>
  <c r="Z729" i="1"/>
  <c r="Z932" i="1"/>
  <c r="Z527" i="1"/>
  <c r="Z324" i="1"/>
  <c r="Z730" i="1"/>
  <c r="Z933" i="1"/>
  <c r="Z528" i="1"/>
  <c r="Z325" i="1"/>
  <c r="Z731" i="1"/>
  <c r="Z934" i="1"/>
  <c r="Z529" i="1"/>
  <c r="Z326" i="1"/>
  <c r="Z732" i="1"/>
  <c r="Z935" i="1"/>
  <c r="Z530" i="1"/>
  <c r="Z327" i="1"/>
  <c r="Z733" i="1"/>
  <c r="Z936" i="1"/>
  <c r="Z531" i="1"/>
  <c r="Z328" i="1"/>
  <c r="Z734" i="1"/>
  <c r="Z937" i="1"/>
  <c r="Z532" i="1"/>
  <c r="Z329" i="1"/>
  <c r="Z735" i="1"/>
  <c r="Z938" i="1"/>
  <c r="Z533" i="1"/>
  <c r="Z330" i="1"/>
  <c r="Z736" i="1"/>
  <c r="Z939" i="1"/>
  <c r="Z534" i="1"/>
  <c r="Z331" i="1"/>
  <c r="Z737" i="1"/>
  <c r="Z940" i="1"/>
  <c r="Z535" i="1"/>
  <c r="Z332" i="1"/>
  <c r="Z738" i="1"/>
  <c r="Z941" i="1"/>
  <c r="Z536" i="1"/>
  <c r="Z333" i="1"/>
  <c r="Z739" i="1"/>
  <c r="Z942" i="1"/>
  <c r="Z537" i="1"/>
  <c r="Z334" i="1"/>
  <c r="Z740" i="1"/>
  <c r="Z943" i="1"/>
  <c r="Z538" i="1"/>
  <c r="Z335" i="1"/>
  <c r="Z741" i="1"/>
  <c r="Z944" i="1"/>
  <c r="Z539" i="1"/>
  <c r="Z336" i="1"/>
  <c r="Z742" i="1"/>
  <c r="Z945" i="1"/>
  <c r="Z540" i="1"/>
  <c r="Z337" i="1"/>
  <c r="Z743" i="1"/>
  <c r="Z946" i="1"/>
  <c r="Z541" i="1"/>
  <c r="Z338" i="1"/>
  <c r="Z744" i="1"/>
  <c r="Z947" i="1"/>
  <c r="Z542" i="1"/>
  <c r="Z339" i="1"/>
  <c r="Z745" i="1"/>
  <c r="Z948" i="1"/>
  <c r="Z543" i="1"/>
  <c r="Z340" i="1"/>
  <c r="Z746" i="1"/>
  <c r="Z949" i="1"/>
  <c r="Z544" i="1"/>
  <c r="Z341" i="1"/>
  <c r="Z747" i="1"/>
  <c r="Z950" i="1"/>
  <c r="Z545" i="1"/>
  <c r="Z342" i="1"/>
  <c r="Z748" i="1"/>
  <c r="Z951" i="1"/>
  <c r="Z546" i="1"/>
  <c r="Z343" i="1"/>
  <c r="Z749" i="1"/>
  <c r="Z952" i="1"/>
  <c r="Z547" i="1"/>
  <c r="Z344" i="1"/>
  <c r="Z750" i="1"/>
  <c r="Z953" i="1"/>
  <c r="Z548" i="1"/>
  <c r="Z345" i="1"/>
  <c r="Z751" i="1"/>
  <c r="Z954" i="1"/>
  <c r="Z549" i="1"/>
  <c r="Z346" i="1"/>
  <c r="Z752" i="1"/>
  <c r="Z955" i="1"/>
  <c r="Z550" i="1"/>
  <c r="Z347" i="1"/>
  <c r="Z753" i="1"/>
  <c r="Z956" i="1"/>
  <c r="Z551" i="1"/>
  <c r="Z348" i="1"/>
  <c r="Z754" i="1"/>
  <c r="Z957" i="1"/>
  <c r="Z552" i="1"/>
  <c r="Z349" i="1"/>
  <c r="Z755" i="1"/>
  <c r="Z958" i="1"/>
  <c r="Z553" i="1"/>
  <c r="Z350" i="1"/>
  <c r="Z756" i="1"/>
  <c r="Z959" i="1"/>
  <c r="Z554" i="1"/>
  <c r="Z351" i="1"/>
  <c r="Z757" i="1"/>
  <c r="Z960" i="1"/>
  <c r="Z555" i="1"/>
  <c r="Z352" i="1"/>
  <c r="Z758" i="1"/>
  <c r="Z961" i="1"/>
  <c r="Z556" i="1"/>
  <c r="Z353" i="1"/>
  <c r="Z759" i="1"/>
  <c r="Z962" i="1"/>
  <c r="Z557" i="1"/>
  <c r="Z354" i="1"/>
  <c r="Z760" i="1"/>
  <c r="Z963" i="1"/>
  <c r="Z558" i="1"/>
  <c r="Z355" i="1"/>
  <c r="Z761" i="1"/>
  <c r="Z964" i="1"/>
  <c r="Z559" i="1"/>
  <c r="Z356" i="1"/>
  <c r="Z762" i="1"/>
  <c r="Z965" i="1"/>
  <c r="Z560" i="1"/>
  <c r="Z357" i="1"/>
  <c r="Z763" i="1"/>
  <c r="Z966" i="1"/>
  <c r="Z561" i="1"/>
  <c r="Z358" i="1"/>
  <c r="Z764" i="1"/>
  <c r="Z967" i="1"/>
  <c r="Z562" i="1"/>
  <c r="Z359" i="1"/>
  <c r="Z765" i="1"/>
  <c r="Z968" i="1"/>
  <c r="Z563" i="1"/>
  <c r="Z360" i="1"/>
  <c r="Z766" i="1"/>
  <c r="Z969" i="1"/>
  <c r="Z564" i="1"/>
  <c r="Z361" i="1"/>
  <c r="Z767" i="1"/>
  <c r="Z970" i="1"/>
  <c r="Z565" i="1"/>
  <c r="Z362" i="1"/>
  <c r="Z768" i="1"/>
  <c r="Z971" i="1"/>
  <c r="Z566" i="1"/>
  <c r="Z363" i="1"/>
  <c r="Z769" i="1"/>
  <c r="Z972" i="1"/>
  <c r="Z567" i="1"/>
  <c r="Z364" i="1"/>
  <c r="Z770" i="1"/>
  <c r="Z973" i="1"/>
  <c r="Z568" i="1"/>
  <c r="Z365" i="1"/>
  <c r="Z771" i="1"/>
  <c r="Z974" i="1"/>
  <c r="Z569" i="1"/>
  <c r="Z366" i="1"/>
  <c r="Z772" i="1"/>
  <c r="Z975" i="1"/>
  <c r="Z570" i="1"/>
  <c r="Z367" i="1"/>
  <c r="Z773" i="1"/>
  <c r="Z976" i="1"/>
  <c r="Z571" i="1"/>
  <c r="Z368" i="1"/>
  <c r="Z774" i="1"/>
  <c r="Z977" i="1"/>
  <c r="Z572" i="1"/>
  <c r="Z369" i="1"/>
  <c r="Z775" i="1"/>
  <c r="Z978" i="1"/>
  <c r="Z573" i="1"/>
  <c r="Z370" i="1"/>
  <c r="Z776" i="1"/>
  <c r="Z979" i="1"/>
  <c r="Z574" i="1"/>
  <c r="Z371" i="1"/>
  <c r="Z777" i="1"/>
  <c r="Z980" i="1"/>
  <c r="Z575" i="1"/>
  <c r="Z372" i="1"/>
  <c r="Z778" i="1"/>
  <c r="Z981" i="1"/>
  <c r="Z576" i="1"/>
  <c r="Z373" i="1"/>
  <c r="Z779" i="1"/>
  <c r="Z982" i="1"/>
  <c r="Z577" i="1"/>
  <c r="Z374" i="1"/>
  <c r="Z780" i="1"/>
  <c r="Z983" i="1"/>
  <c r="Z578" i="1"/>
  <c r="Z375" i="1"/>
  <c r="Z781" i="1"/>
  <c r="Z984" i="1"/>
  <c r="Z579" i="1"/>
  <c r="Z376" i="1"/>
  <c r="Z782" i="1"/>
  <c r="Z985" i="1"/>
  <c r="Z580" i="1"/>
  <c r="Z377" i="1"/>
  <c r="Z783" i="1"/>
  <c r="Z986" i="1"/>
  <c r="Z581" i="1"/>
  <c r="Z378" i="1"/>
  <c r="Z784" i="1"/>
  <c r="Z987" i="1"/>
  <c r="Z582" i="1"/>
  <c r="Z379" i="1"/>
  <c r="Z785" i="1"/>
  <c r="Z988" i="1"/>
  <c r="Z583" i="1"/>
  <c r="Z380" i="1"/>
  <c r="Z786" i="1"/>
  <c r="Z989" i="1"/>
  <c r="Z584" i="1"/>
  <c r="Z381" i="1"/>
  <c r="Z787" i="1"/>
  <c r="Z990" i="1"/>
  <c r="Z585" i="1"/>
  <c r="Z382" i="1"/>
  <c r="Z788" i="1"/>
  <c r="Z991" i="1"/>
  <c r="Z586" i="1"/>
  <c r="Z383" i="1"/>
  <c r="Z789" i="1"/>
  <c r="Z992" i="1"/>
  <c r="Z587" i="1"/>
  <c r="Z384" i="1"/>
  <c r="Z790" i="1"/>
  <c r="Z993" i="1"/>
  <c r="Z588" i="1"/>
  <c r="Z385" i="1"/>
  <c r="Z791" i="1"/>
  <c r="Z994" i="1"/>
  <c r="Z589" i="1"/>
  <c r="Z386" i="1"/>
  <c r="Z792" i="1"/>
  <c r="Z995" i="1"/>
  <c r="Z590" i="1"/>
  <c r="Z387" i="1"/>
  <c r="Z793" i="1"/>
  <c r="Z996" i="1"/>
  <c r="Z591" i="1"/>
  <c r="Z388" i="1"/>
  <c r="Z794" i="1"/>
  <c r="Z997" i="1"/>
  <c r="Z592" i="1"/>
  <c r="Z389" i="1"/>
  <c r="Z795" i="1"/>
  <c r="Z998" i="1"/>
  <c r="Z593" i="1"/>
  <c r="Z390" i="1"/>
  <c r="Z796" i="1"/>
  <c r="Z999" i="1"/>
  <c r="Z594" i="1"/>
  <c r="Z391" i="1"/>
  <c r="Z797" i="1"/>
  <c r="Z1000" i="1"/>
  <c r="Z595" i="1"/>
  <c r="Z392" i="1"/>
  <c r="Z798" i="1"/>
  <c r="Z1001" i="1"/>
  <c r="Z596" i="1"/>
  <c r="Z393" i="1"/>
  <c r="Z799" i="1"/>
  <c r="Z1002" i="1"/>
  <c r="Z597" i="1"/>
  <c r="Z394" i="1"/>
  <c r="Z800" i="1"/>
  <c r="Z1003" i="1"/>
  <c r="Z598" i="1"/>
  <c r="Z395" i="1"/>
  <c r="Z801" i="1"/>
  <c r="Z1004" i="1"/>
  <c r="Z599" i="1"/>
  <c r="Z396" i="1"/>
  <c r="Z802" i="1"/>
  <c r="Z1005" i="1"/>
  <c r="Z600" i="1"/>
  <c r="Z397" i="1"/>
  <c r="Z803" i="1"/>
  <c r="Z1006" i="1"/>
  <c r="Z601" i="1"/>
  <c r="Z398" i="1"/>
  <c r="Z804" i="1"/>
  <c r="Z1007" i="1"/>
  <c r="Z602" i="1"/>
  <c r="Z399" i="1"/>
  <c r="Z805" i="1"/>
  <c r="Z1008" i="1"/>
  <c r="Z603" i="1"/>
  <c r="Z400" i="1"/>
  <c r="Z806" i="1"/>
  <c r="Z1009" i="1"/>
  <c r="Z604" i="1"/>
  <c r="Z401" i="1"/>
  <c r="Z807" i="1"/>
  <c r="Z1010" i="1"/>
  <c r="Z605" i="1"/>
  <c r="Z402" i="1"/>
  <c r="Z808" i="1"/>
  <c r="Z1011" i="1"/>
  <c r="Z606" i="1"/>
  <c r="Z403" i="1"/>
  <c r="Z809" i="1"/>
  <c r="Z1012" i="1"/>
  <c r="Z607" i="1"/>
  <c r="Z404" i="1"/>
  <c r="Z810" i="1"/>
  <c r="Z1013" i="1"/>
  <c r="Z608" i="1"/>
  <c r="Z405" i="1"/>
  <c r="Z811" i="1"/>
  <c r="Z1014" i="1"/>
  <c r="Z609" i="1"/>
  <c r="Z406" i="1"/>
  <c r="Z812" i="1"/>
  <c r="Z1015" i="1"/>
  <c r="Z610" i="1"/>
  <c r="Z407" i="1"/>
  <c r="Z813" i="1"/>
  <c r="Z1016" i="1"/>
  <c r="Z611" i="1"/>
  <c r="Z408" i="1"/>
  <c r="Z814" i="1"/>
  <c r="Z1017" i="1"/>
  <c r="Z612" i="1"/>
  <c r="Z409" i="1"/>
  <c r="Z815" i="1"/>
  <c r="Z1018" i="1"/>
  <c r="Z613" i="1"/>
  <c r="Z410" i="1"/>
  <c r="Z816" i="1"/>
  <c r="Z1019" i="1"/>
  <c r="Z614" i="1"/>
  <c r="Z411" i="1"/>
  <c r="Z817" i="1"/>
  <c r="Z1020" i="1"/>
  <c r="Z615" i="1"/>
  <c r="Z412" i="1"/>
  <c r="Z818" i="1"/>
  <c r="Z1021" i="1"/>
  <c r="Z1025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Y160" i="1"/>
  <c r="Y201" i="1"/>
  <c r="Y202" i="1"/>
  <c r="Y207" i="1"/>
  <c r="Y210" i="1"/>
  <c r="Y616" i="1"/>
  <c r="Y186" i="1"/>
  <c r="Y187" i="1"/>
  <c r="Y188" i="1"/>
  <c r="Y193" i="1"/>
  <c r="Y196" i="1"/>
  <c r="Y413" i="1"/>
  <c r="Y819" i="1"/>
  <c r="Y1022" i="1"/>
  <c r="Y205" i="1"/>
  <c r="Y208" i="1"/>
  <c r="Y416" i="1"/>
  <c r="Y213" i="1"/>
  <c r="Y619" i="1"/>
  <c r="Y822" i="1"/>
  <c r="Y209" i="1"/>
  <c r="Y417" i="1"/>
  <c r="Y214" i="1"/>
  <c r="Y620" i="1"/>
  <c r="Y823" i="1"/>
  <c r="Y418" i="1"/>
  <c r="Y215" i="1"/>
  <c r="Y621" i="1"/>
  <c r="Y824" i="1"/>
  <c r="Y419" i="1"/>
  <c r="Y216" i="1"/>
  <c r="Y622" i="1"/>
  <c r="Y825" i="1"/>
  <c r="Y420" i="1"/>
  <c r="Y217" i="1"/>
  <c r="Y623" i="1"/>
  <c r="Y826" i="1"/>
  <c r="Y421" i="1"/>
  <c r="Y218" i="1"/>
  <c r="Y624" i="1"/>
  <c r="Y827" i="1"/>
  <c r="Y422" i="1"/>
  <c r="Y219" i="1"/>
  <c r="Y625" i="1"/>
  <c r="Y828" i="1"/>
  <c r="Y423" i="1"/>
  <c r="Y220" i="1"/>
  <c r="Y626" i="1"/>
  <c r="Y829" i="1"/>
  <c r="Y424" i="1"/>
  <c r="Y221" i="1"/>
  <c r="Y627" i="1"/>
  <c r="Y830" i="1"/>
  <c r="Y425" i="1"/>
  <c r="Y222" i="1"/>
  <c r="Y628" i="1"/>
  <c r="Y831" i="1"/>
  <c r="Y426" i="1"/>
  <c r="Y223" i="1"/>
  <c r="Y629" i="1"/>
  <c r="Y832" i="1"/>
  <c r="Y427" i="1"/>
  <c r="Y224" i="1"/>
  <c r="Y630" i="1"/>
  <c r="Y833" i="1"/>
  <c r="Y428" i="1"/>
  <c r="Y225" i="1"/>
  <c r="Y631" i="1"/>
  <c r="Y834" i="1"/>
  <c r="Y429" i="1"/>
  <c r="Y226" i="1"/>
  <c r="Y632" i="1"/>
  <c r="Y835" i="1"/>
  <c r="Y430" i="1"/>
  <c r="Y227" i="1"/>
  <c r="Y633" i="1"/>
  <c r="Y836" i="1"/>
  <c r="Y431" i="1"/>
  <c r="Y228" i="1"/>
  <c r="Y634" i="1"/>
  <c r="Y837" i="1"/>
  <c r="Y432" i="1"/>
  <c r="Y229" i="1"/>
  <c r="Y635" i="1"/>
  <c r="Y838" i="1"/>
  <c r="Y433" i="1"/>
  <c r="Y230" i="1"/>
  <c r="Y636" i="1"/>
  <c r="Y839" i="1"/>
  <c r="Y434" i="1"/>
  <c r="Y231" i="1"/>
  <c r="Y637" i="1"/>
  <c r="Y840" i="1"/>
  <c r="Y435" i="1"/>
  <c r="Y232" i="1"/>
  <c r="Y638" i="1"/>
  <c r="Y841" i="1"/>
  <c r="Y436" i="1"/>
  <c r="Y233" i="1"/>
  <c r="Y639" i="1"/>
  <c r="Y842" i="1"/>
  <c r="Y437" i="1"/>
  <c r="Y234" i="1"/>
  <c r="Y640" i="1"/>
  <c r="Y843" i="1"/>
  <c r="Y438" i="1"/>
  <c r="Y235" i="1"/>
  <c r="Y641" i="1"/>
  <c r="Y844" i="1"/>
  <c r="Y439" i="1"/>
  <c r="Y236" i="1"/>
  <c r="Y642" i="1"/>
  <c r="Y845" i="1"/>
  <c r="Y440" i="1"/>
  <c r="Y237" i="1"/>
  <c r="Y643" i="1"/>
  <c r="Y846" i="1"/>
  <c r="Y441" i="1"/>
  <c r="Y191" i="1"/>
  <c r="Y194" i="1"/>
  <c r="Y238" i="1"/>
  <c r="Y644" i="1"/>
  <c r="Y847" i="1"/>
  <c r="Y442" i="1"/>
  <c r="Y239" i="1"/>
  <c r="Y645" i="1"/>
  <c r="Y848" i="1"/>
  <c r="Y443" i="1"/>
  <c r="Y240" i="1"/>
  <c r="Y646" i="1"/>
  <c r="Y849" i="1"/>
  <c r="Y444" i="1"/>
  <c r="Y241" i="1"/>
  <c r="Y647" i="1"/>
  <c r="Y850" i="1"/>
  <c r="Y445" i="1"/>
  <c r="Y242" i="1"/>
  <c r="Y648" i="1"/>
  <c r="Y851" i="1"/>
  <c r="Y446" i="1"/>
  <c r="Y243" i="1"/>
  <c r="Y649" i="1"/>
  <c r="Y852" i="1"/>
  <c r="Y447" i="1"/>
  <c r="Y244" i="1"/>
  <c r="Y650" i="1"/>
  <c r="Y853" i="1"/>
  <c r="Y448" i="1"/>
  <c r="Y245" i="1"/>
  <c r="Y651" i="1"/>
  <c r="Y854" i="1"/>
  <c r="Y449" i="1"/>
  <c r="Y246" i="1"/>
  <c r="Y652" i="1"/>
  <c r="Y855" i="1"/>
  <c r="Y450" i="1"/>
  <c r="Y247" i="1"/>
  <c r="Y653" i="1"/>
  <c r="Y856" i="1"/>
  <c r="Y451" i="1"/>
  <c r="Y248" i="1"/>
  <c r="Y654" i="1"/>
  <c r="Y857" i="1"/>
  <c r="Y452" i="1"/>
  <c r="Y249" i="1"/>
  <c r="Y655" i="1"/>
  <c r="Y858" i="1"/>
  <c r="Y453" i="1"/>
  <c r="Y250" i="1"/>
  <c r="Y656" i="1"/>
  <c r="Y859" i="1"/>
  <c r="Y454" i="1"/>
  <c r="Y251" i="1"/>
  <c r="Y657" i="1"/>
  <c r="Y860" i="1"/>
  <c r="Y455" i="1"/>
  <c r="Y252" i="1"/>
  <c r="Y658" i="1"/>
  <c r="Y861" i="1"/>
  <c r="Y456" i="1"/>
  <c r="Y253" i="1"/>
  <c r="Y659" i="1"/>
  <c r="Y862" i="1"/>
  <c r="Y457" i="1"/>
  <c r="Y254" i="1"/>
  <c r="Y660" i="1"/>
  <c r="Y863" i="1"/>
  <c r="Y458" i="1"/>
  <c r="Y255" i="1"/>
  <c r="Y661" i="1"/>
  <c r="Y864" i="1"/>
  <c r="Y459" i="1"/>
  <c r="Y256" i="1"/>
  <c r="Y662" i="1"/>
  <c r="Y865" i="1"/>
  <c r="Y460" i="1"/>
  <c r="Y257" i="1"/>
  <c r="Y663" i="1"/>
  <c r="Y866" i="1"/>
  <c r="Y461" i="1"/>
  <c r="Y258" i="1"/>
  <c r="Y664" i="1"/>
  <c r="Y867" i="1"/>
  <c r="Y462" i="1"/>
  <c r="Y259" i="1"/>
  <c r="Y665" i="1"/>
  <c r="Y868" i="1"/>
  <c r="Y463" i="1"/>
  <c r="Y260" i="1"/>
  <c r="Y666" i="1"/>
  <c r="Y869" i="1"/>
  <c r="Y464" i="1"/>
  <c r="Y261" i="1"/>
  <c r="Y667" i="1"/>
  <c r="Y870" i="1"/>
  <c r="Y465" i="1"/>
  <c r="Y262" i="1"/>
  <c r="Y668" i="1"/>
  <c r="Y871" i="1"/>
  <c r="Y466" i="1"/>
  <c r="Y195" i="1"/>
  <c r="Y263" i="1"/>
  <c r="Y669" i="1"/>
  <c r="Y872" i="1"/>
  <c r="Y467" i="1"/>
  <c r="Y264" i="1"/>
  <c r="Y670" i="1"/>
  <c r="Y873" i="1"/>
  <c r="Y468" i="1"/>
  <c r="Y265" i="1"/>
  <c r="Y671" i="1"/>
  <c r="Y874" i="1"/>
  <c r="Y469" i="1"/>
  <c r="Y266" i="1"/>
  <c r="Y672" i="1"/>
  <c r="Y875" i="1"/>
  <c r="Y470" i="1"/>
  <c r="Y267" i="1"/>
  <c r="Y673" i="1"/>
  <c r="Y876" i="1"/>
  <c r="Y471" i="1"/>
  <c r="Y268" i="1"/>
  <c r="Y674" i="1"/>
  <c r="Y877" i="1"/>
  <c r="Y472" i="1"/>
  <c r="Y269" i="1"/>
  <c r="Y675" i="1"/>
  <c r="Y878" i="1"/>
  <c r="Y473" i="1"/>
  <c r="Y270" i="1"/>
  <c r="Y676" i="1"/>
  <c r="Y879" i="1"/>
  <c r="Y474" i="1"/>
  <c r="Y271" i="1"/>
  <c r="Y677" i="1"/>
  <c r="Y880" i="1"/>
  <c r="Y475" i="1"/>
  <c r="Y272" i="1"/>
  <c r="Y678" i="1"/>
  <c r="Y881" i="1"/>
  <c r="Y476" i="1"/>
  <c r="Y273" i="1"/>
  <c r="Y679" i="1"/>
  <c r="Y882" i="1"/>
  <c r="Y477" i="1"/>
  <c r="Y274" i="1"/>
  <c r="Y680" i="1"/>
  <c r="Y883" i="1"/>
  <c r="Y478" i="1"/>
  <c r="Y275" i="1"/>
  <c r="Y681" i="1"/>
  <c r="Y884" i="1"/>
  <c r="Y479" i="1"/>
  <c r="Y276" i="1"/>
  <c r="Y682" i="1"/>
  <c r="Y885" i="1"/>
  <c r="Y480" i="1"/>
  <c r="Y277" i="1"/>
  <c r="Y683" i="1"/>
  <c r="Y886" i="1"/>
  <c r="Y481" i="1"/>
  <c r="Y278" i="1"/>
  <c r="Y684" i="1"/>
  <c r="Y887" i="1"/>
  <c r="Y482" i="1"/>
  <c r="Y279" i="1"/>
  <c r="Y685" i="1"/>
  <c r="Y888" i="1"/>
  <c r="Y483" i="1"/>
  <c r="Y280" i="1"/>
  <c r="Y686" i="1"/>
  <c r="Y889" i="1"/>
  <c r="Y484" i="1"/>
  <c r="Y281" i="1"/>
  <c r="Y687" i="1"/>
  <c r="Y890" i="1"/>
  <c r="Y485" i="1"/>
  <c r="Y282" i="1"/>
  <c r="Y688" i="1"/>
  <c r="Y891" i="1"/>
  <c r="Y486" i="1"/>
  <c r="Y283" i="1"/>
  <c r="Y689" i="1"/>
  <c r="Y892" i="1"/>
  <c r="Y487" i="1"/>
  <c r="Y284" i="1"/>
  <c r="Y690" i="1"/>
  <c r="Y893" i="1"/>
  <c r="Y488" i="1"/>
  <c r="Y285" i="1"/>
  <c r="Y691" i="1"/>
  <c r="Y894" i="1"/>
  <c r="Y489" i="1"/>
  <c r="Y286" i="1"/>
  <c r="Y692" i="1"/>
  <c r="Y895" i="1"/>
  <c r="Y490" i="1"/>
  <c r="Y287" i="1"/>
  <c r="Y693" i="1"/>
  <c r="Y896" i="1"/>
  <c r="Y491" i="1"/>
  <c r="Y288" i="1"/>
  <c r="Y694" i="1"/>
  <c r="Y897" i="1"/>
  <c r="Y492" i="1"/>
  <c r="Y289" i="1"/>
  <c r="Y695" i="1"/>
  <c r="Y898" i="1"/>
  <c r="Y493" i="1"/>
  <c r="Y290" i="1"/>
  <c r="Y696" i="1"/>
  <c r="Y899" i="1"/>
  <c r="Y494" i="1"/>
  <c r="Y291" i="1"/>
  <c r="Y697" i="1"/>
  <c r="Y900" i="1"/>
  <c r="Y495" i="1"/>
  <c r="Y292" i="1"/>
  <c r="Y698" i="1"/>
  <c r="Y901" i="1"/>
  <c r="Y496" i="1"/>
  <c r="Y293" i="1"/>
  <c r="Y699" i="1"/>
  <c r="Y902" i="1"/>
  <c r="Y497" i="1"/>
  <c r="Y294" i="1"/>
  <c r="Y700" i="1"/>
  <c r="Y903" i="1"/>
  <c r="Y498" i="1"/>
  <c r="Y295" i="1"/>
  <c r="Y701" i="1"/>
  <c r="Y904" i="1"/>
  <c r="Y499" i="1"/>
  <c r="Y296" i="1"/>
  <c r="Y702" i="1"/>
  <c r="Y905" i="1"/>
  <c r="Y500" i="1"/>
  <c r="Y297" i="1"/>
  <c r="Y703" i="1"/>
  <c r="Y906" i="1"/>
  <c r="Y501" i="1"/>
  <c r="Y298" i="1"/>
  <c r="Y704" i="1"/>
  <c r="Y907" i="1"/>
  <c r="Y502" i="1"/>
  <c r="Y299" i="1"/>
  <c r="Y705" i="1"/>
  <c r="Y908" i="1"/>
  <c r="Y503" i="1"/>
  <c r="Y300" i="1"/>
  <c r="Y706" i="1"/>
  <c r="Y909" i="1"/>
  <c r="Y504" i="1"/>
  <c r="Y301" i="1"/>
  <c r="Y707" i="1"/>
  <c r="Y910" i="1"/>
  <c r="Y505" i="1"/>
  <c r="Y302" i="1"/>
  <c r="Y708" i="1"/>
  <c r="Y911" i="1"/>
  <c r="Y506" i="1"/>
  <c r="Y303" i="1"/>
  <c r="Y709" i="1"/>
  <c r="Y912" i="1"/>
  <c r="Y507" i="1"/>
  <c r="Y304" i="1"/>
  <c r="Y710" i="1"/>
  <c r="Y913" i="1"/>
  <c r="Y508" i="1"/>
  <c r="Y305" i="1"/>
  <c r="Y711" i="1"/>
  <c r="Y914" i="1"/>
  <c r="Y509" i="1"/>
  <c r="Y306" i="1"/>
  <c r="Y712" i="1"/>
  <c r="Y915" i="1"/>
  <c r="Y510" i="1"/>
  <c r="Y307" i="1"/>
  <c r="Y713" i="1"/>
  <c r="Y916" i="1"/>
  <c r="Y511" i="1"/>
  <c r="Y308" i="1"/>
  <c r="Y714" i="1"/>
  <c r="Y917" i="1"/>
  <c r="Y512" i="1"/>
  <c r="Y309" i="1"/>
  <c r="Y715" i="1"/>
  <c r="Y918" i="1"/>
  <c r="Y513" i="1"/>
  <c r="Y310" i="1"/>
  <c r="Y716" i="1"/>
  <c r="Y919" i="1"/>
  <c r="Y514" i="1"/>
  <c r="Y311" i="1"/>
  <c r="Y717" i="1"/>
  <c r="Y920" i="1"/>
  <c r="Y515" i="1"/>
  <c r="Y312" i="1"/>
  <c r="Y718" i="1"/>
  <c r="Y921" i="1"/>
  <c r="Y516" i="1"/>
  <c r="Y313" i="1"/>
  <c r="Y719" i="1"/>
  <c r="Y922" i="1"/>
  <c r="Y517" i="1"/>
  <c r="Y314" i="1"/>
  <c r="Y720" i="1"/>
  <c r="Y923" i="1"/>
  <c r="Y518" i="1"/>
  <c r="Y315" i="1"/>
  <c r="Y721" i="1"/>
  <c r="Y924" i="1"/>
  <c r="Y519" i="1"/>
  <c r="Y316" i="1"/>
  <c r="Y722" i="1"/>
  <c r="Y925" i="1"/>
  <c r="Y520" i="1"/>
  <c r="Y317" i="1"/>
  <c r="Y723" i="1"/>
  <c r="Y926" i="1"/>
  <c r="Y521" i="1"/>
  <c r="Y318" i="1"/>
  <c r="Y724" i="1"/>
  <c r="Y927" i="1"/>
  <c r="Y522" i="1"/>
  <c r="Y319" i="1"/>
  <c r="Y725" i="1"/>
  <c r="Y928" i="1"/>
  <c r="Y523" i="1"/>
  <c r="Y320" i="1"/>
  <c r="Y726" i="1"/>
  <c r="Y929" i="1"/>
  <c r="Y524" i="1"/>
  <c r="Y321" i="1"/>
  <c r="Y727" i="1"/>
  <c r="Y930" i="1"/>
  <c r="Y525" i="1"/>
  <c r="Y322" i="1"/>
  <c r="Y728" i="1"/>
  <c r="Y931" i="1"/>
  <c r="Y526" i="1"/>
  <c r="Y323" i="1"/>
  <c r="Y729" i="1"/>
  <c r="Y932" i="1"/>
  <c r="Y527" i="1"/>
  <c r="Y324" i="1"/>
  <c r="Y730" i="1"/>
  <c r="Y933" i="1"/>
  <c r="Y528" i="1"/>
  <c r="Y325" i="1"/>
  <c r="Y731" i="1"/>
  <c r="Y934" i="1"/>
  <c r="Y529" i="1"/>
  <c r="Y326" i="1"/>
  <c r="Y732" i="1"/>
  <c r="Y935" i="1"/>
  <c r="Y530" i="1"/>
  <c r="Y327" i="1"/>
  <c r="Y733" i="1"/>
  <c r="Y936" i="1"/>
  <c r="Y531" i="1"/>
  <c r="Y328" i="1"/>
  <c r="Y734" i="1"/>
  <c r="Y937" i="1"/>
  <c r="Y532" i="1"/>
  <c r="Y329" i="1"/>
  <c r="Y735" i="1"/>
  <c r="Y938" i="1"/>
  <c r="Y533" i="1"/>
  <c r="Y330" i="1"/>
  <c r="Y736" i="1"/>
  <c r="Y939" i="1"/>
  <c r="Y534" i="1"/>
  <c r="Y331" i="1"/>
  <c r="Y737" i="1"/>
  <c r="Y940" i="1"/>
  <c r="Y535" i="1"/>
  <c r="Y332" i="1"/>
  <c r="Y738" i="1"/>
  <c r="Y941" i="1"/>
  <c r="Y536" i="1"/>
  <c r="Y333" i="1"/>
  <c r="Y739" i="1"/>
  <c r="Y942" i="1"/>
  <c r="Y537" i="1"/>
  <c r="Y334" i="1"/>
  <c r="Y740" i="1"/>
  <c r="Y943" i="1"/>
  <c r="Y538" i="1"/>
  <c r="Y335" i="1"/>
  <c r="Y741" i="1"/>
  <c r="Y944" i="1"/>
  <c r="Y539" i="1"/>
  <c r="Y336" i="1"/>
  <c r="Y742" i="1"/>
  <c r="Y945" i="1"/>
  <c r="Y540" i="1"/>
  <c r="Y337" i="1"/>
  <c r="Y743" i="1"/>
  <c r="Y946" i="1"/>
  <c r="Y541" i="1"/>
  <c r="Y338" i="1"/>
  <c r="Y744" i="1"/>
  <c r="Y947" i="1"/>
  <c r="Y542" i="1"/>
  <c r="Y339" i="1"/>
  <c r="Y745" i="1"/>
  <c r="Y948" i="1"/>
  <c r="Y543" i="1"/>
  <c r="Y340" i="1"/>
  <c r="Y746" i="1"/>
  <c r="Y949" i="1"/>
  <c r="Y544" i="1"/>
  <c r="Y341" i="1"/>
  <c r="Y747" i="1"/>
  <c r="Y950" i="1"/>
  <c r="Y545" i="1"/>
  <c r="Y342" i="1"/>
  <c r="Y748" i="1"/>
  <c r="Y951" i="1"/>
  <c r="Y546" i="1"/>
  <c r="Y343" i="1"/>
  <c r="Y749" i="1"/>
  <c r="Y952" i="1"/>
  <c r="Y547" i="1"/>
  <c r="Y344" i="1"/>
  <c r="Y750" i="1"/>
  <c r="Y953" i="1"/>
  <c r="Y548" i="1"/>
  <c r="Y345" i="1"/>
  <c r="Y751" i="1"/>
  <c r="Y954" i="1"/>
  <c r="Y549" i="1"/>
  <c r="Y346" i="1"/>
  <c r="Y752" i="1"/>
  <c r="Y955" i="1"/>
  <c r="Y550" i="1"/>
  <c r="Y347" i="1"/>
  <c r="Y753" i="1"/>
  <c r="Y956" i="1"/>
  <c r="Y551" i="1"/>
  <c r="Y348" i="1"/>
  <c r="Y754" i="1"/>
  <c r="Y957" i="1"/>
  <c r="Y552" i="1"/>
  <c r="Y349" i="1"/>
  <c r="Y755" i="1"/>
  <c r="Y958" i="1"/>
  <c r="Y553" i="1"/>
  <c r="Y350" i="1"/>
  <c r="Y756" i="1"/>
  <c r="Y959" i="1"/>
  <c r="Y554" i="1"/>
  <c r="Y351" i="1"/>
  <c r="Y757" i="1"/>
  <c r="Y960" i="1"/>
  <c r="Y555" i="1"/>
  <c r="Y352" i="1"/>
  <c r="Y758" i="1"/>
  <c r="Y961" i="1"/>
  <c r="Y556" i="1"/>
  <c r="Y353" i="1"/>
  <c r="Y759" i="1"/>
  <c r="Y962" i="1"/>
  <c r="Y557" i="1"/>
  <c r="Y354" i="1"/>
  <c r="Y760" i="1"/>
  <c r="Y963" i="1"/>
  <c r="Y558" i="1"/>
  <c r="Y355" i="1"/>
  <c r="Y761" i="1"/>
  <c r="Y964" i="1"/>
  <c r="Y559" i="1"/>
  <c r="Y356" i="1"/>
  <c r="Y762" i="1"/>
  <c r="Y965" i="1"/>
  <c r="Y560" i="1"/>
  <c r="Y357" i="1"/>
  <c r="Y763" i="1"/>
  <c r="Y966" i="1"/>
  <c r="Y561" i="1"/>
  <c r="Y358" i="1"/>
  <c r="Y764" i="1"/>
  <c r="Y967" i="1"/>
  <c r="Y562" i="1"/>
  <c r="Y359" i="1"/>
  <c r="Y765" i="1"/>
  <c r="Y968" i="1"/>
  <c r="Y563" i="1"/>
  <c r="Y360" i="1"/>
  <c r="Y766" i="1"/>
  <c r="Y969" i="1"/>
  <c r="Y564" i="1"/>
  <c r="Y361" i="1"/>
  <c r="Y767" i="1"/>
  <c r="Y970" i="1"/>
  <c r="Y565" i="1"/>
  <c r="Y362" i="1"/>
  <c r="Y768" i="1"/>
  <c r="Y971" i="1"/>
  <c r="Y566" i="1"/>
  <c r="Y363" i="1"/>
  <c r="Y769" i="1"/>
  <c r="Y972" i="1"/>
  <c r="Y567" i="1"/>
  <c r="Y364" i="1"/>
  <c r="Y770" i="1"/>
  <c r="Y973" i="1"/>
  <c r="Y568" i="1"/>
  <c r="Y365" i="1"/>
  <c r="Y771" i="1"/>
  <c r="Y974" i="1"/>
  <c r="Y569" i="1"/>
  <c r="Y366" i="1"/>
  <c r="Y772" i="1"/>
  <c r="Y975" i="1"/>
  <c r="Y570" i="1"/>
  <c r="Y367" i="1"/>
  <c r="Y773" i="1"/>
  <c r="Y976" i="1"/>
  <c r="Y571" i="1"/>
  <c r="Y368" i="1"/>
  <c r="Y774" i="1"/>
  <c r="Y977" i="1"/>
  <c r="Y572" i="1"/>
  <c r="Y369" i="1"/>
  <c r="Y775" i="1"/>
  <c r="Y978" i="1"/>
  <c r="Y573" i="1"/>
  <c r="Y370" i="1"/>
  <c r="Y776" i="1"/>
  <c r="Y979" i="1"/>
  <c r="Y574" i="1"/>
  <c r="Y371" i="1"/>
  <c r="Y777" i="1"/>
  <c r="Y980" i="1"/>
  <c r="Y575" i="1"/>
  <c r="Y372" i="1"/>
  <c r="Y778" i="1"/>
  <c r="Y981" i="1"/>
  <c r="Y576" i="1"/>
  <c r="Y373" i="1"/>
  <c r="Y779" i="1"/>
  <c r="Y982" i="1"/>
  <c r="Y577" i="1"/>
  <c r="Y374" i="1"/>
  <c r="Y780" i="1"/>
  <c r="Y983" i="1"/>
  <c r="Y578" i="1"/>
  <c r="Y375" i="1"/>
  <c r="Y781" i="1"/>
  <c r="Y984" i="1"/>
  <c r="Y579" i="1"/>
  <c r="Y376" i="1"/>
  <c r="Y782" i="1"/>
  <c r="Y985" i="1"/>
  <c r="Y580" i="1"/>
  <c r="Y377" i="1"/>
  <c r="Y783" i="1"/>
  <c r="Y986" i="1"/>
  <c r="Y581" i="1"/>
  <c r="Y378" i="1"/>
  <c r="Y784" i="1"/>
  <c r="Y987" i="1"/>
  <c r="Y582" i="1"/>
  <c r="Y379" i="1"/>
  <c r="Y785" i="1"/>
  <c r="Y988" i="1"/>
  <c r="Y583" i="1"/>
  <c r="Y380" i="1"/>
  <c r="Y786" i="1"/>
  <c r="Y989" i="1"/>
  <c r="Y584" i="1"/>
  <c r="Y381" i="1"/>
  <c r="Y787" i="1"/>
  <c r="Y990" i="1"/>
  <c r="Y585" i="1"/>
  <c r="Y382" i="1"/>
  <c r="Y788" i="1"/>
  <c r="Y991" i="1"/>
  <c r="Y586" i="1"/>
  <c r="Y383" i="1"/>
  <c r="Y789" i="1"/>
  <c r="Y992" i="1"/>
  <c r="Y587" i="1"/>
  <c r="Y384" i="1"/>
  <c r="Y790" i="1"/>
  <c r="Y993" i="1"/>
  <c r="Y588" i="1"/>
  <c r="Y385" i="1"/>
  <c r="Y791" i="1"/>
  <c r="Y994" i="1"/>
  <c r="Y589" i="1"/>
  <c r="Y386" i="1"/>
  <c r="Y792" i="1"/>
  <c r="Y995" i="1"/>
  <c r="Y590" i="1"/>
  <c r="Y387" i="1"/>
  <c r="Y793" i="1"/>
  <c r="Y996" i="1"/>
  <c r="Y591" i="1"/>
  <c r="Y388" i="1"/>
  <c r="Y794" i="1"/>
  <c r="Y997" i="1"/>
  <c r="Y592" i="1"/>
  <c r="Y389" i="1"/>
  <c r="Y795" i="1"/>
  <c r="Y998" i="1"/>
  <c r="Y593" i="1"/>
  <c r="Y390" i="1"/>
  <c r="Y796" i="1"/>
  <c r="Y999" i="1"/>
  <c r="Y594" i="1"/>
  <c r="Y391" i="1"/>
  <c r="Y797" i="1"/>
  <c r="Y1000" i="1"/>
  <c r="Y595" i="1"/>
  <c r="Y392" i="1"/>
  <c r="Y798" i="1"/>
  <c r="Y1001" i="1"/>
  <c r="Y596" i="1"/>
  <c r="Y393" i="1"/>
  <c r="Y799" i="1"/>
  <c r="Y1002" i="1"/>
  <c r="Y597" i="1"/>
  <c r="Y394" i="1"/>
  <c r="Y800" i="1"/>
  <c r="Y1003" i="1"/>
  <c r="Y598" i="1"/>
  <c r="Y395" i="1"/>
  <c r="Y801" i="1"/>
  <c r="Y1004" i="1"/>
  <c r="Y599" i="1"/>
  <c r="Y396" i="1"/>
  <c r="Y802" i="1"/>
  <c r="Y1005" i="1"/>
  <c r="Y600" i="1"/>
  <c r="Y397" i="1"/>
  <c r="Y803" i="1"/>
  <c r="Y1006" i="1"/>
  <c r="Y601" i="1"/>
  <c r="Y398" i="1"/>
  <c r="Y804" i="1"/>
  <c r="Y1007" i="1"/>
  <c r="Y602" i="1"/>
  <c r="Y399" i="1"/>
  <c r="Y805" i="1"/>
  <c r="Y1008" i="1"/>
  <c r="Y603" i="1"/>
  <c r="Y400" i="1"/>
  <c r="Y806" i="1"/>
  <c r="Y1009" i="1"/>
  <c r="Y604" i="1"/>
  <c r="Y401" i="1"/>
  <c r="Y807" i="1"/>
  <c r="Y1010" i="1"/>
  <c r="Y605" i="1"/>
  <c r="Y402" i="1"/>
  <c r="Y808" i="1"/>
  <c r="Y1011" i="1"/>
  <c r="Y606" i="1"/>
  <c r="Y403" i="1"/>
  <c r="Y809" i="1"/>
  <c r="Y1012" i="1"/>
  <c r="Y607" i="1"/>
  <c r="Y404" i="1"/>
  <c r="Y810" i="1"/>
  <c r="Y1013" i="1"/>
  <c r="Y608" i="1"/>
  <c r="Y405" i="1"/>
  <c r="Y811" i="1"/>
  <c r="Y1014" i="1"/>
  <c r="Y609" i="1"/>
  <c r="Y406" i="1"/>
  <c r="Y812" i="1"/>
  <c r="Y1015" i="1"/>
  <c r="Y610" i="1"/>
  <c r="Y407" i="1"/>
  <c r="Y813" i="1"/>
  <c r="Y1016" i="1"/>
  <c r="Y611" i="1"/>
  <c r="Y408" i="1"/>
  <c r="Y814" i="1"/>
  <c r="Y1017" i="1"/>
  <c r="Y612" i="1"/>
  <c r="Y409" i="1"/>
  <c r="Y815" i="1"/>
  <c r="Y1018" i="1"/>
  <c r="Y613" i="1"/>
  <c r="Y410" i="1"/>
  <c r="Y816" i="1"/>
  <c r="Y1019" i="1"/>
  <c r="Y614" i="1"/>
  <c r="Y411" i="1"/>
  <c r="Y817" i="1"/>
  <c r="Y1020" i="1"/>
  <c r="Y615" i="1"/>
  <c r="Y412" i="1"/>
  <c r="Y818" i="1"/>
  <c r="Y1021" i="1"/>
  <c r="Y1025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X160" i="1"/>
  <c r="X201" i="1"/>
  <c r="X202" i="1"/>
  <c r="X207" i="1"/>
  <c r="X210" i="1"/>
  <c r="X616" i="1"/>
  <c r="X186" i="1"/>
  <c r="X187" i="1"/>
  <c r="X188" i="1"/>
  <c r="X193" i="1"/>
  <c r="X196" i="1"/>
  <c r="X413" i="1"/>
  <c r="X819" i="1"/>
  <c r="X1022" i="1"/>
  <c r="X205" i="1"/>
  <c r="X208" i="1"/>
  <c r="X416" i="1"/>
  <c r="X213" i="1"/>
  <c r="X619" i="1"/>
  <c r="X822" i="1"/>
  <c r="X209" i="1"/>
  <c r="X417" i="1"/>
  <c r="X214" i="1"/>
  <c r="X620" i="1"/>
  <c r="X823" i="1"/>
  <c r="X418" i="1"/>
  <c r="X215" i="1"/>
  <c r="X621" i="1"/>
  <c r="X824" i="1"/>
  <c r="X419" i="1"/>
  <c r="X216" i="1"/>
  <c r="X622" i="1"/>
  <c r="X825" i="1"/>
  <c r="X420" i="1"/>
  <c r="X217" i="1"/>
  <c r="X623" i="1"/>
  <c r="X826" i="1"/>
  <c r="X421" i="1"/>
  <c r="X218" i="1"/>
  <c r="X624" i="1"/>
  <c r="X827" i="1"/>
  <c r="X422" i="1"/>
  <c r="X219" i="1"/>
  <c r="X625" i="1"/>
  <c r="X828" i="1"/>
  <c r="X423" i="1"/>
  <c r="X220" i="1"/>
  <c r="X626" i="1"/>
  <c r="X829" i="1"/>
  <c r="X424" i="1"/>
  <c r="X221" i="1"/>
  <c r="X627" i="1"/>
  <c r="X830" i="1"/>
  <c r="X425" i="1"/>
  <c r="X222" i="1"/>
  <c r="X628" i="1"/>
  <c r="X831" i="1"/>
  <c r="X426" i="1"/>
  <c r="X223" i="1"/>
  <c r="X629" i="1"/>
  <c r="X832" i="1"/>
  <c r="X427" i="1"/>
  <c r="X224" i="1"/>
  <c r="X630" i="1"/>
  <c r="X833" i="1"/>
  <c r="X428" i="1"/>
  <c r="X225" i="1"/>
  <c r="X631" i="1"/>
  <c r="X834" i="1"/>
  <c r="X429" i="1"/>
  <c r="X226" i="1"/>
  <c r="X632" i="1"/>
  <c r="X835" i="1"/>
  <c r="X430" i="1"/>
  <c r="X227" i="1"/>
  <c r="X633" i="1"/>
  <c r="X836" i="1"/>
  <c r="X431" i="1"/>
  <c r="X228" i="1"/>
  <c r="X634" i="1"/>
  <c r="X837" i="1"/>
  <c r="X432" i="1"/>
  <c r="X229" i="1"/>
  <c r="X635" i="1"/>
  <c r="X838" i="1"/>
  <c r="X433" i="1"/>
  <c r="X230" i="1"/>
  <c r="X636" i="1"/>
  <c r="X839" i="1"/>
  <c r="X434" i="1"/>
  <c r="X231" i="1"/>
  <c r="X637" i="1"/>
  <c r="X840" i="1"/>
  <c r="X435" i="1"/>
  <c r="X232" i="1"/>
  <c r="X638" i="1"/>
  <c r="X841" i="1"/>
  <c r="X436" i="1"/>
  <c r="X233" i="1"/>
  <c r="X639" i="1"/>
  <c r="X842" i="1"/>
  <c r="X437" i="1"/>
  <c r="X234" i="1"/>
  <c r="X640" i="1"/>
  <c r="X843" i="1"/>
  <c r="X438" i="1"/>
  <c r="X235" i="1"/>
  <c r="X641" i="1"/>
  <c r="X844" i="1"/>
  <c r="X439" i="1"/>
  <c r="X236" i="1"/>
  <c r="X642" i="1"/>
  <c r="X845" i="1"/>
  <c r="X440" i="1"/>
  <c r="X237" i="1"/>
  <c r="X643" i="1"/>
  <c r="X846" i="1"/>
  <c r="X441" i="1"/>
  <c r="X191" i="1"/>
  <c r="X194" i="1"/>
  <c r="X238" i="1"/>
  <c r="X644" i="1"/>
  <c r="X847" i="1"/>
  <c r="X442" i="1"/>
  <c r="X239" i="1"/>
  <c r="X645" i="1"/>
  <c r="X848" i="1"/>
  <c r="X443" i="1"/>
  <c r="X240" i="1"/>
  <c r="X646" i="1"/>
  <c r="X849" i="1"/>
  <c r="X444" i="1"/>
  <c r="X241" i="1"/>
  <c r="X647" i="1"/>
  <c r="X850" i="1"/>
  <c r="X445" i="1"/>
  <c r="X242" i="1"/>
  <c r="X648" i="1"/>
  <c r="X851" i="1"/>
  <c r="X446" i="1"/>
  <c r="X243" i="1"/>
  <c r="X649" i="1"/>
  <c r="X852" i="1"/>
  <c r="X447" i="1"/>
  <c r="X244" i="1"/>
  <c r="X650" i="1"/>
  <c r="X853" i="1"/>
  <c r="X448" i="1"/>
  <c r="X245" i="1"/>
  <c r="X651" i="1"/>
  <c r="X854" i="1"/>
  <c r="X449" i="1"/>
  <c r="X246" i="1"/>
  <c r="X652" i="1"/>
  <c r="X855" i="1"/>
  <c r="X450" i="1"/>
  <c r="X247" i="1"/>
  <c r="X653" i="1"/>
  <c r="X856" i="1"/>
  <c r="X451" i="1"/>
  <c r="X248" i="1"/>
  <c r="X654" i="1"/>
  <c r="X857" i="1"/>
  <c r="X452" i="1"/>
  <c r="X249" i="1"/>
  <c r="X655" i="1"/>
  <c r="X858" i="1"/>
  <c r="X453" i="1"/>
  <c r="X250" i="1"/>
  <c r="X656" i="1"/>
  <c r="X859" i="1"/>
  <c r="X454" i="1"/>
  <c r="X251" i="1"/>
  <c r="X657" i="1"/>
  <c r="X860" i="1"/>
  <c r="X455" i="1"/>
  <c r="X252" i="1"/>
  <c r="X658" i="1"/>
  <c r="X861" i="1"/>
  <c r="X456" i="1"/>
  <c r="X253" i="1"/>
  <c r="X659" i="1"/>
  <c r="X862" i="1"/>
  <c r="X457" i="1"/>
  <c r="X254" i="1"/>
  <c r="X660" i="1"/>
  <c r="X863" i="1"/>
  <c r="X458" i="1"/>
  <c r="X255" i="1"/>
  <c r="X661" i="1"/>
  <c r="X864" i="1"/>
  <c r="X459" i="1"/>
  <c r="X256" i="1"/>
  <c r="X662" i="1"/>
  <c r="X865" i="1"/>
  <c r="X460" i="1"/>
  <c r="X257" i="1"/>
  <c r="X663" i="1"/>
  <c r="X866" i="1"/>
  <c r="X461" i="1"/>
  <c r="X258" i="1"/>
  <c r="X664" i="1"/>
  <c r="X867" i="1"/>
  <c r="X462" i="1"/>
  <c r="X259" i="1"/>
  <c r="X665" i="1"/>
  <c r="X868" i="1"/>
  <c r="X463" i="1"/>
  <c r="X260" i="1"/>
  <c r="X666" i="1"/>
  <c r="X869" i="1"/>
  <c r="X464" i="1"/>
  <c r="X261" i="1"/>
  <c r="X667" i="1"/>
  <c r="X870" i="1"/>
  <c r="X465" i="1"/>
  <c r="X195" i="1"/>
  <c r="X262" i="1"/>
  <c r="X668" i="1"/>
  <c r="X871" i="1"/>
  <c r="X466" i="1"/>
  <c r="X263" i="1"/>
  <c r="X669" i="1"/>
  <c r="X872" i="1"/>
  <c r="X467" i="1"/>
  <c r="X264" i="1"/>
  <c r="X670" i="1"/>
  <c r="X873" i="1"/>
  <c r="X468" i="1"/>
  <c r="X265" i="1"/>
  <c r="X671" i="1"/>
  <c r="X874" i="1"/>
  <c r="X469" i="1"/>
  <c r="X266" i="1"/>
  <c r="X672" i="1"/>
  <c r="X875" i="1"/>
  <c r="X470" i="1"/>
  <c r="X267" i="1"/>
  <c r="X673" i="1"/>
  <c r="X876" i="1"/>
  <c r="X471" i="1"/>
  <c r="X268" i="1"/>
  <c r="X674" i="1"/>
  <c r="X877" i="1"/>
  <c r="X472" i="1"/>
  <c r="X269" i="1"/>
  <c r="X675" i="1"/>
  <c r="X878" i="1"/>
  <c r="X473" i="1"/>
  <c r="X270" i="1"/>
  <c r="X676" i="1"/>
  <c r="X879" i="1"/>
  <c r="X474" i="1"/>
  <c r="X271" i="1"/>
  <c r="X677" i="1"/>
  <c r="X880" i="1"/>
  <c r="X475" i="1"/>
  <c r="X272" i="1"/>
  <c r="X678" i="1"/>
  <c r="X881" i="1"/>
  <c r="X476" i="1"/>
  <c r="X273" i="1"/>
  <c r="X679" i="1"/>
  <c r="X882" i="1"/>
  <c r="X477" i="1"/>
  <c r="X274" i="1"/>
  <c r="X680" i="1"/>
  <c r="X883" i="1"/>
  <c r="X478" i="1"/>
  <c r="X275" i="1"/>
  <c r="X681" i="1"/>
  <c r="X884" i="1"/>
  <c r="X479" i="1"/>
  <c r="X276" i="1"/>
  <c r="X682" i="1"/>
  <c r="X885" i="1"/>
  <c r="X480" i="1"/>
  <c r="X277" i="1"/>
  <c r="X683" i="1"/>
  <c r="X886" i="1"/>
  <c r="X481" i="1"/>
  <c r="X278" i="1"/>
  <c r="X684" i="1"/>
  <c r="X887" i="1"/>
  <c r="X482" i="1"/>
  <c r="X279" i="1"/>
  <c r="X685" i="1"/>
  <c r="X888" i="1"/>
  <c r="X483" i="1"/>
  <c r="X280" i="1"/>
  <c r="X686" i="1"/>
  <c r="X889" i="1"/>
  <c r="X484" i="1"/>
  <c r="X281" i="1"/>
  <c r="X687" i="1"/>
  <c r="X890" i="1"/>
  <c r="X485" i="1"/>
  <c r="X282" i="1"/>
  <c r="X688" i="1"/>
  <c r="X891" i="1"/>
  <c r="X486" i="1"/>
  <c r="X283" i="1"/>
  <c r="X689" i="1"/>
  <c r="X892" i="1"/>
  <c r="X487" i="1"/>
  <c r="X284" i="1"/>
  <c r="X690" i="1"/>
  <c r="X893" i="1"/>
  <c r="X488" i="1"/>
  <c r="X285" i="1"/>
  <c r="X691" i="1"/>
  <c r="X894" i="1"/>
  <c r="X489" i="1"/>
  <c r="X286" i="1"/>
  <c r="X692" i="1"/>
  <c r="X895" i="1"/>
  <c r="X490" i="1"/>
  <c r="X287" i="1"/>
  <c r="X693" i="1"/>
  <c r="X896" i="1"/>
  <c r="X491" i="1"/>
  <c r="X288" i="1"/>
  <c r="X694" i="1"/>
  <c r="X897" i="1"/>
  <c r="X492" i="1"/>
  <c r="X289" i="1"/>
  <c r="X695" i="1"/>
  <c r="X898" i="1"/>
  <c r="X493" i="1"/>
  <c r="X290" i="1"/>
  <c r="X696" i="1"/>
  <c r="X899" i="1"/>
  <c r="X494" i="1"/>
  <c r="X291" i="1"/>
  <c r="X697" i="1"/>
  <c r="X900" i="1"/>
  <c r="X495" i="1"/>
  <c r="X292" i="1"/>
  <c r="X698" i="1"/>
  <c r="X901" i="1"/>
  <c r="X496" i="1"/>
  <c r="X293" i="1"/>
  <c r="X699" i="1"/>
  <c r="X902" i="1"/>
  <c r="X497" i="1"/>
  <c r="X294" i="1"/>
  <c r="X700" i="1"/>
  <c r="X903" i="1"/>
  <c r="X498" i="1"/>
  <c r="X295" i="1"/>
  <c r="X701" i="1"/>
  <c r="X904" i="1"/>
  <c r="X499" i="1"/>
  <c r="X296" i="1"/>
  <c r="X702" i="1"/>
  <c r="X905" i="1"/>
  <c r="X500" i="1"/>
  <c r="X297" i="1"/>
  <c r="X703" i="1"/>
  <c r="X906" i="1"/>
  <c r="X501" i="1"/>
  <c r="X298" i="1"/>
  <c r="X704" i="1"/>
  <c r="X907" i="1"/>
  <c r="X502" i="1"/>
  <c r="X299" i="1"/>
  <c r="X705" i="1"/>
  <c r="X908" i="1"/>
  <c r="X503" i="1"/>
  <c r="X300" i="1"/>
  <c r="X706" i="1"/>
  <c r="X909" i="1"/>
  <c r="X504" i="1"/>
  <c r="X301" i="1"/>
  <c r="X707" i="1"/>
  <c r="X910" i="1"/>
  <c r="X505" i="1"/>
  <c r="X302" i="1"/>
  <c r="X708" i="1"/>
  <c r="X911" i="1"/>
  <c r="X506" i="1"/>
  <c r="X303" i="1"/>
  <c r="X709" i="1"/>
  <c r="X912" i="1"/>
  <c r="X507" i="1"/>
  <c r="X304" i="1"/>
  <c r="X710" i="1"/>
  <c r="X913" i="1"/>
  <c r="X508" i="1"/>
  <c r="X305" i="1"/>
  <c r="X711" i="1"/>
  <c r="X914" i="1"/>
  <c r="X509" i="1"/>
  <c r="X306" i="1"/>
  <c r="X712" i="1"/>
  <c r="X915" i="1"/>
  <c r="X510" i="1"/>
  <c r="X307" i="1"/>
  <c r="X713" i="1"/>
  <c r="X916" i="1"/>
  <c r="X511" i="1"/>
  <c r="X308" i="1"/>
  <c r="X714" i="1"/>
  <c r="X917" i="1"/>
  <c r="X512" i="1"/>
  <c r="X309" i="1"/>
  <c r="X715" i="1"/>
  <c r="X918" i="1"/>
  <c r="X513" i="1"/>
  <c r="X310" i="1"/>
  <c r="X716" i="1"/>
  <c r="X919" i="1"/>
  <c r="X514" i="1"/>
  <c r="X311" i="1"/>
  <c r="X717" i="1"/>
  <c r="X920" i="1"/>
  <c r="X515" i="1"/>
  <c r="X312" i="1"/>
  <c r="X718" i="1"/>
  <c r="X921" i="1"/>
  <c r="X516" i="1"/>
  <c r="X313" i="1"/>
  <c r="X719" i="1"/>
  <c r="X922" i="1"/>
  <c r="X517" i="1"/>
  <c r="X314" i="1"/>
  <c r="X720" i="1"/>
  <c r="X923" i="1"/>
  <c r="X518" i="1"/>
  <c r="X315" i="1"/>
  <c r="X721" i="1"/>
  <c r="X924" i="1"/>
  <c r="X519" i="1"/>
  <c r="X316" i="1"/>
  <c r="X722" i="1"/>
  <c r="X925" i="1"/>
  <c r="X520" i="1"/>
  <c r="X317" i="1"/>
  <c r="X723" i="1"/>
  <c r="X926" i="1"/>
  <c r="X521" i="1"/>
  <c r="X318" i="1"/>
  <c r="X724" i="1"/>
  <c r="X927" i="1"/>
  <c r="X522" i="1"/>
  <c r="X319" i="1"/>
  <c r="X725" i="1"/>
  <c r="X928" i="1"/>
  <c r="X523" i="1"/>
  <c r="X320" i="1"/>
  <c r="X726" i="1"/>
  <c r="X929" i="1"/>
  <c r="X524" i="1"/>
  <c r="X321" i="1"/>
  <c r="X727" i="1"/>
  <c r="X930" i="1"/>
  <c r="X525" i="1"/>
  <c r="X322" i="1"/>
  <c r="X728" i="1"/>
  <c r="X931" i="1"/>
  <c r="X526" i="1"/>
  <c r="X323" i="1"/>
  <c r="X729" i="1"/>
  <c r="X932" i="1"/>
  <c r="X527" i="1"/>
  <c r="X324" i="1"/>
  <c r="X730" i="1"/>
  <c r="X933" i="1"/>
  <c r="X528" i="1"/>
  <c r="X325" i="1"/>
  <c r="X731" i="1"/>
  <c r="X934" i="1"/>
  <c r="X529" i="1"/>
  <c r="X326" i="1"/>
  <c r="X732" i="1"/>
  <c r="X935" i="1"/>
  <c r="X530" i="1"/>
  <c r="X327" i="1"/>
  <c r="X733" i="1"/>
  <c r="X936" i="1"/>
  <c r="X531" i="1"/>
  <c r="X328" i="1"/>
  <c r="X734" i="1"/>
  <c r="X937" i="1"/>
  <c r="X532" i="1"/>
  <c r="X329" i="1"/>
  <c r="X735" i="1"/>
  <c r="X938" i="1"/>
  <c r="X533" i="1"/>
  <c r="X330" i="1"/>
  <c r="X736" i="1"/>
  <c r="X939" i="1"/>
  <c r="X534" i="1"/>
  <c r="X331" i="1"/>
  <c r="X737" i="1"/>
  <c r="X940" i="1"/>
  <c r="X535" i="1"/>
  <c r="X332" i="1"/>
  <c r="X738" i="1"/>
  <c r="X941" i="1"/>
  <c r="X536" i="1"/>
  <c r="X333" i="1"/>
  <c r="X739" i="1"/>
  <c r="X942" i="1"/>
  <c r="X537" i="1"/>
  <c r="X334" i="1"/>
  <c r="X740" i="1"/>
  <c r="X943" i="1"/>
  <c r="X538" i="1"/>
  <c r="X335" i="1"/>
  <c r="X741" i="1"/>
  <c r="X944" i="1"/>
  <c r="X539" i="1"/>
  <c r="X336" i="1"/>
  <c r="X742" i="1"/>
  <c r="X945" i="1"/>
  <c r="X540" i="1"/>
  <c r="X337" i="1"/>
  <c r="X743" i="1"/>
  <c r="X946" i="1"/>
  <c r="X541" i="1"/>
  <c r="X338" i="1"/>
  <c r="X744" i="1"/>
  <c r="X947" i="1"/>
  <c r="X542" i="1"/>
  <c r="X339" i="1"/>
  <c r="X745" i="1"/>
  <c r="X948" i="1"/>
  <c r="X543" i="1"/>
  <c r="X340" i="1"/>
  <c r="X746" i="1"/>
  <c r="X949" i="1"/>
  <c r="X544" i="1"/>
  <c r="X341" i="1"/>
  <c r="X747" i="1"/>
  <c r="X950" i="1"/>
  <c r="X545" i="1"/>
  <c r="X342" i="1"/>
  <c r="X748" i="1"/>
  <c r="X951" i="1"/>
  <c r="X546" i="1"/>
  <c r="X343" i="1"/>
  <c r="X749" i="1"/>
  <c r="X952" i="1"/>
  <c r="X547" i="1"/>
  <c r="X344" i="1"/>
  <c r="X750" i="1"/>
  <c r="X953" i="1"/>
  <c r="X548" i="1"/>
  <c r="X345" i="1"/>
  <c r="X751" i="1"/>
  <c r="X954" i="1"/>
  <c r="X549" i="1"/>
  <c r="X346" i="1"/>
  <c r="X752" i="1"/>
  <c r="X955" i="1"/>
  <c r="X550" i="1"/>
  <c r="X347" i="1"/>
  <c r="X753" i="1"/>
  <c r="X956" i="1"/>
  <c r="X551" i="1"/>
  <c r="X348" i="1"/>
  <c r="X754" i="1"/>
  <c r="X957" i="1"/>
  <c r="X552" i="1"/>
  <c r="X349" i="1"/>
  <c r="X755" i="1"/>
  <c r="X958" i="1"/>
  <c r="X553" i="1"/>
  <c r="X350" i="1"/>
  <c r="X756" i="1"/>
  <c r="X959" i="1"/>
  <c r="X554" i="1"/>
  <c r="X351" i="1"/>
  <c r="X757" i="1"/>
  <c r="X960" i="1"/>
  <c r="X555" i="1"/>
  <c r="X352" i="1"/>
  <c r="X758" i="1"/>
  <c r="X961" i="1"/>
  <c r="X556" i="1"/>
  <c r="X353" i="1"/>
  <c r="X759" i="1"/>
  <c r="X962" i="1"/>
  <c r="X557" i="1"/>
  <c r="X354" i="1"/>
  <c r="X760" i="1"/>
  <c r="X963" i="1"/>
  <c r="X558" i="1"/>
  <c r="X355" i="1"/>
  <c r="X761" i="1"/>
  <c r="X964" i="1"/>
  <c r="X559" i="1"/>
  <c r="X356" i="1"/>
  <c r="X762" i="1"/>
  <c r="X965" i="1"/>
  <c r="X560" i="1"/>
  <c r="X357" i="1"/>
  <c r="X763" i="1"/>
  <c r="X966" i="1"/>
  <c r="X561" i="1"/>
  <c r="X358" i="1"/>
  <c r="X764" i="1"/>
  <c r="X967" i="1"/>
  <c r="X562" i="1"/>
  <c r="X359" i="1"/>
  <c r="X765" i="1"/>
  <c r="X968" i="1"/>
  <c r="X563" i="1"/>
  <c r="X360" i="1"/>
  <c r="X766" i="1"/>
  <c r="X969" i="1"/>
  <c r="X564" i="1"/>
  <c r="X361" i="1"/>
  <c r="X767" i="1"/>
  <c r="X970" i="1"/>
  <c r="X565" i="1"/>
  <c r="X362" i="1"/>
  <c r="X768" i="1"/>
  <c r="X971" i="1"/>
  <c r="X566" i="1"/>
  <c r="X363" i="1"/>
  <c r="X769" i="1"/>
  <c r="X972" i="1"/>
  <c r="X567" i="1"/>
  <c r="X364" i="1"/>
  <c r="X770" i="1"/>
  <c r="X973" i="1"/>
  <c r="X568" i="1"/>
  <c r="X365" i="1"/>
  <c r="X771" i="1"/>
  <c r="X974" i="1"/>
  <c r="X569" i="1"/>
  <c r="X366" i="1"/>
  <c r="X772" i="1"/>
  <c r="X975" i="1"/>
  <c r="X570" i="1"/>
  <c r="X367" i="1"/>
  <c r="X773" i="1"/>
  <c r="X976" i="1"/>
  <c r="X571" i="1"/>
  <c r="X368" i="1"/>
  <c r="X774" i="1"/>
  <c r="X977" i="1"/>
  <c r="X572" i="1"/>
  <c r="X369" i="1"/>
  <c r="X775" i="1"/>
  <c r="X978" i="1"/>
  <c r="X573" i="1"/>
  <c r="X370" i="1"/>
  <c r="X776" i="1"/>
  <c r="X979" i="1"/>
  <c r="X574" i="1"/>
  <c r="X371" i="1"/>
  <c r="X777" i="1"/>
  <c r="X980" i="1"/>
  <c r="X575" i="1"/>
  <c r="X372" i="1"/>
  <c r="X778" i="1"/>
  <c r="X981" i="1"/>
  <c r="X576" i="1"/>
  <c r="X373" i="1"/>
  <c r="X779" i="1"/>
  <c r="X982" i="1"/>
  <c r="X577" i="1"/>
  <c r="X374" i="1"/>
  <c r="X780" i="1"/>
  <c r="X983" i="1"/>
  <c r="X578" i="1"/>
  <c r="X375" i="1"/>
  <c r="X781" i="1"/>
  <c r="X984" i="1"/>
  <c r="X579" i="1"/>
  <c r="X376" i="1"/>
  <c r="X782" i="1"/>
  <c r="X985" i="1"/>
  <c r="X580" i="1"/>
  <c r="X377" i="1"/>
  <c r="X783" i="1"/>
  <c r="X986" i="1"/>
  <c r="X581" i="1"/>
  <c r="X378" i="1"/>
  <c r="X784" i="1"/>
  <c r="X987" i="1"/>
  <c r="X582" i="1"/>
  <c r="X379" i="1"/>
  <c r="X785" i="1"/>
  <c r="X988" i="1"/>
  <c r="X583" i="1"/>
  <c r="X380" i="1"/>
  <c r="X786" i="1"/>
  <c r="X989" i="1"/>
  <c r="X584" i="1"/>
  <c r="X381" i="1"/>
  <c r="X787" i="1"/>
  <c r="X990" i="1"/>
  <c r="X585" i="1"/>
  <c r="X382" i="1"/>
  <c r="X788" i="1"/>
  <c r="X991" i="1"/>
  <c r="X586" i="1"/>
  <c r="X383" i="1"/>
  <c r="X789" i="1"/>
  <c r="X992" i="1"/>
  <c r="X587" i="1"/>
  <c r="X384" i="1"/>
  <c r="X790" i="1"/>
  <c r="X993" i="1"/>
  <c r="X588" i="1"/>
  <c r="X385" i="1"/>
  <c r="X791" i="1"/>
  <c r="X994" i="1"/>
  <c r="X589" i="1"/>
  <c r="X386" i="1"/>
  <c r="X792" i="1"/>
  <c r="X995" i="1"/>
  <c r="X590" i="1"/>
  <c r="X387" i="1"/>
  <c r="X793" i="1"/>
  <c r="X996" i="1"/>
  <c r="X591" i="1"/>
  <c r="X388" i="1"/>
  <c r="X794" i="1"/>
  <c r="X997" i="1"/>
  <c r="X592" i="1"/>
  <c r="X389" i="1"/>
  <c r="X795" i="1"/>
  <c r="X998" i="1"/>
  <c r="X593" i="1"/>
  <c r="X390" i="1"/>
  <c r="X796" i="1"/>
  <c r="X999" i="1"/>
  <c r="X594" i="1"/>
  <c r="X391" i="1"/>
  <c r="X797" i="1"/>
  <c r="X1000" i="1"/>
  <c r="X595" i="1"/>
  <c r="X392" i="1"/>
  <c r="X798" i="1"/>
  <c r="X1001" i="1"/>
  <c r="X596" i="1"/>
  <c r="X393" i="1"/>
  <c r="X799" i="1"/>
  <c r="X1002" i="1"/>
  <c r="X597" i="1"/>
  <c r="X394" i="1"/>
  <c r="X800" i="1"/>
  <c r="X1003" i="1"/>
  <c r="X598" i="1"/>
  <c r="X395" i="1"/>
  <c r="X801" i="1"/>
  <c r="X1004" i="1"/>
  <c r="X599" i="1"/>
  <c r="X396" i="1"/>
  <c r="X802" i="1"/>
  <c r="X1005" i="1"/>
  <c r="X600" i="1"/>
  <c r="X397" i="1"/>
  <c r="X803" i="1"/>
  <c r="X1006" i="1"/>
  <c r="X601" i="1"/>
  <c r="X398" i="1"/>
  <c r="X804" i="1"/>
  <c r="X1007" i="1"/>
  <c r="X602" i="1"/>
  <c r="X399" i="1"/>
  <c r="X805" i="1"/>
  <c r="X1008" i="1"/>
  <c r="X603" i="1"/>
  <c r="X400" i="1"/>
  <c r="X806" i="1"/>
  <c r="X1009" i="1"/>
  <c r="X604" i="1"/>
  <c r="X401" i="1"/>
  <c r="X807" i="1"/>
  <c r="X1010" i="1"/>
  <c r="X605" i="1"/>
  <c r="X402" i="1"/>
  <c r="X808" i="1"/>
  <c r="X1011" i="1"/>
  <c r="X606" i="1"/>
  <c r="X403" i="1"/>
  <c r="X809" i="1"/>
  <c r="X1012" i="1"/>
  <c r="X607" i="1"/>
  <c r="X404" i="1"/>
  <c r="X810" i="1"/>
  <c r="X1013" i="1"/>
  <c r="X608" i="1"/>
  <c r="X405" i="1"/>
  <c r="X811" i="1"/>
  <c r="X1014" i="1"/>
  <c r="X609" i="1"/>
  <c r="X406" i="1"/>
  <c r="X812" i="1"/>
  <c r="X1015" i="1"/>
  <c r="X610" i="1"/>
  <c r="X407" i="1"/>
  <c r="X813" i="1"/>
  <c r="X1016" i="1"/>
  <c r="X611" i="1"/>
  <c r="X408" i="1"/>
  <c r="X814" i="1"/>
  <c r="X1017" i="1"/>
  <c r="X612" i="1"/>
  <c r="X409" i="1"/>
  <c r="X815" i="1"/>
  <c r="X1018" i="1"/>
  <c r="X613" i="1"/>
  <c r="X410" i="1"/>
  <c r="X816" i="1"/>
  <c r="X1019" i="1"/>
  <c r="X614" i="1"/>
  <c r="X411" i="1"/>
  <c r="X817" i="1"/>
  <c r="X1020" i="1"/>
  <c r="X615" i="1"/>
  <c r="X412" i="1"/>
  <c r="X818" i="1"/>
  <c r="X1021" i="1"/>
  <c r="X1025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W160" i="1"/>
  <c r="W201" i="1"/>
  <c r="W202" i="1"/>
  <c r="W207" i="1"/>
  <c r="W210" i="1"/>
  <c r="W616" i="1"/>
  <c r="W186" i="1"/>
  <c r="W187" i="1"/>
  <c r="W188" i="1"/>
  <c r="W193" i="1"/>
  <c r="W196" i="1"/>
  <c r="W413" i="1"/>
  <c r="W819" i="1"/>
  <c r="W1022" i="1"/>
  <c r="W205" i="1"/>
  <c r="W208" i="1"/>
  <c r="W416" i="1"/>
  <c r="W213" i="1"/>
  <c r="W619" i="1"/>
  <c r="W822" i="1"/>
  <c r="W209" i="1"/>
  <c r="W417" i="1"/>
  <c r="W214" i="1"/>
  <c r="W620" i="1"/>
  <c r="W823" i="1"/>
  <c r="W418" i="1"/>
  <c r="W215" i="1"/>
  <c r="W621" i="1"/>
  <c r="W824" i="1"/>
  <c r="W419" i="1"/>
  <c r="W216" i="1"/>
  <c r="W622" i="1"/>
  <c r="W825" i="1"/>
  <c r="W420" i="1"/>
  <c r="W217" i="1"/>
  <c r="W623" i="1"/>
  <c r="W826" i="1"/>
  <c r="W421" i="1"/>
  <c r="W218" i="1"/>
  <c r="W624" i="1"/>
  <c r="W827" i="1"/>
  <c r="W422" i="1"/>
  <c r="W219" i="1"/>
  <c r="W625" i="1"/>
  <c r="W828" i="1"/>
  <c r="W423" i="1"/>
  <c r="W220" i="1"/>
  <c r="W626" i="1"/>
  <c r="W829" i="1"/>
  <c r="W424" i="1"/>
  <c r="W221" i="1"/>
  <c r="W627" i="1"/>
  <c r="W830" i="1"/>
  <c r="W425" i="1"/>
  <c r="W222" i="1"/>
  <c r="W628" i="1"/>
  <c r="W831" i="1"/>
  <c r="W426" i="1"/>
  <c r="W223" i="1"/>
  <c r="W629" i="1"/>
  <c r="W832" i="1"/>
  <c r="W427" i="1"/>
  <c r="W224" i="1"/>
  <c r="W630" i="1"/>
  <c r="W833" i="1"/>
  <c r="W428" i="1"/>
  <c r="W225" i="1"/>
  <c r="W631" i="1"/>
  <c r="W834" i="1"/>
  <c r="W429" i="1"/>
  <c r="W226" i="1"/>
  <c r="W632" i="1"/>
  <c r="W835" i="1"/>
  <c r="W430" i="1"/>
  <c r="W227" i="1"/>
  <c r="W633" i="1"/>
  <c r="W836" i="1"/>
  <c r="W431" i="1"/>
  <c r="W228" i="1"/>
  <c r="W634" i="1"/>
  <c r="W837" i="1"/>
  <c r="W432" i="1"/>
  <c r="W229" i="1"/>
  <c r="W635" i="1"/>
  <c r="W838" i="1"/>
  <c r="W433" i="1"/>
  <c r="W230" i="1"/>
  <c r="W636" i="1"/>
  <c r="W839" i="1"/>
  <c r="W434" i="1"/>
  <c r="W231" i="1"/>
  <c r="W637" i="1"/>
  <c r="W840" i="1"/>
  <c r="W435" i="1"/>
  <c r="W232" i="1"/>
  <c r="W638" i="1"/>
  <c r="W841" i="1"/>
  <c r="W436" i="1"/>
  <c r="W233" i="1"/>
  <c r="W639" i="1"/>
  <c r="W842" i="1"/>
  <c r="W437" i="1"/>
  <c r="W234" i="1"/>
  <c r="W640" i="1"/>
  <c r="W843" i="1"/>
  <c r="W438" i="1"/>
  <c r="W235" i="1"/>
  <c r="W641" i="1"/>
  <c r="W844" i="1"/>
  <c r="W439" i="1"/>
  <c r="W236" i="1"/>
  <c r="W642" i="1"/>
  <c r="W845" i="1"/>
  <c r="W440" i="1"/>
  <c r="W191" i="1"/>
  <c r="W194" i="1"/>
  <c r="W237" i="1"/>
  <c r="W643" i="1"/>
  <c r="W846" i="1"/>
  <c r="W441" i="1"/>
  <c r="W238" i="1"/>
  <c r="W644" i="1"/>
  <c r="W847" i="1"/>
  <c r="W442" i="1"/>
  <c r="W239" i="1"/>
  <c r="W645" i="1"/>
  <c r="W848" i="1"/>
  <c r="W443" i="1"/>
  <c r="W240" i="1"/>
  <c r="W646" i="1"/>
  <c r="W849" i="1"/>
  <c r="W444" i="1"/>
  <c r="W241" i="1"/>
  <c r="W647" i="1"/>
  <c r="W850" i="1"/>
  <c r="W445" i="1"/>
  <c r="W242" i="1"/>
  <c r="W648" i="1"/>
  <c r="W851" i="1"/>
  <c r="W446" i="1"/>
  <c r="W243" i="1"/>
  <c r="W649" i="1"/>
  <c r="W852" i="1"/>
  <c r="W447" i="1"/>
  <c r="W244" i="1"/>
  <c r="W650" i="1"/>
  <c r="W853" i="1"/>
  <c r="W448" i="1"/>
  <c r="W245" i="1"/>
  <c r="W651" i="1"/>
  <c r="W854" i="1"/>
  <c r="W449" i="1"/>
  <c r="W246" i="1"/>
  <c r="W652" i="1"/>
  <c r="W855" i="1"/>
  <c r="W450" i="1"/>
  <c r="W247" i="1"/>
  <c r="W653" i="1"/>
  <c r="W856" i="1"/>
  <c r="W451" i="1"/>
  <c r="W248" i="1"/>
  <c r="W654" i="1"/>
  <c r="W857" i="1"/>
  <c r="W452" i="1"/>
  <c r="W249" i="1"/>
  <c r="W655" i="1"/>
  <c r="W858" i="1"/>
  <c r="W453" i="1"/>
  <c r="W250" i="1"/>
  <c r="W656" i="1"/>
  <c r="W859" i="1"/>
  <c r="W454" i="1"/>
  <c r="W251" i="1"/>
  <c r="W657" i="1"/>
  <c r="W860" i="1"/>
  <c r="W455" i="1"/>
  <c r="W252" i="1"/>
  <c r="W658" i="1"/>
  <c r="W861" i="1"/>
  <c r="W456" i="1"/>
  <c r="W253" i="1"/>
  <c r="W659" i="1"/>
  <c r="W862" i="1"/>
  <c r="W457" i="1"/>
  <c r="W254" i="1"/>
  <c r="W660" i="1"/>
  <c r="W863" i="1"/>
  <c r="W458" i="1"/>
  <c r="W255" i="1"/>
  <c r="W661" i="1"/>
  <c r="W864" i="1"/>
  <c r="W459" i="1"/>
  <c r="W256" i="1"/>
  <c r="W662" i="1"/>
  <c r="W865" i="1"/>
  <c r="W460" i="1"/>
  <c r="W257" i="1"/>
  <c r="W663" i="1"/>
  <c r="W866" i="1"/>
  <c r="W461" i="1"/>
  <c r="W258" i="1"/>
  <c r="W664" i="1"/>
  <c r="W867" i="1"/>
  <c r="W462" i="1"/>
  <c r="W259" i="1"/>
  <c r="W665" i="1"/>
  <c r="W868" i="1"/>
  <c r="W463" i="1"/>
  <c r="W260" i="1"/>
  <c r="W666" i="1"/>
  <c r="W869" i="1"/>
  <c r="W464" i="1"/>
  <c r="W195" i="1"/>
  <c r="W261" i="1"/>
  <c r="W667" i="1"/>
  <c r="W870" i="1"/>
  <c r="W465" i="1"/>
  <c r="W262" i="1"/>
  <c r="W668" i="1"/>
  <c r="W871" i="1"/>
  <c r="W466" i="1"/>
  <c r="W263" i="1"/>
  <c r="W669" i="1"/>
  <c r="W872" i="1"/>
  <c r="W467" i="1"/>
  <c r="W264" i="1"/>
  <c r="W670" i="1"/>
  <c r="W873" i="1"/>
  <c r="W468" i="1"/>
  <c r="W265" i="1"/>
  <c r="W671" i="1"/>
  <c r="W874" i="1"/>
  <c r="W469" i="1"/>
  <c r="W266" i="1"/>
  <c r="W672" i="1"/>
  <c r="W875" i="1"/>
  <c r="W470" i="1"/>
  <c r="W267" i="1"/>
  <c r="W673" i="1"/>
  <c r="W876" i="1"/>
  <c r="W471" i="1"/>
  <c r="W268" i="1"/>
  <c r="W674" i="1"/>
  <c r="W877" i="1"/>
  <c r="W472" i="1"/>
  <c r="W269" i="1"/>
  <c r="W675" i="1"/>
  <c r="W878" i="1"/>
  <c r="W473" i="1"/>
  <c r="W270" i="1"/>
  <c r="W676" i="1"/>
  <c r="W879" i="1"/>
  <c r="W474" i="1"/>
  <c r="W271" i="1"/>
  <c r="W677" i="1"/>
  <c r="W880" i="1"/>
  <c r="W475" i="1"/>
  <c r="W272" i="1"/>
  <c r="W678" i="1"/>
  <c r="W881" i="1"/>
  <c r="W476" i="1"/>
  <c r="W273" i="1"/>
  <c r="W679" i="1"/>
  <c r="W882" i="1"/>
  <c r="W477" i="1"/>
  <c r="W274" i="1"/>
  <c r="W680" i="1"/>
  <c r="W883" i="1"/>
  <c r="W478" i="1"/>
  <c r="W275" i="1"/>
  <c r="W681" i="1"/>
  <c r="W884" i="1"/>
  <c r="W479" i="1"/>
  <c r="W276" i="1"/>
  <c r="W682" i="1"/>
  <c r="W885" i="1"/>
  <c r="W480" i="1"/>
  <c r="W277" i="1"/>
  <c r="W683" i="1"/>
  <c r="W886" i="1"/>
  <c r="W481" i="1"/>
  <c r="W278" i="1"/>
  <c r="W684" i="1"/>
  <c r="W887" i="1"/>
  <c r="W482" i="1"/>
  <c r="W279" i="1"/>
  <c r="W685" i="1"/>
  <c r="W888" i="1"/>
  <c r="W483" i="1"/>
  <c r="W280" i="1"/>
  <c r="W686" i="1"/>
  <c r="W889" i="1"/>
  <c r="W484" i="1"/>
  <c r="W281" i="1"/>
  <c r="W687" i="1"/>
  <c r="W890" i="1"/>
  <c r="W485" i="1"/>
  <c r="W282" i="1"/>
  <c r="W688" i="1"/>
  <c r="W891" i="1"/>
  <c r="W486" i="1"/>
  <c r="W283" i="1"/>
  <c r="W689" i="1"/>
  <c r="W892" i="1"/>
  <c r="W487" i="1"/>
  <c r="W284" i="1"/>
  <c r="W690" i="1"/>
  <c r="W893" i="1"/>
  <c r="W488" i="1"/>
  <c r="W285" i="1"/>
  <c r="W691" i="1"/>
  <c r="W894" i="1"/>
  <c r="W489" i="1"/>
  <c r="W286" i="1"/>
  <c r="W692" i="1"/>
  <c r="W895" i="1"/>
  <c r="W490" i="1"/>
  <c r="W287" i="1"/>
  <c r="W693" i="1"/>
  <c r="W896" i="1"/>
  <c r="W491" i="1"/>
  <c r="W288" i="1"/>
  <c r="W694" i="1"/>
  <c r="W897" i="1"/>
  <c r="W492" i="1"/>
  <c r="W289" i="1"/>
  <c r="W695" i="1"/>
  <c r="W898" i="1"/>
  <c r="W493" i="1"/>
  <c r="W290" i="1"/>
  <c r="W696" i="1"/>
  <c r="W899" i="1"/>
  <c r="W494" i="1"/>
  <c r="W291" i="1"/>
  <c r="W697" i="1"/>
  <c r="W900" i="1"/>
  <c r="W495" i="1"/>
  <c r="W292" i="1"/>
  <c r="W698" i="1"/>
  <c r="W901" i="1"/>
  <c r="W496" i="1"/>
  <c r="W293" i="1"/>
  <c r="W699" i="1"/>
  <c r="W902" i="1"/>
  <c r="W497" i="1"/>
  <c r="W294" i="1"/>
  <c r="W700" i="1"/>
  <c r="W903" i="1"/>
  <c r="W498" i="1"/>
  <c r="W295" i="1"/>
  <c r="W701" i="1"/>
  <c r="W904" i="1"/>
  <c r="W499" i="1"/>
  <c r="W296" i="1"/>
  <c r="W702" i="1"/>
  <c r="W905" i="1"/>
  <c r="W500" i="1"/>
  <c r="W297" i="1"/>
  <c r="W703" i="1"/>
  <c r="W906" i="1"/>
  <c r="W501" i="1"/>
  <c r="W298" i="1"/>
  <c r="W704" i="1"/>
  <c r="W907" i="1"/>
  <c r="W502" i="1"/>
  <c r="W299" i="1"/>
  <c r="W705" i="1"/>
  <c r="W908" i="1"/>
  <c r="W503" i="1"/>
  <c r="W300" i="1"/>
  <c r="W706" i="1"/>
  <c r="W909" i="1"/>
  <c r="W504" i="1"/>
  <c r="W301" i="1"/>
  <c r="W707" i="1"/>
  <c r="W910" i="1"/>
  <c r="W505" i="1"/>
  <c r="W302" i="1"/>
  <c r="W708" i="1"/>
  <c r="W911" i="1"/>
  <c r="W506" i="1"/>
  <c r="W303" i="1"/>
  <c r="W709" i="1"/>
  <c r="W912" i="1"/>
  <c r="W507" i="1"/>
  <c r="W304" i="1"/>
  <c r="W710" i="1"/>
  <c r="W913" i="1"/>
  <c r="W508" i="1"/>
  <c r="W305" i="1"/>
  <c r="W711" i="1"/>
  <c r="W914" i="1"/>
  <c r="W509" i="1"/>
  <c r="W306" i="1"/>
  <c r="W712" i="1"/>
  <c r="W915" i="1"/>
  <c r="W510" i="1"/>
  <c r="W307" i="1"/>
  <c r="W713" i="1"/>
  <c r="W916" i="1"/>
  <c r="W511" i="1"/>
  <c r="W308" i="1"/>
  <c r="W714" i="1"/>
  <c r="W917" i="1"/>
  <c r="W512" i="1"/>
  <c r="W309" i="1"/>
  <c r="W715" i="1"/>
  <c r="W918" i="1"/>
  <c r="W513" i="1"/>
  <c r="W310" i="1"/>
  <c r="W716" i="1"/>
  <c r="W919" i="1"/>
  <c r="W514" i="1"/>
  <c r="W311" i="1"/>
  <c r="W717" i="1"/>
  <c r="W920" i="1"/>
  <c r="W515" i="1"/>
  <c r="W312" i="1"/>
  <c r="W718" i="1"/>
  <c r="W921" i="1"/>
  <c r="W516" i="1"/>
  <c r="W313" i="1"/>
  <c r="W719" i="1"/>
  <c r="W922" i="1"/>
  <c r="W517" i="1"/>
  <c r="W314" i="1"/>
  <c r="W720" i="1"/>
  <c r="W923" i="1"/>
  <c r="W518" i="1"/>
  <c r="W315" i="1"/>
  <c r="W721" i="1"/>
  <c r="W924" i="1"/>
  <c r="W519" i="1"/>
  <c r="W316" i="1"/>
  <c r="W722" i="1"/>
  <c r="W925" i="1"/>
  <c r="W520" i="1"/>
  <c r="W317" i="1"/>
  <c r="W723" i="1"/>
  <c r="W926" i="1"/>
  <c r="W521" i="1"/>
  <c r="W318" i="1"/>
  <c r="W724" i="1"/>
  <c r="W927" i="1"/>
  <c r="W522" i="1"/>
  <c r="W319" i="1"/>
  <c r="W725" i="1"/>
  <c r="W928" i="1"/>
  <c r="W523" i="1"/>
  <c r="W320" i="1"/>
  <c r="W726" i="1"/>
  <c r="W929" i="1"/>
  <c r="W524" i="1"/>
  <c r="W321" i="1"/>
  <c r="W727" i="1"/>
  <c r="W930" i="1"/>
  <c r="W525" i="1"/>
  <c r="W322" i="1"/>
  <c r="W728" i="1"/>
  <c r="W931" i="1"/>
  <c r="W526" i="1"/>
  <c r="W323" i="1"/>
  <c r="W729" i="1"/>
  <c r="W932" i="1"/>
  <c r="W527" i="1"/>
  <c r="W324" i="1"/>
  <c r="W730" i="1"/>
  <c r="W933" i="1"/>
  <c r="W528" i="1"/>
  <c r="W325" i="1"/>
  <c r="W731" i="1"/>
  <c r="W934" i="1"/>
  <c r="W529" i="1"/>
  <c r="W326" i="1"/>
  <c r="W732" i="1"/>
  <c r="W935" i="1"/>
  <c r="W530" i="1"/>
  <c r="W327" i="1"/>
  <c r="W733" i="1"/>
  <c r="W936" i="1"/>
  <c r="W531" i="1"/>
  <c r="W328" i="1"/>
  <c r="W734" i="1"/>
  <c r="W937" i="1"/>
  <c r="W532" i="1"/>
  <c r="W329" i="1"/>
  <c r="W735" i="1"/>
  <c r="W938" i="1"/>
  <c r="W533" i="1"/>
  <c r="W330" i="1"/>
  <c r="W736" i="1"/>
  <c r="W939" i="1"/>
  <c r="W534" i="1"/>
  <c r="W331" i="1"/>
  <c r="W737" i="1"/>
  <c r="W940" i="1"/>
  <c r="W535" i="1"/>
  <c r="W332" i="1"/>
  <c r="W738" i="1"/>
  <c r="W941" i="1"/>
  <c r="W536" i="1"/>
  <c r="W333" i="1"/>
  <c r="W739" i="1"/>
  <c r="W942" i="1"/>
  <c r="W537" i="1"/>
  <c r="W334" i="1"/>
  <c r="W740" i="1"/>
  <c r="W943" i="1"/>
  <c r="W538" i="1"/>
  <c r="W335" i="1"/>
  <c r="W741" i="1"/>
  <c r="W944" i="1"/>
  <c r="W539" i="1"/>
  <c r="W336" i="1"/>
  <c r="W742" i="1"/>
  <c r="W945" i="1"/>
  <c r="W540" i="1"/>
  <c r="W337" i="1"/>
  <c r="W743" i="1"/>
  <c r="W946" i="1"/>
  <c r="W541" i="1"/>
  <c r="W338" i="1"/>
  <c r="W744" i="1"/>
  <c r="W947" i="1"/>
  <c r="W542" i="1"/>
  <c r="W339" i="1"/>
  <c r="W745" i="1"/>
  <c r="W948" i="1"/>
  <c r="W543" i="1"/>
  <c r="W340" i="1"/>
  <c r="W746" i="1"/>
  <c r="W949" i="1"/>
  <c r="W544" i="1"/>
  <c r="W341" i="1"/>
  <c r="W747" i="1"/>
  <c r="W950" i="1"/>
  <c r="W545" i="1"/>
  <c r="W342" i="1"/>
  <c r="W748" i="1"/>
  <c r="W951" i="1"/>
  <c r="W546" i="1"/>
  <c r="W343" i="1"/>
  <c r="W749" i="1"/>
  <c r="W952" i="1"/>
  <c r="W547" i="1"/>
  <c r="W344" i="1"/>
  <c r="W750" i="1"/>
  <c r="W953" i="1"/>
  <c r="W548" i="1"/>
  <c r="W345" i="1"/>
  <c r="W751" i="1"/>
  <c r="W954" i="1"/>
  <c r="W549" i="1"/>
  <c r="W346" i="1"/>
  <c r="W752" i="1"/>
  <c r="W955" i="1"/>
  <c r="W550" i="1"/>
  <c r="W347" i="1"/>
  <c r="W753" i="1"/>
  <c r="W956" i="1"/>
  <c r="W551" i="1"/>
  <c r="W348" i="1"/>
  <c r="W754" i="1"/>
  <c r="W957" i="1"/>
  <c r="W552" i="1"/>
  <c r="W349" i="1"/>
  <c r="W755" i="1"/>
  <c r="W958" i="1"/>
  <c r="W553" i="1"/>
  <c r="W350" i="1"/>
  <c r="W756" i="1"/>
  <c r="W959" i="1"/>
  <c r="W554" i="1"/>
  <c r="W351" i="1"/>
  <c r="W757" i="1"/>
  <c r="W960" i="1"/>
  <c r="W555" i="1"/>
  <c r="W352" i="1"/>
  <c r="W758" i="1"/>
  <c r="W961" i="1"/>
  <c r="W556" i="1"/>
  <c r="W353" i="1"/>
  <c r="W759" i="1"/>
  <c r="W962" i="1"/>
  <c r="W557" i="1"/>
  <c r="W354" i="1"/>
  <c r="W760" i="1"/>
  <c r="W963" i="1"/>
  <c r="W558" i="1"/>
  <c r="W355" i="1"/>
  <c r="W761" i="1"/>
  <c r="W964" i="1"/>
  <c r="W559" i="1"/>
  <c r="W356" i="1"/>
  <c r="W762" i="1"/>
  <c r="W965" i="1"/>
  <c r="W560" i="1"/>
  <c r="W357" i="1"/>
  <c r="W763" i="1"/>
  <c r="W966" i="1"/>
  <c r="W561" i="1"/>
  <c r="W358" i="1"/>
  <c r="W764" i="1"/>
  <c r="W967" i="1"/>
  <c r="W562" i="1"/>
  <c r="W359" i="1"/>
  <c r="W765" i="1"/>
  <c r="W968" i="1"/>
  <c r="W563" i="1"/>
  <c r="W360" i="1"/>
  <c r="W766" i="1"/>
  <c r="W969" i="1"/>
  <c r="W564" i="1"/>
  <c r="W361" i="1"/>
  <c r="W767" i="1"/>
  <c r="W970" i="1"/>
  <c r="W565" i="1"/>
  <c r="W362" i="1"/>
  <c r="W768" i="1"/>
  <c r="W971" i="1"/>
  <c r="W566" i="1"/>
  <c r="W363" i="1"/>
  <c r="W769" i="1"/>
  <c r="W972" i="1"/>
  <c r="W567" i="1"/>
  <c r="W364" i="1"/>
  <c r="W770" i="1"/>
  <c r="W973" i="1"/>
  <c r="W568" i="1"/>
  <c r="W365" i="1"/>
  <c r="W771" i="1"/>
  <c r="W974" i="1"/>
  <c r="W569" i="1"/>
  <c r="W366" i="1"/>
  <c r="W772" i="1"/>
  <c r="W975" i="1"/>
  <c r="W570" i="1"/>
  <c r="W367" i="1"/>
  <c r="W773" i="1"/>
  <c r="W976" i="1"/>
  <c r="W571" i="1"/>
  <c r="W368" i="1"/>
  <c r="W774" i="1"/>
  <c r="W977" i="1"/>
  <c r="W572" i="1"/>
  <c r="W369" i="1"/>
  <c r="W775" i="1"/>
  <c r="W978" i="1"/>
  <c r="W573" i="1"/>
  <c r="W370" i="1"/>
  <c r="W776" i="1"/>
  <c r="W979" i="1"/>
  <c r="W574" i="1"/>
  <c r="W371" i="1"/>
  <c r="W777" i="1"/>
  <c r="W980" i="1"/>
  <c r="W575" i="1"/>
  <c r="W372" i="1"/>
  <c r="W778" i="1"/>
  <c r="W981" i="1"/>
  <c r="W576" i="1"/>
  <c r="W373" i="1"/>
  <c r="W779" i="1"/>
  <c r="W982" i="1"/>
  <c r="W577" i="1"/>
  <c r="W374" i="1"/>
  <c r="W780" i="1"/>
  <c r="W983" i="1"/>
  <c r="W578" i="1"/>
  <c r="W375" i="1"/>
  <c r="W781" i="1"/>
  <c r="W984" i="1"/>
  <c r="W579" i="1"/>
  <c r="W376" i="1"/>
  <c r="W782" i="1"/>
  <c r="W985" i="1"/>
  <c r="W580" i="1"/>
  <c r="W377" i="1"/>
  <c r="W783" i="1"/>
  <c r="W986" i="1"/>
  <c r="W581" i="1"/>
  <c r="W378" i="1"/>
  <c r="W784" i="1"/>
  <c r="W987" i="1"/>
  <c r="W582" i="1"/>
  <c r="W379" i="1"/>
  <c r="W785" i="1"/>
  <c r="W988" i="1"/>
  <c r="W583" i="1"/>
  <c r="W380" i="1"/>
  <c r="W786" i="1"/>
  <c r="W989" i="1"/>
  <c r="W584" i="1"/>
  <c r="W381" i="1"/>
  <c r="W787" i="1"/>
  <c r="W990" i="1"/>
  <c r="W585" i="1"/>
  <c r="W382" i="1"/>
  <c r="W788" i="1"/>
  <c r="W991" i="1"/>
  <c r="W586" i="1"/>
  <c r="W383" i="1"/>
  <c r="W789" i="1"/>
  <c r="W992" i="1"/>
  <c r="W587" i="1"/>
  <c r="W384" i="1"/>
  <c r="W790" i="1"/>
  <c r="W993" i="1"/>
  <c r="W588" i="1"/>
  <c r="W385" i="1"/>
  <c r="W791" i="1"/>
  <c r="W994" i="1"/>
  <c r="W589" i="1"/>
  <c r="W386" i="1"/>
  <c r="W792" i="1"/>
  <c r="W995" i="1"/>
  <c r="W590" i="1"/>
  <c r="W387" i="1"/>
  <c r="W793" i="1"/>
  <c r="W996" i="1"/>
  <c r="W591" i="1"/>
  <c r="W388" i="1"/>
  <c r="W794" i="1"/>
  <c r="W997" i="1"/>
  <c r="W592" i="1"/>
  <c r="W389" i="1"/>
  <c r="W795" i="1"/>
  <c r="W998" i="1"/>
  <c r="W593" i="1"/>
  <c r="W390" i="1"/>
  <c r="W796" i="1"/>
  <c r="W999" i="1"/>
  <c r="W594" i="1"/>
  <c r="W391" i="1"/>
  <c r="W797" i="1"/>
  <c r="W1000" i="1"/>
  <c r="W595" i="1"/>
  <c r="W392" i="1"/>
  <c r="W798" i="1"/>
  <c r="W1001" i="1"/>
  <c r="W596" i="1"/>
  <c r="W393" i="1"/>
  <c r="W799" i="1"/>
  <c r="W1002" i="1"/>
  <c r="W597" i="1"/>
  <c r="W394" i="1"/>
  <c r="W800" i="1"/>
  <c r="W1003" i="1"/>
  <c r="W598" i="1"/>
  <c r="W395" i="1"/>
  <c r="W801" i="1"/>
  <c r="W1004" i="1"/>
  <c r="W599" i="1"/>
  <c r="W396" i="1"/>
  <c r="W802" i="1"/>
  <c r="W1005" i="1"/>
  <c r="W600" i="1"/>
  <c r="W397" i="1"/>
  <c r="W803" i="1"/>
  <c r="W1006" i="1"/>
  <c r="W601" i="1"/>
  <c r="W398" i="1"/>
  <c r="W804" i="1"/>
  <c r="W1007" i="1"/>
  <c r="W602" i="1"/>
  <c r="W399" i="1"/>
  <c r="W805" i="1"/>
  <c r="W1008" i="1"/>
  <c r="W603" i="1"/>
  <c r="W400" i="1"/>
  <c r="W806" i="1"/>
  <c r="W1009" i="1"/>
  <c r="W604" i="1"/>
  <c r="W401" i="1"/>
  <c r="W807" i="1"/>
  <c r="W1010" i="1"/>
  <c r="W605" i="1"/>
  <c r="W402" i="1"/>
  <c r="W808" i="1"/>
  <c r="W1011" i="1"/>
  <c r="W606" i="1"/>
  <c r="W403" i="1"/>
  <c r="W809" i="1"/>
  <c r="W1012" i="1"/>
  <c r="W607" i="1"/>
  <c r="W404" i="1"/>
  <c r="W810" i="1"/>
  <c r="W1013" i="1"/>
  <c r="W608" i="1"/>
  <c r="W405" i="1"/>
  <c r="W811" i="1"/>
  <c r="W1014" i="1"/>
  <c r="W609" i="1"/>
  <c r="W406" i="1"/>
  <c r="W812" i="1"/>
  <c r="W1015" i="1"/>
  <c r="W610" i="1"/>
  <c r="W407" i="1"/>
  <c r="W813" i="1"/>
  <c r="W1016" i="1"/>
  <c r="W611" i="1"/>
  <c r="W408" i="1"/>
  <c r="W814" i="1"/>
  <c r="W1017" i="1"/>
  <c r="W612" i="1"/>
  <c r="W409" i="1"/>
  <c r="W815" i="1"/>
  <c r="W1018" i="1"/>
  <c r="W613" i="1"/>
  <c r="W410" i="1"/>
  <c r="W816" i="1"/>
  <c r="W1019" i="1"/>
  <c r="W614" i="1"/>
  <c r="W411" i="1"/>
  <c r="W817" i="1"/>
  <c r="W1020" i="1"/>
  <c r="W615" i="1"/>
  <c r="W412" i="1"/>
  <c r="W818" i="1"/>
  <c r="W1021" i="1"/>
  <c r="W1025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V160" i="1"/>
  <c r="V201" i="1"/>
  <c r="V202" i="1"/>
  <c r="V207" i="1"/>
  <c r="V210" i="1"/>
  <c r="V616" i="1"/>
  <c r="V186" i="1"/>
  <c r="V187" i="1"/>
  <c r="V188" i="1"/>
  <c r="V193" i="1"/>
  <c r="V196" i="1"/>
  <c r="V413" i="1"/>
  <c r="V819" i="1"/>
  <c r="V1022" i="1"/>
  <c r="V205" i="1"/>
  <c r="V208" i="1"/>
  <c r="V416" i="1"/>
  <c r="V213" i="1"/>
  <c r="V619" i="1"/>
  <c r="V822" i="1"/>
  <c r="V417" i="1"/>
  <c r="V214" i="1"/>
  <c r="V620" i="1"/>
  <c r="V823" i="1"/>
  <c r="V209" i="1"/>
  <c r="V418" i="1"/>
  <c r="V215" i="1"/>
  <c r="V621" i="1"/>
  <c r="V824" i="1"/>
  <c r="V419" i="1"/>
  <c r="V216" i="1"/>
  <c r="V622" i="1"/>
  <c r="V825" i="1"/>
  <c r="V420" i="1"/>
  <c r="V217" i="1"/>
  <c r="V623" i="1"/>
  <c r="V826" i="1"/>
  <c r="V421" i="1"/>
  <c r="V218" i="1"/>
  <c r="V624" i="1"/>
  <c r="V827" i="1"/>
  <c r="V422" i="1"/>
  <c r="V219" i="1"/>
  <c r="V625" i="1"/>
  <c r="V828" i="1"/>
  <c r="V423" i="1"/>
  <c r="V220" i="1"/>
  <c r="V626" i="1"/>
  <c r="V829" i="1"/>
  <c r="V424" i="1"/>
  <c r="V221" i="1"/>
  <c r="V627" i="1"/>
  <c r="V830" i="1"/>
  <c r="V425" i="1"/>
  <c r="V222" i="1"/>
  <c r="V628" i="1"/>
  <c r="V831" i="1"/>
  <c r="V426" i="1"/>
  <c r="V223" i="1"/>
  <c r="V629" i="1"/>
  <c r="V832" i="1"/>
  <c r="V427" i="1"/>
  <c r="V224" i="1"/>
  <c r="V630" i="1"/>
  <c r="V833" i="1"/>
  <c r="V428" i="1"/>
  <c r="V225" i="1"/>
  <c r="V631" i="1"/>
  <c r="V834" i="1"/>
  <c r="V429" i="1"/>
  <c r="V226" i="1"/>
  <c r="V632" i="1"/>
  <c r="V835" i="1"/>
  <c r="V430" i="1"/>
  <c r="V227" i="1"/>
  <c r="V633" i="1"/>
  <c r="V836" i="1"/>
  <c r="V431" i="1"/>
  <c r="V228" i="1"/>
  <c r="V634" i="1"/>
  <c r="V837" i="1"/>
  <c r="V432" i="1"/>
  <c r="V229" i="1"/>
  <c r="V635" i="1"/>
  <c r="V838" i="1"/>
  <c r="V433" i="1"/>
  <c r="V230" i="1"/>
  <c r="V636" i="1"/>
  <c r="V839" i="1"/>
  <c r="V434" i="1"/>
  <c r="V231" i="1"/>
  <c r="V637" i="1"/>
  <c r="V840" i="1"/>
  <c r="V435" i="1"/>
  <c r="V232" i="1"/>
  <c r="V638" i="1"/>
  <c r="V841" i="1"/>
  <c r="V436" i="1"/>
  <c r="V233" i="1"/>
  <c r="V639" i="1"/>
  <c r="V842" i="1"/>
  <c r="V437" i="1"/>
  <c r="V234" i="1"/>
  <c r="V640" i="1"/>
  <c r="V843" i="1"/>
  <c r="V438" i="1"/>
  <c r="V235" i="1"/>
  <c r="V641" i="1"/>
  <c r="V844" i="1"/>
  <c r="V439" i="1"/>
  <c r="V236" i="1"/>
  <c r="V642" i="1"/>
  <c r="V845" i="1"/>
  <c r="V440" i="1"/>
  <c r="V191" i="1"/>
  <c r="V194" i="1"/>
  <c r="V237" i="1"/>
  <c r="V643" i="1"/>
  <c r="V846" i="1"/>
  <c r="V441" i="1"/>
  <c r="V238" i="1"/>
  <c r="V644" i="1"/>
  <c r="V847" i="1"/>
  <c r="V442" i="1"/>
  <c r="V239" i="1"/>
  <c r="V645" i="1"/>
  <c r="V848" i="1"/>
  <c r="V443" i="1"/>
  <c r="V240" i="1"/>
  <c r="V646" i="1"/>
  <c r="V849" i="1"/>
  <c r="V444" i="1"/>
  <c r="V241" i="1"/>
  <c r="V647" i="1"/>
  <c r="V850" i="1"/>
  <c r="V445" i="1"/>
  <c r="V242" i="1"/>
  <c r="V648" i="1"/>
  <c r="V851" i="1"/>
  <c r="V446" i="1"/>
  <c r="V243" i="1"/>
  <c r="V649" i="1"/>
  <c r="V852" i="1"/>
  <c r="V447" i="1"/>
  <c r="V244" i="1"/>
  <c r="V650" i="1"/>
  <c r="V853" i="1"/>
  <c r="V448" i="1"/>
  <c r="V245" i="1"/>
  <c r="V651" i="1"/>
  <c r="V854" i="1"/>
  <c r="V449" i="1"/>
  <c r="V246" i="1"/>
  <c r="V652" i="1"/>
  <c r="V855" i="1"/>
  <c r="V450" i="1"/>
  <c r="V247" i="1"/>
  <c r="V653" i="1"/>
  <c r="V856" i="1"/>
  <c r="V451" i="1"/>
  <c r="V248" i="1"/>
  <c r="V654" i="1"/>
  <c r="V857" i="1"/>
  <c r="V452" i="1"/>
  <c r="V249" i="1"/>
  <c r="V655" i="1"/>
  <c r="V858" i="1"/>
  <c r="V453" i="1"/>
  <c r="V250" i="1"/>
  <c r="V656" i="1"/>
  <c r="V859" i="1"/>
  <c r="V454" i="1"/>
  <c r="V251" i="1"/>
  <c r="V657" i="1"/>
  <c r="V860" i="1"/>
  <c r="V455" i="1"/>
  <c r="V252" i="1"/>
  <c r="V658" i="1"/>
  <c r="V861" i="1"/>
  <c r="V456" i="1"/>
  <c r="V253" i="1"/>
  <c r="V659" i="1"/>
  <c r="V862" i="1"/>
  <c r="V457" i="1"/>
  <c r="V254" i="1"/>
  <c r="V660" i="1"/>
  <c r="V863" i="1"/>
  <c r="V458" i="1"/>
  <c r="V255" i="1"/>
  <c r="V661" i="1"/>
  <c r="V864" i="1"/>
  <c r="V459" i="1"/>
  <c r="V256" i="1"/>
  <c r="V662" i="1"/>
  <c r="V865" i="1"/>
  <c r="V460" i="1"/>
  <c r="V257" i="1"/>
  <c r="V663" i="1"/>
  <c r="V866" i="1"/>
  <c r="V461" i="1"/>
  <c r="V258" i="1"/>
  <c r="V664" i="1"/>
  <c r="V867" i="1"/>
  <c r="V462" i="1"/>
  <c r="V259" i="1"/>
  <c r="V665" i="1"/>
  <c r="V868" i="1"/>
  <c r="V463" i="1"/>
  <c r="V195" i="1"/>
  <c r="V260" i="1"/>
  <c r="V666" i="1"/>
  <c r="V869" i="1"/>
  <c r="V464" i="1"/>
  <c r="V261" i="1"/>
  <c r="V667" i="1"/>
  <c r="V870" i="1"/>
  <c r="V465" i="1"/>
  <c r="V262" i="1"/>
  <c r="V668" i="1"/>
  <c r="V871" i="1"/>
  <c r="V466" i="1"/>
  <c r="V263" i="1"/>
  <c r="V669" i="1"/>
  <c r="V872" i="1"/>
  <c r="V467" i="1"/>
  <c r="V264" i="1"/>
  <c r="V670" i="1"/>
  <c r="V873" i="1"/>
  <c r="V468" i="1"/>
  <c r="V265" i="1"/>
  <c r="V671" i="1"/>
  <c r="V874" i="1"/>
  <c r="V469" i="1"/>
  <c r="V266" i="1"/>
  <c r="V672" i="1"/>
  <c r="V875" i="1"/>
  <c r="V470" i="1"/>
  <c r="V267" i="1"/>
  <c r="V673" i="1"/>
  <c r="V876" i="1"/>
  <c r="V471" i="1"/>
  <c r="V268" i="1"/>
  <c r="V674" i="1"/>
  <c r="V877" i="1"/>
  <c r="V472" i="1"/>
  <c r="V269" i="1"/>
  <c r="V675" i="1"/>
  <c r="V878" i="1"/>
  <c r="V473" i="1"/>
  <c r="V270" i="1"/>
  <c r="V676" i="1"/>
  <c r="V879" i="1"/>
  <c r="V474" i="1"/>
  <c r="V271" i="1"/>
  <c r="V677" i="1"/>
  <c r="V880" i="1"/>
  <c r="V475" i="1"/>
  <c r="V272" i="1"/>
  <c r="V678" i="1"/>
  <c r="V881" i="1"/>
  <c r="V476" i="1"/>
  <c r="V273" i="1"/>
  <c r="V679" i="1"/>
  <c r="V882" i="1"/>
  <c r="V477" i="1"/>
  <c r="V274" i="1"/>
  <c r="V680" i="1"/>
  <c r="V883" i="1"/>
  <c r="V478" i="1"/>
  <c r="V275" i="1"/>
  <c r="V681" i="1"/>
  <c r="V884" i="1"/>
  <c r="V479" i="1"/>
  <c r="V276" i="1"/>
  <c r="V682" i="1"/>
  <c r="V885" i="1"/>
  <c r="V480" i="1"/>
  <c r="V277" i="1"/>
  <c r="V683" i="1"/>
  <c r="V886" i="1"/>
  <c r="V481" i="1"/>
  <c r="V278" i="1"/>
  <c r="V684" i="1"/>
  <c r="V887" i="1"/>
  <c r="V482" i="1"/>
  <c r="V279" i="1"/>
  <c r="V685" i="1"/>
  <c r="V888" i="1"/>
  <c r="V483" i="1"/>
  <c r="V280" i="1"/>
  <c r="V686" i="1"/>
  <c r="V889" i="1"/>
  <c r="V484" i="1"/>
  <c r="V281" i="1"/>
  <c r="V687" i="1"/>
  <c r="V890" i="1"/>
  <c r="V485" i="1"/>
  <c r="V282" i="1"/>
  <c r="V688" i="1"/>
  <c r="V891" i="1"/>
  <c r="V486" i="1"/>
  <c r="V283" i="1"/>
  <c r="V689" i="1"/>
  <c r="V892" i="1"/>
  <c r="V487" i="1"/>
  <c r="V284" i="1"/>
  <c r="V690" i="1"/>
  <c r="V893" i="1"/>
  <c r="V488" i="1"/>
  <c r="V285" i="1"/>
  <c r="V691" i="1"/>
  <c r="V894" i="1"/>
  <c r="V489" i="1"/>
  <c r="V286" i="1"/>
  <c r="V692" i="1"/>
  <c r="V895" i="1"/>
  <c r="V490" i="1"/>
  <c r="V287" i="1"/>
  <c r="V693" i="1"/>
  <c r="V896" i="1"/>
  <c r="V491" i="1"/>
  <c r="V288" i="1"/>
  <c r="V694" i="1"/>
  <c r="V897" i="1"/>
  <c r="V492" i="1"/>
  <c r="V289" i="1"/>
  <c r="V695" i="1"/>
  <c r="V898" i="1"/>
  <c r="V493" i="1"/>
  <c r="V290" i="1"/>
  <c r="V696" i="1"/>
  <c r="V899" i="1"/>
  <c r="V494" i="1"/>
  <c r="V291" i="1"/>
  <c r="V697" i="1"/>
  <c r="V900" i="1"/>
  <c r="V495" i="1"/>
  <c r="V292" i="1"/>
  <c r="V698" i="1"/>
  <c r="V901" i="1"/>
  <c r="V496" i="1"/>
  <c r="V293" i="1"/>
  <c r="V699" i="1"/>
  <c r="V902" i="1"/>
  <c r="V497" i="1"/>
  <c r="V294" i="1"/>
  <c r="V700" i="1"/>
  <c r="V903" i="1"/>
  <c r="V498" i="1"/>
  <c r="V295" i="1"/>
  <c r="V701" i="1"/>
  <c r="V904" i="1"/>
  <c r="V499" i="1"/>
  <c r="V296" i="1"/>
  <c r="V702" i="1"/>
  <c r="V905" i="1"/>
  <c r="V500" i="1"/>
  <c r="V297" i="1"/>
  <c r="V703" i="1"/>
  <c r="V906" i="1"/>
  <c r="V501" i="1"/>
  <c r="V298" i="1"/>
  <c r="V704" i="1"/>
  <c r="V907" i="1"/>
  <c r="V502" i="1"/>
  <c r="V299" i="1"/>
  <c r="V705" i="1"/>
  <c r="V908" i="1"/>
  <c r="V503" i="1"/>
  <c r="V300" i="1"/>
  <c r="V706" i="1"/>
  <c r="V909" i="1"/>
  <c r="V504" i="1"/>
  <c r="V301" i="1"/>
  <c r="V707" i="1"/>
  <c r="V910" i="1"/>
  <c r="V505" i="1"/>
  <c r="V302" i="1"/>
  <c r="V708" i="1"/>
  <c r="V911" i="1"/>
  <c r="V506" i="1"/>
  <c r="V303" i="1"/>
  <c r="V709" i="1"/>
  <c r="V912" i="1"/>
  <c r="V507" i="1"/>
  <c r="V304" i="1"/>
  <c r="V710" i="1"/>
  <c r="V913" i="1"/>
  <c r="V508" i="1"/>
  <c r="V305" i="1"/>
  <c r="V711" i="1"/>
  <c r="V914" i="1"/>
  <c r="V509" i="1"/>
  <c r="V306" i="1"/>
  <c r="V712" i="1"/>
  <c r="V915" i="1"/>
  <c r="V510" i="1"/>
  <c r="V307" i="1"/>
  <c r="V713" i="1"/>
  <c r="V916" i="1"/>
  <c r="V511" i="1"/>
  <c r="V308" i="1"/>
  <c r="V714" i="1"/>
  <c r="V917" i="1"/>
  <c r="V512" i="1"/>
  <c r="V309" i="1"/>
  <c r="V715" i="1"/>
  <c r="V918" i="1"/>
  <c r="V513" i="1"/>
  <c r="V310" i="1"/>
  <c r="V716" i="1"/>
  <c r="V919" i="1"/>
  <c r="V514" i="1"/>
  <c r="V311" i="1"/>
  <c r="V717" i="1"/>
  <c r="V920" i="1"/>
  <c r="V515" i="1"/>
  <c r="V312" i="1"/>
  <c r="V718" i="1"/>
  <c r="V921" i="1"/>
  <c r="V516" i="1"/>
  <c r="V313" i="1"/>
  <c r="V719" i="1"/>
  <c r="V922" i="1"/>
  <c r="V517" i="1"/>
  <c r="V314" i="1"/>
  <c r="V720" i="1"/>
  <c r="V923" i="1"/>
  <c r="V518" i="1"/>
  <c r="V315" i="1"/>
  <c r="V721" i="1"/>
  <c r="V924" i="1"/>
  <c r="V519" i="1"/>
  <c r="V316" i="1"/>
  <c r="V722" i="1"/>
  <c r="V925" i="1"/>
  <c r="V520" i="1"/>
  <c r="V317" i="1"/>
  <c r="V723" i="1"/>
  <c r="V926" i="1"/>
  <c r="V521" i="1"/>
  <c r="V318" i="1"/>
  <c r="V724" i="1"/>
  <c r="V927" i="1"/>
  <c r="V522" i="1"/>
  <c r="V319" i="1"/>
  <c r="V725" i="1"/>
  <c r="V928" i="1"/>
  <c r="V523" i="1"/>
  <c r="V320" i="1"/>
  <c r="V726" i="1"/>
  <c r="V929" i="1"/>
  <c r="V524" i="1"/>
  <c r="V321" i="1"/>
  <c r="V727" i="1"/>
  <c r="V930" i="1"/>
  <c r="V525" i="1"/>
  <c r="V322" i="1"/>
  <c r="V728" i="1"/>
  <c r="V931" i="1"/>
  <c r="V526" i="1"/>
  <c r="V323" i="1"/>
  <c r="V729" i="1"/>
  <c r="V932" i="1"/>
  <c r="V527" i="1"/>
  <c r="V324" i="1"/>
  <c r="V730" i="1"/>
  <c r="V933" i="1"/>
  <c r="V528" i="1"/>
  <c r="V325" i="1"/>
  <c r="V731" i="1"/>
  <c r="V934" i="1"/>
  <c r="V529" i="1"/>
  <c r="V326" i="1"/>
  <c r="V732" i="1"/>
  <c r="V935" i="1"/>
  <c r="V530" i="1"/>
  <c r="V327" i="1"/>
  <c r="V733" i="1"/>
  <c r="V936" i="1"/>
  <c r="V531" i="1"/>
  <c r="V328" i="1"/>
  <c r="V734" i="1"/>
  <c r="V937" i="1"/>
  <c r="V532" i="1"/>
  <c r="V329" i="1"/>
  <c r="V735" i="1"/>
  <c r="V938" i="1"/>
  <c r="V533" i="1"/>
  <c r="V330" i="1"/>
  <c r="V736" i="1"/>
  <c r="V939" i="1"/>
  <c r="V534" i="1"/>
  <c r="V331" i="1"/>
  <c r="V737" i="1"/>
  <c r="V940" i="1"/>
  <c r="V535" i="1"/>
  <c r="V332" i="1"/>
  <c r="V738" i="1"/>
  <c r="V941" i="1"/>
  <c r="V536" i="1"/>
  <c r="V333" i="1"/>
  <c r="V739" i="1"/>
  <c r="V942" i="1"/>
  <c r="V537" i="1"/>
  <c r="V334" i="1"/>
  <c r="V740" i="1"/>
  <c r="V943" i="1"/>
  <c r="V538" i="1"/>
  <c r="V335" i="1"/>
  <c r="V741" i="1"/>
  <c r="V944" i="1"/>
  <c r="V539" i="1"/>
  <c r="V336" i="1"/>
  <c r="V742" i="1"/>
  <c r="V945" i="1"/>
  <c r="V540" i="1"/>
  <c r="V337" i="1"/>
  <c r="V743" i="1"/>
  <c r="V946" i="1"/>
  <c r="V541" i="1"/>
  <c r="V338" i="1"/>
  <c r="V744" i="1"/>
  <c r="V947" i="1"/>
  <c r="V542" i="1"/>
  <c r="V339" i="1"/>
  <c r="V745" i="1"/>
  <c r="V948" i="1"/>
  <c r="V543" i="1"/>
  <c r="V340" i="1"/>
  <c r="V746" i="1"/>
  <c r="V949" i="1"/>
  <c r="V544" i="1"/>
  <c r="V341" i="1"/>
  <c r="V747" i="1"/>
  <c r="V950" i="1"/>
  <c r="V545" i="1"/>
  <c r="V342" i="1"/>
  <c r="V748" i="1"/>
  <c r="V951" i="1"/>
  <c r="V546" i="1"/>
  <c r="V343" i="1"/>
  <c r="V749" i="1"/>
  <c r="V952" i="1"/>
  <c r="V547" i="1"/>
  <c r="V344" i="1"/>
  <c r="V750" i="1"/>
  <c r="V953" i="1"/>
  <c r="V548" i="1"/>
  <c r="V345" i="1"/>
  <c r="V751" i="1"/>
  <c r="V954" i="1"/>
  <c r="V549" i="1"/>
  <c r="V346" i="1"/>
  <c r="V752" i="1"/>
  <c r="V955" i="1"/>
  <c r="V550" i="1"/>
  <c r="V347" i="1"/>
  <c r="V753" i="1"/>
  <c r="V956" i="1"/>
  <c r="V551" i="1"/>
  <c r="V348" i="1"/>
  <c r="V754" i="1"/>
  <c r="V957" i="1"/>
  <c r="V552" i="1"/>
  <c r="V349" i="1"/>
  <c r="V755" i="1"/>
  <c r="V958" i="1"/>
  <c r="V553" i="1"/>
  <c r="V350" i="1"/>
  <c r="V756" i="1"/>
  <c r="V959" i="1"/>
  <c r="V554" i="1"/>
  <c r="V351" i="1"/>
  <c r="V757" i="1"/>
  <c r="V960" i="1"/>
  <c r="V555" i="1"/>
  <c r="V352" i="1"/>
  <c r="V758" i="1"/>
  <c r="V961" i="1"/>
  <c r="V556" i="1"/>
  <c r="V353" i="1"/>
  <c r="V759" i="1"/>
  <c r="V962" i="1"/>
  <c r="V557" i="1"/>
  <c r="V354" i="1"/>
  <c r="V760" i="1"/>
  <c r="V963" i="1"/>
  <c r="V558" i="1"/>
  <c r="V355" i="1"/>
  <c r="V761" i="1"/>
  <c r="V964" i="1"/>
  <c r="V559" i="1"/>
  <c r="V356" i="1"/>
  <c r="V762" i="1"/>
  <c r="V965" i="1"/>
  <c r="V560" i="1"/>
  <c r="V357" i="1"/>
  <c r="V763" i="1"/>
  <c r="V966" i="1"/>
  <c r="V561" i="1"/>
  <c r="V358" i="1"/>
  <c r="V764" i="1"/>
  <c r="V967" i="1"/>
  <c r="V562" i="1"/>
  <c r="V359" i="1"/>
  <c r="V765" i="1"/>
  <c r="V968" i="1"/>
  <c r="V563" i="1"/>
  <c r="V360" i="1"/>
  <c r="V766" i="1"/>
  <c r="V969" i="1"/>
  <c r="V564" i="1"/>
  <c r="V361" i="1"/>
  <c r="V767" i="1"/>
  <c r="V970" i="1"/>
  <c r="V565" i="1"/>
  <c r="V362" i="1"/>
  <c r="V768" i="1"/>
  <c r="V971" i="1"/>
  <c r="V566" i="1"/>
  <c r="V363" i="1"/>
  <c r="V769" i="1"/>
  <c r="V972" i="1"/>
  <c r="V567" i="1"/>
  <c r="V364" i="1"/>
  <c r="V770" i="1"/>
  <c r="V973" i="1"/>
  <c r="V568" i="1"/>
  <c r="V365" i="1"/>
  <c r="V771" i="1"/>
  <c r="V974" i="1"/>
  <c r="V569" i="1"/>
  <c r="V366" i="1"/>
  <c r="V772" i="1"/>
  <c r="V975" i="1"/>
  <c r="V570" i="1"/>
  <c r="V367" i="1"/>
  <c r="V773" i="1"/>
  <c r="V976" i="1"/>
  <c r="V571" i="1"/>
  <c r="V368" i="1"/>
  <c r="V774" i="1"/>
  <c r="V977" i="1"/>
  <c r="V572" i="1"/>
  <c r="V369" i="1"/>
  <c r="V775" i="1"/>
  <c r="V978" i="1"/>
  <c r="V573" i="1"/>
  <c r="V370" i="1"/>
  <c r="V776" i="1"/>
  <c r="V979" i="1"/>
  <c r="V574" i="1"/>
  <c r="V371" i="1"/>
  <c r="V777" i="1"/>
  <c r="V980" i="1"/>
  <c r="V575" i="1"/>
  <c r="V372" i="1"/>
  <c r="V778" i="1"/>
  <c r="V981" i="1"/>
  <c r="V576" i="1"/>
  <c r="V373" i="1"/>
  <c r="V779" i="1"/>
  <c r="V982" i="1"/>
  <c r="V577" i="1"/>
  <c r="V374" i="1"/>
  <c r="V780" i="1"/>
  <c r="V983" i="1"/>
  <c r="V578" i="1"/>
  <c r="V375" i="1"/>
  <c r="V781" i="1"/>
  <c r="V984" i="1"/>
  <c r="V579" i="1"/>
  <c r="V376" i="1"/>
  <c r="V782" i="1"/>
  <c r="V985" i="1"/>
  <c r="V580" i="1"/>
  <c r="V377" i="1"/>
  <c r="V783" i="1"/>
  <c r="V986" i="1"/>
  <c r="V581" i="1"/>
  <c r="V378" i="1"/>
  <c r="V784" i="1"/>
  <c r="V987" i="1"/>
  <c r="V582" i="1"/>
  <c r="V379" i="1"/>
  <c r="V785" i="1"/>
  <c r="V988" i="1"/>
  <c r="V583" i="1"/>
  <c r="V380" i="1"/>
  <c r="V786" i="1"/>
  <c r="V989" i="1"/>
  <c r="V584" i="1"/>
  <c r="V381" i="1"/>
  <c r="V787" i="1"/>
  <c r="V990" i="1"/>
  <c r="V585" i="1"/>
  <c r="V382" i="1"/>
  <c r="V788" i="1"/>
  <c r="V991" i="1"/>
  <c r="V586" i="1"/>
  <c r="V383" i="1"/>
  <c r="V789" i="1"/>
  <c r="V992" i="1"/>
  <c r="V587" i="1"/>
  <c r="V384" i="1"/>
  <c r="V790" i="1"/>
  <c r="V993" i="1"/>
  <c r="V588" i="1"/>
  <c r="V385" i="1"/>
  <c r="V791" i="1"/>
  <c r="V994" i="1"/>
  <c r="V589" i="1"/>
  <c r="V386" i="1"/>
  <c r="V792" i="1"/>
  <c r="V995" i="1"/>
  <c r="V590" i="1"/>
  <c r="V387" i="1"/>
  <c r="V793" i="1"/>
  <c r="V996" i="1"/>
  <c r="V591" i="1"/>
  <c r="V388" i="1"/>
  <c r="V794" i="1"/>
  <c r="V997" i="1"/>
  <c r="V592" i="1"/>
  <c r="V389" i="1"/>
  <c r="V795" i="1"/>
  <c r="V998" i="1"/>
  <c r="V593" i="1"/>
  <c r="V390" i="1"/>
  <c r="V796" i="1"/>
  <c r="V999" i="1"/>
  <c r="V594" i="1"/>
  <c r="V391" i="1"/>
  <c r="V797" i="1"/>
  <c r="V1000" i="1"/>
  <c r="V595" i="1"/>
  <c r="V392" i="1"/>
  <c r="V798" i="1"/>
  <c r="V1001" i="1"/>
  <c r="V596" i="1"/>
  <c r="V393" i="1"/>
  <c r="V799" i="1"/>
  <c r="V1002" i="1"/>
  <c r="V597" i="1"/>
  <c r="V394" i="1"/>
  <c r="V800" i="1"/>
  <c r="V1003" i="1"/>
  <c r="V598" i="1"/>
  <c r="V395" i="1"/>
  <c r="V801" i="1"/>
  <c r="V1004" i="1"/>
  <c r="V599" i="1"/>
  <c r="V396" i="1"/>
  <c r="V802" i="1"/>
  <c r="V1005" i="1"/>
  <c r="V600" i="1"/>
  <c r="V397" i="1"/>
  <c r="V803" i="1"/>
  <c r="V1006" i="1"/>
  <c r="V601" i="1"/>
  <c r="V398" i="1"/>
  <c r="V804" i="1"/>
  <c r="V1007" i="1"/>
  <c r="V602" i="1"/>
  <c r="V399" i="1"/>
  <c r="V805" i="1"/>
  <c r="V1008" i="1"/>
  <c r="V603" i="1"/>
  <c r="V400" i="1"/>
  <c r="V806" i="1"/>
  <c r="V1009" i="1"/>
  <c r="V604" i="1"/>
  <c r="V401" i="1"/>
  <c r="V807" i="1"/>
  <c r="V1010" i="1"/>
  <c r="V605" i="1"/>
  <c r="V402" i="1"/>
  <c r="V808" i="1"/>
  <c r="V1011" i="1"/>
  <c r="V606" i="1"/>
  <c r="V403" i="1"/>
  <c r="V809" i="1"/>
  <c r="V1012" i="1"/>
  <c r="V607" i="1"/>
  <c r="V404" i="1"/>
  <c r="V810" i="1"/>
  <c r="V1013" i="1"/>
  <c r="V608" i="1"/>
  <c r="V405" i="1"/>
  <c r="V811" i="1"/>
  <c r="V1014" i="1"/>
  <c r="V609" i="1"/>
  <c r="V406" i="1"/>
  <c r="V812" i="1"/>
  <c r="V1015" i="1"/>
  <c r="V610" i="1"/>
  <c r="V407" i="1"/>
  <c r="V813" i="1"/>
  <c r="V1016" i="1"/>
  <c r="V611" i="1"/>
  <c r="V408" i="1"/>
  <c r="V814" i="1"/>
  <c r="V1017" i="1"/>
  <c r="V612" i="1"/>
  <c r="V409" i="1"/>
  <c r="V815" i="1"/>
  <c r="V1018" i="1"/>
  <c r="V613" i="1"/>
  <c r="V410" i="1"/>
  <c r="V816" i="1"/>
  <c r="V1019" i="1"/>
  <c r="V614" i="1"/>
  <c r="V411" i="1"/>
  <c r="V817" i="1"/>
  <c r="V1020" i="1"/>
  <c r="V615" i="1"/>
  <c r="V412" i="1"/>
  <c r="V818" i="1"/>
  <c r="V1021" i="1"/>
  <c r="V1025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U160" i="1"/>
  <c r="U201" i="1"/>
  <c r="U202" i="1"/>
  <c r="U207" i="1"/>
  <c r="U210" i="1"/>
  <c r="U616" i="1"/>
  <c r="U186" i="1"/>
  <c r="U187" i="1"/>
  <c r="U188" i="1"/>
  <c r="U193" i="1"/>
  <c r="U196" i="1"/>
  <c r="U413" i="1"/>
  <c r="U819" i="1"/>
  <c r="U1022" i="1"/>
  <c r="U205" i="1"/>
  <c r="U208" i="1"/>
  <c r="U416" i="1"/>
  <c r="U213" i="1"/>
  <c r="U619" i="1"/>
  <c r="U822" i="1"/>
  <c r="U417" i="1"/>
  <c r="U214" i="1"/>
  <c r="U620" i="1"/>
  <c r="U823" i="1"/>
  <c r="U209" i="1"/>
  <c r="U418" i="1"/>
  <c r="U215" i="1"/>
  <c r="U621" i="1"/>
  <c r="U824" i="1"/>
  <c r="U419" i="1"/>
  <c r="U216" i="1"/>
  <c r="U622" i="1"/>
  <c r="U825" i="1"/>
  <c r="U420" i="1"/>
  <c r="U217" i="1"/>
  <c r="U623" i="1"/>
  <c r="U826" i="1"/>
  <c r="U421" i="1"/>
  <c r="U218" i="1"/>
  <c r="U624" i="1"/>
  <c r="U827" i="1"/>
  <c r="U422" i="1"/>
  <c r="U219" i="1"/>
  <c r="U625" i="1"/>
  <c r="U828" i="1"/>
  <c r="U423" i="1"/>
  <c r="U220" i="1"/>
  <c r="U626" i="1"/>
  <c r="U829" i="1"/>
  <c r="U424" i="1"/>
  <c r="U221" i="1"/>
  <c r="U627" i="1"/>
  <c r="U830" i="1"/>
  <c r="U425" i="1"/>
  <c r="U222" i="1"/>
  <c r="U628" i="1"/>
  <c r="U831" i="1"/>
  <c r="U426" i="1"/>
  <c r="U223" i="1"/>
  <c r="U629" i="1"/>
  <c r="U832" i="1"/>
  <c r="U427" i="1"/>
  <c r="U224" i="1"/>
  <c r="U630" i="1"/>
  <c r="U833" i="1"/>
  <c r="U428" i="1"/>
  <c r="U225" i="1"/>
  <c r="U631" i="1"/>
  <c r="U834" i="1"/>
  <c r="U429" i="1"/>
  <c r="U226" i="1"/>
  <c r="U632" i="1"/>
  <c r="U835" i="1"/>
  <c r="U430" i="1"/>
  <c r="U227" i="1"/>
  <c r="U633" i="1"/>
  <c r="U836" i="1"/>
  <c r="U431" i="1"/>
  <c r="U228" i="1"/>
  <c r="U634" i="1"/>
  <c r="U837" i="1"/>
  <c r="U432" i="1"/>
  <c r="U229" i="1"/>
  <c r="U635" i="1"/>
  <c r="U838" i="1"/>
  <c r="U433" i="1"/>
  <c r="U230" i="1"/>
  <c r="U636" i="1"/>
  <c r="U839" i="1"/>
  <c r="U434" i="1"/>
  <c r="U231" i="1"/>
  <c r="U637" i="1"/>
  <c r="U840" i="1"/>
  <c r="U435" i="1"/>
  <c r="U232" i="1"/>
  <c r="U638" i="1"/>
  <c r="U841" i="1"/>
  <c r="U436" i="1"/>
  <c r="U233" i="1"/>
  <c r="U639" i="1"/>
  <c r="U842" i="1"/>
  <c r="U437" i="1"/>
  <c r="U234" i="1"/>
  <c r="U640" i="1"/>
  <c r="U843" i="1"/>
  <c r="U438" i="1"/>
  <c r="U235" i="1"/>
  <c r="U641" i="1"/>
  <c r="U844" i="1"/>
  <c r="U439" i="1"/>
  <c r="U191" i="1"/>
  <c r="U194" i="1"/>
  <c r="U236" i="1"/>
  <c r="U642" i="1"/>
  <c r="U845" i="1"/>
  <c r="U440" i="1"/>
  <c r="U237" i="1"/>
  <c r="U643" i="1"/>
  <c r="U846" i="1"/>
  <c r="U441" i="1"/>
  <c r="U238" i="1"/>
  <c r="U644" i="1"/>
  <c r="U847" i="1"/>
  <c r="U442" i="1"/>
  <c r="U239" i="1"/>
  <c r="U645" i="1"/>
  <c r="U848" i="1"/>
  <c r="U443" i="1"/>
  <c r="U240" i="1"/>
  <c r="U646" i="1"/>
  <c r="U849" i="1"/>
  <c r="U444" i="1"/>
  <c r="U241" i="1"/>
  <c r="U647" i="1"/>
  <c r="U850" i="1"/>
  <c r="U445" i="1"/>
  <c r="U242" i="1"/>
  <c r="U648" i="1"/>
  <c r="U851" i="1"/>
  <c r="U446" i="1"/>
  <c r="U243" i="1"/>
  <c r="U649" i="1"/>
  <c r="U852" i="1"/>
  <c r="U447" i="1"/>
  <c r="U244" i="1"/>
  <c r="U650" i="1"/>
  <c r="U853" i="1"/>
  <c r="U448" i="1"/>
  <c r="U245" i="1"/>
  <c r="U651" i="1"/>
  <c r="U854" i="1"/>
  <c r="U449" i="1"/>
  <c r="U246" i="1"/>
  <c r="U652" i="1"/>
  <c r="U855" i="1"/>
  <c r="U450" i="1"/>
  <c r="U247" i="1"/>
  <c r="U653" i="1"/>
  <c r="U856" i="1"/>
  <c r="U451" i="1"/>
  <c r="U248" i="1"/>
  <c r="U654" i="1"/>
  <c r="U857" i="1"/>
  <c r="U452" i="1"/>
  <c r="U249" i="1"/>
  <c r="U655" i="1"/>
  <c r="U858" i="1"/>
  <c r="U453" i="1"/>
  <c r="U250" i="1"/>
  <c r="U656" i="1"/>
  <c r="U859" i="1"/>
  <c r="U454" i="1"/>
  <c r="U251" i="1"/>
  <c r="U657" i="1"/>
  <c r="U860" i="1"/>
  <c r="U455" i="1"/>
  <c r="U252" i="1"/>
  <c r="U658" i="1"/>
  <c r="U861" i="1"/>
  <c r="U456" i="1"/>
  <c r="U253" i="1"/>
  <c r="U659" i="1"/>
  <c r="U862" i="1"/>
  <c r="U457" i="1"/>
  <c r="U254" i="1"/>
  <c r="U660" i="1"/>
  <c r="U863" i="1"/>
  <c r="U458" i="1"/>
  <c r="U255" i="1"/>
  <c r="U661" i="1"/>
  <c r="U864" i="1"/>
  <c r="U459" i="1"/>
  <c r="U256" i="1"/>
  <c r="U662" i="1"/>
  <c r="U865" i="1"/>
  <c r="U460" i="1"/>
  <c r="U257" i="1"/>
  <c r="U663" i="1"/>
  <c r="U866" i="1"/>
  <c r="U461" i="1"/>
  <c r="U258" i="1"/>
  <c r="U664" i="1"/>
  <c r="U867" i="1"/>
  <c r="U462" i="1"/>
  <c r="U259" i="1"/>
  <c r="U665" i="1"/>
  <c r="U868" i="1"/>
  <c r="U463" i="1"/>
  <c r="U195" i="1"/>
  <c r="U260" i="1"/>
  <c r="U666" i="1"/>
  <c r="U869" i="1"/>
  <c r="U464" i="1"/>
  <c r="U261" i="1"/>
  <c r="U667" i="1"/>
  <c r="U870" i="1"/>
  <c r="U465" i="1"/>
  <c r="U262" i="1"/>
  <c r="U668" i="1"/>
  <c r="U871" i="1"/>
  <c r="U466" i="1"/>
  <c r="U263" i="1"/>
  <c r="U669" i="1"/>
  <c r="U872" i="1"/>
  <c r="U467" i="1"/>
  <c r="U264" i="1"/>
  <c r="U670" i="1"/>
  <c r="U873" i="1"/>
  <c r="U468" i="1"/>
  <c r="U265" i="1"/>
  <c r="U671" i="1"/>
  <c r="U874" i="1"/>
  <c r="U469" i="1"/>
  <c r="U266" i="1"/>
  <c r="U672" i="1"/>
  <c r="U875" i="1"/>
  <c r="U470" i="1"/>
  <c r="U267" i="1"/>
  <c r="U673" i="1"/>
  <c r="U876" i="1"/>
  <c r="U471" i="1"/>
  <c r="U268" i="1"/>
  <c r="U674" i="1"/>
  <c r="U877" i="1"/>
  <c r="U472" i="1"/>
  <c r="U269" i="1"/>
  <c r="U675" i="1"/>
  <c r="U878" i="1"/>
  <c r="U473" i="1"/>
  <c r="U270" i="1"/>
  <c r="U676" i="1"/>
  <c r="U879" i="1"/>
  <c r="U474" i="1"/>
  <c r="U271" i="1"/>
  <c r="U677" i="1"/>
  <c r="U880" i="1"/>
  <c r="U475" i="1"/>
  <c r="U272" i="1"/>
  <c r="U678" i="1"/>
  <c r="U881" i="1"/>
  <c r="U476" i="1"/>
  <c r="U273" i="1"/>
  <c r="U679" i="1"/>
  <c r="U882" i="1"/>
  <c r="U477" i="1"/>
  <c r="U274" i="1"/>
  <c r="U680" i="1"/>
  <c r="U883" i="1"/>
  <c r="U478" i="1"/>
  <c r="U275" i="1"/>
  <c r="U681" i="1"/>
  <c r="U884" i="1"/>
  <c r="U479" i="1"/>
  <c r="U276" i="1"/>
  <c r="U682" i="1"/>
  <c r="U885" i="1"/>
  <c r="U480" i="1"/>
  <c r="U277" i="1"/>
  <c r="U683" i="1"/>
  <c r="U886" i="1"/>
  <c r="U481" i="1"/>
  <c r="U278" i="1"/>
  <c r="U684" i="1"/>
  <c r="U887" i="1"/>
  <c r="U482" i="1"/>
  <c r="U279" i="1"/>
  <c r="U685" i="1"/>
  <c r="U888" i="1"/>
  <c r="U483" i="1"/>
  <c r="U280" i="1"/>
  <c r="U686" i="1"/>
  <c r="U889" i="1"/>
  <c r="U484" i="1"/>
  <c r="U281" i="1"/>
  <c r="U687" i="1"/>
  <c r="U890" i="1"/>
  <c r="U485" i="1"/>
  <c r="U282" i="1"/>
  <c r="U688" i="1"/>
  <c r="U891" i="1"/>
  <c r="U486" i="1"/>
  <c r="U283" i="1"/>
  <c r="U689" i="1"/>
  <c r="U892" i="1"/>
  <c r="U487" i="1"/>
  <c r="U284" i="1"/>
  <c r="U690" i="1"/>
  <c r="U893" i="1"/>
  <c r="U488" i="1"/>
  <c r="U285" i="1"/>
  <c r="U691" i="1"/>
  <c r="U894" i="1"/>
  <c r="U489" i="1"/>
  <c r="U286" i="1"/>
  <c r="U692" i="1"/>
  <c r="U895" i="1"/>
  <c r="U490" i="1"/>
  <c r="U287" i="1"/>
  <c r="U693" i="1"/>
  <c r="U896" i="1"/>
  <c r="U491" i="1"/>
  <c r="U288" i="1"/>
  <c r="U694" i="1"/>
  <c r="U897" i="1"/>
  <c r="U492" i="1"/>
  <c r="U289" i="1"/>
  <c r="U695" i="1"/>
  <c r="U898" i="1"/>
  <c r="U493" i="1"/>
  <c r="U290" i="1"/>
  <c r="U696" i="1"/>
  <c r="U899" i="1"/>
  <c r="U494" i="1"/>
  <c r="U291" i="1"/>
  <c r="U697" i="1"/>
  <c r="U900" i="1"/>
  <c r="U495" i="1"/>
  <c r="U292" i="1"/>
  <c r="U698" i="1"/>
  <c r="U901" i="1"/>
  <c r="U496" i="1"/>
  <c r="U293" i="1"/>
  <c r="U699" i="1"/>
  <c r="U902" i="1"/>
  <c r="U497" i="1"/>
  <c r="U294" i="1"/>
  <c r="U700" i="1"/>
  <c r="U903" i="1"/>
  <c r="U498" i="1"/>
  <c r="U295" i="1"/>
  <c r="U701" i="1"/>
  <c r="U904" i="1"/>
  <c r="U499" i="1"/>
  <c r="U296" i="1"/>
  <c r="U702" i="1"/>
  <c r="U905" i="1"/>
  <c r="U500" i="1"/>
  <c r="U297" i="1"/>
  <c r="U703" i="1"/>
  <c r="U906" i="1"/>
  <c r="U501" i="1"/>
  <c r="U298" i="1"/>
  <c r="U704" i="1"/>
  <c r="U907" i="1"/>
  <c r="U502" i="1"/>
  <c r="U299" i="1"/>
  <c r="U705" i="1"/>
  <c r="U908" i="1"/>
  <c r="U503" i="1"/>
  <c r="U300" i="1"/>
  <c r="U706" i="1"/>
  <c r="U909" i="1"/>
  <c r="U504" i="1"/>
  <c r="U301" i="1"/>
  <c r="U707" i="1"/>
  <c r="U910" i="1"/>
  <c r="U505" i="1"/>
  <c r="U302" i="1"/>
  <c r="U708" i="1"/>
  <c r="U911" i="1"/>
  <c r="U506" i="1"/>
  <c r="U303" i="1"/>
  <c r="U709" i="1"/>
  <c r="U912" i="1"/>
  <c r="U507" i="1"/>
  <c r="U304" i="1"/>
  <c r="U710" i="1"/>
  <c r="U913" i="1"/>
  <c r="U508" i="1"/>
  <c r="U305" i="1"/>
  <c r="U711" i="1"/>
  <c r="U914" i="1"/>
  <c r="U509" i="1"/>
  <c r="U306" i="1"/>
  <c r="U712" i="1"/>
  <c r="U915" i="1"/>
  <c r="U510" i="1"/>
  <c r="U307" i="1"/>
  <c r="U713" i="1"/>
  <c r="U916" i="1"/>
  <c r="U511" i="1"/>
  <c r="U308" i="1"/>
  <c r="U714" i="1"/>
  <c r="U917" i="1"/>
  <c r="U512" i="1"/>
  <c r="U309" i="1"/>
  <c r="U715" i="1"/>
  <c r="U918" i="1"/>
  <c r="U513" i="1"/>
  <c r="U310" i="1"/>
  <c r="U716" i="1"/>
  <c r="U919" i="1"/>
  <c r="U514" i="1"/>
  <c r="U311" i="1"/>
  <c r="U717" i="1"/>
  <c r="U920" i="1"/>
  <c r="U515" i="1"/>
  <c r="U312" i="1"/>
  <c r="U718" i="1"/>
  <c r="U921" i="1"/>
  <c r="U516" i="1"/>
  <c r="U313" i="1"/>
  <c r="U719" i="1"/>
  <c r="U922" i="1"/>
  <c r="U517" i="1"/>
  <c r="U314" i="1"/>
  <c r="U720" i="1"/>
  <c r="U923" i="1"/>
  <c r="U518" i="1"/>
  <c r="U315" i="1"/>
  <c r="U721" i="1"/>
  <c r="U924" i="1"/>
  <c r="U519" i="1"/>
  <c r="U316" i="1"/>
  <c r="U722" i="1"/>
  <c r="U925" i="1"/>
  <c r="U520" i="1"/>
  <c r="U317" i="1"/>
  <c r="U723" i="1"/>
  <c r="U926" i="1"/>
  <c r="U521" i="1"/>
  <c r="U318" i="1"/>
  <c r="U724" i="1"/>
  <c r="U927" i="1"/>
  <c r="U522" i="1"/>
  <c r="U319" i="1"/>
  <c r="U725" i="1"/>
  <c r="U928" i="1"/>
  <c r="U523" i="1"/>
  <c r="U320" i="1"/>
  <c r="U726" i="1"/>
  <c r="U929" i="1"/>
  <c r="U524" i="1"/>
  <c r="U321" i="1"/>
  <c r="U727" i="1"/>
  <c r="U930" i="1"/>
  <c r="U525" i="1"/>
  <c r="U322" i="1"/>
  <c r="U728" i="1"/>
  <c r="U931" i="1"/>
  <c r="U526" i="1"/>
  <c r="U323" i="1"/>
  <c r="U729" i="1"/>
  <c r="U932" i="1"/>
  <c r="U527" i="1"/>
  <c r="U324" i="1"/>
  <c r="U730" i="1"/>
  <c r="U933" i="1"/>
  <c r="U528" i="1"/>
  <c r="U325" i="1"/>
  <c r="U731" i="1"/>
  <c r="U934" i="1"/>
  <c r="U529" i="1"/>
  <c r="U326" i="1"/>
  <c r="U732" i="1"/>
  <c r="U935" i="1"/>
  <c r="U530" i="1"/>
  <c r="U327" i="1"/>
  <c r="U733" i="1"/>
  <c r="U936" i="1"/>
  <c r="U531" i="1"/>
  <c r="U328" i="1"/>
  <c r="U734" i="1"/>
  <c r="U937" i="1"/>
  <c r="U532" i="1"/>
  <c r="U329" i="1"/>
  <c r="U735" i="1"/>
  <c r="U938" i="1"/>
  <c r="U533" i="1"/>
  <c r="U330" i="1"/>
  <c r="U736" i="1"/>
  <c r="U939" i="1"/>
  <c r="U534" i="1"/>
  <c r="U331" i="1"/>
  <c r="U737" i="1"/>
  <c r="U940" i="1"/>
  <c r="U535" i="1"/>
  <c r="U332" i="1"/>
  <c r="U738" i="1"/>
  <c r="U941" i="1"/>
  <c r="U536" i="1"/>
  <c r="U333" i="1"/>
  <c r="U739" i="1"/>
  <c r="U942" i="1"/>
  <c r="U537" i="1"/>
  <c r="U334" i="1"/>
  <c r="U740" i="1"/>
  <c r="U943" i="1"/>
  <c r="U538" i="1"/>
  <c r="U335" i="1"/>
  <c r="U741" i="1"/>
  <c r="U944" i="1"/>
  <c r="U539" i="1"/>
  <c r="U336" i="1"/>
  <c r="U742" i="1"/>
  <c r="U945" i="1"/>
  <c r="U540" i="1"/>
  <c r="U337" i="1"/>
  <c r="U743" i="1"/>
  <c r="U946" i="1"/>
  <c r="U541" i="1"/>
  <c r="U338" i="1"/>
  <c r="U744" i="1"/>
  <c r="U947" i="1"/>
  <c r="U542" i="1"/>
  <c r="U339" i="1"/>
  <c r="U745" i="1"/>
  <c r="U948" i="1"/>
  <c r="U543" i="1"/>
  <c r="U340" i="1"/>
  <c r="U746" i="1"/>
  <c r="U949" i="1"/>
  <c r="U544" i="1"/>
  <c r="U341" i="1"/>
  <c r="U747" i="1"/>
  <c r="U950" i="1"/>
  <c r="U545" i="1"/>
  <c r="U342" i="1"/>
  <c r="U748" i="1"/>
  <c r="U951" i="1"/>
  <c r="U546" i="1"/>
  <c r="U343" i="1"/>
  <c r="U749" i="1"/>
  <c r="U952" i="1"/>
  <c r="U547" i="1"/>
  <c r="U344" i="1"/>
  <c r="U750" i="1"/>
  <c r="U953" i="1"/>
  <c r="U548" i="1"/>
  <c r="U345" i="1"/>
  <c r="U751" i="1"/>
  <c r="U954" i="1"/>
  <c r="U549" i="1"/>
  <c r="U346" i="1"/>
  <c r="U752" i="1"/>
  <c r="U955" i="1"/>
  <c r="U550" i="1"/>
  <c r="U347" i="1"/>
  <c r="U753" i="1"/>
  <c r="U956" i="1"/>
  <c r="U551" i="1"/>
  <c r="U348" i="1"/>
  <c r="U754" i="1"/>
  <c r="U957" i="1"/>
  <c r="U552" i="1"/>
  <c r="U349" i="1"/>
  <c r="U755" i="1"/>
  <c r="U958" i="1"/>
  <c r="U553" i="1"/>
  <c r="U350" i="1"/>
  <c r="U756" i="1"/>
  <c r="U959" i="1"/>
  <c r="U554" i="1"/>
  <c r="U351" i="1"/>
  <c r="U757" i="1"/>
  <c r="U960" i="1"/>
  <c r="U555" i="1"/>
  <c r="U352" i="1"/>
  <c r="U758" i="1"/>
  <c r="U961" i="1"/>
  <c r="U556" i="1"/>
  <c r="U353" i="1"/>
  <c r="U759" i="1"/>
  <c r="U962" i="1"/>
  <c r="U557" i="1"/>
  <c r="U354" i="1"/>
  <c r="U760" i="1"/>
  <c r="U963" i="1"/>
  <c r="U558" i="1"/>
  <c r="U355" i="1"/>
  <c r="U761" i="1"/>
  <c r="U964" i="1"/>
  <c r="U559" i="1"/>
  <c r="U356" i="1"/>
  <c r="U762" i="1"/>
  <c r="U965" i="1"/>
  <c r="U560" i="1"/>
  <c r="U357" i="1"/>
  <c r="U763" i="1"/>
  <c r="U966" i="1"/>
  <c r="U561" i="1"/>
  <c r="U358" i="1"/>
  <c r="U764" i="1"/>
  <c r="U967" i="1"/>
  <c r="U562" i="1"/>
  <c r="U359" i="1"/>
  <c r="U765" i="1"/>
  <c r="U968" i="1"/>
  <c r="U563" i="1"/>
  <c r="U360" i="1"/>
  <c r="U766" i="1"/>
  <c r="U969" i="1"/>
  <c r="U564" i="1"/>
  <c r="U361" i="1"/>
  <c r="U767" i="1"/>
  <c r="U970" i="1"/>
  <c r="U565" i="1"/>
  <c r="U362" i="1"/>
  <c r="U768" i="1"/>
  <c r="U971" i="1"/>
  <c r="U566" i="1"/>
  <c r="U363" i="1"/>
  <c r="U769" i="1"/>
  <c r="U972" i="1"/>
  <c r="U567" i="1"/>
  <c r="U364" i="1"/>
  <c r="U770" i="1"/>
  <c r="U973" i="1"/>
  <c r="U568" i="1"/>
  <c r="U365" i="1"/>
  <c r="U771" i="1"/>
  <c r="U974" i="1"/>
  <c r="U569" i="1"/>
  <c r="U366" i="1"/>
  <c r="U772" i="1"/>
  <c r="U975" i="1"/>
  <c r="U570" i="1"/>
  <c r="U367" i="1"/>
  <c r="U773" i="1"/>
  <c r="U976" i="1"/>
  <c r="U571" i="1"/>
  <c r="U368" i="1"/>
  <c r="U774" i="1"/>
  <c r="U977" i="1"/>
  <c r="U572" i="1"/>
  <c r="U369" i="1"/>
  <c r="U775" i="1"/>
  <c r="U978" i="1"/>
  <c r="U573" i="1"/>
  <c r="U370" i="1"/>
  <c r="U776" i="1"/>
  <c r="U979" i="1"/>
  <c r="U574" i="1"/>
  <c r="U371" i="1"/>
  <c r="U777" i="1"/>
  <c r="U980" i="1"/>
  <c r="U575" i="1"/>
  <c r="U372" i="1"/>
  <c r="U778" i="1"/>
  <c r="U981" i="1"/>
  <c r="U576" i="1"/>
  <c r="U373" i="1"/>
  <c r="U779" i="1"/>
  <c r="U982" i="1"/>
  <c r="U577" i="1"/>
  <c r="U374" i="1"/>
  <c r="U780" i="1"/>
  <c r="U983" i="1"/>
  <c r="U578" i="1"/>
  <c r="U375" i="1"/>
  <c r="U781" i="1"/>
  <c r="U984" i="1"/>
  <c r="U579" i="1"/>
  <c r="U376" i="1"/>
  <c r="U782" i="1"/>
  <c r="U985" i="1"/>
  <c r="U580" i="1"/>
  <c r="U377" i="1"/>
  <c r="U783" i="1"/>
  <c r="U986" i="1"/>
  <c r="U581" i="1"/>
  <c r="U378" i="1"/>
  <c r="U784" i="1"/>
  <c r="U987" i="1"/>
  <c r="U582" i="1"/>
  <c r="U379" i="1"/>
  <c r="U785" i="1"/>
  <c r="U988" i="1"/>
  <c r="U583" i="1"/>
  <c r="U380" i="1"/>
  <c r="U786" i="1"/>
  <c r="U989" i="1"/>
  <c r="U584" i="1"/>
  <c r="U381" i="1"/>
  <c r="U787" i="1"/>
  <c r="U990" i="1"/>
  <c r="U585" i="1"/>
  <c r="U382" i="1"/>
  <c r="U788" i="1"/>
  <c r="U991" i="1"/>
  <c r="U586" i="1"/>
  <c r="U383" i="1"/>
  <c r="U789" i="1"/>
  <c r="U992" i="1"/>
  <c r="U587" i="1"/>
  <c r="U384" i="1"/>
  <c r="U790" i="1"/>
  <c r="U993" i="1"/>
  <c r="U588" i="1"/>
  <c r="U385" i="1"/>
  <c r="U791" i="1"/>
  <c r="U994" i="1"/>
  <c r="U589" i="1"/>
  <c r="U386" i="1"/>
  <c r="U792" i="1"/>
  <c r="U995" i="1"/>
  <c r="U590" i="1"/>
  <c r="U387" i="1"/>
  <c r="U793" i="1"/>
  <c r="U996" i="1"/>
  <c r="U591" i="1"/>
  <c r="U388" i="1"/>
  <c r="U794" i="1"/>
  <c r="U997" i="1"/>
  <c r="U592" i="1"/>
  <c r="U389" i="1"/>
  <c r="U795" i="1"/>
  <c r="U998" i="1"/>
  <c r="U593" i="1"/>
  <c r="U390" i="1"/>
  <c r="U796" i="1"/>
  <c r="U999" i="1"/>
  <c r="U594" i="1"/>
  <c r="U391" i="1"/>
  <c r="U797" i="1"/>
  <c r="U1000" i="1"/>
  <c r="U595" i="1"/>
  <c r="U392" i="1"/>
  <c r="U798" i="1"/>
  <c r="U1001" i="1"/>
  <c r="U596" i="1"/>
  <c r="U393" i="1"/>
  <c r="U799" i="1"/>
  <c r="U1002" i="1"/>
  <c r="U597" i="1"/>
  <c r="U394" i="1"/>
  <c r="U800" i="1"/>
  <c r="U1003" i="1"/>
  <c r="U598" i="1"/>
  <c r="U395" i="1"/>
  <c r="U801" i="1"/>
  <c r="U1004" i="1"/>
  <c r="U599" i="1"/>
  <c r="U396" i="1"/>
  <c r="U802" i="1"/>
  <c r="U1005" i="1"/>
  <c r="U600" i="1"/>
  <c r="U397" i="1"/>
  <c r="U803" i="1"/>
  <c r="U1006" i="1"/>
  <c r="U601" i="1"/>
  <c r="U398" i="1"/>
  <c r="U804" i="1"/>
  <c r="U1007" i="1"/>
  <c r="U602" i="1"/>
  <c r="U399" i="1"/>
  <c r="U805" i="1"/>
  <c r="U1008" i="1"/>
  <c r="U603" i="1"/>
  <c r="U400" i="1"/>
  <c r="U806" i="1"/>
  <c r="U1009" i="1"/>
  <c r="U604" i="1"/>
  <c r="U401" i="1"/>
  <c r="U807" i="1"/>
  <c r="U1010" i="1"/>
  <c r="U605" i="1"/>
  <c r="U402" i="1"/>
  <c r="U808" i="1"/>
  <c r="U1011" i="1"/>
  <c r="U606" i="1"/>
  <c r="U403" i="1"/>
  <c r="U809" i="1"/>
  <c r="U1012" i="1"/>
  <c r="U607" i="1"/>
  <c r="U404" i="1"/>
  <c r="U810" i="1"/>
  <c r="U1013" i="1"/>
  <c r="U608" i="1"/>
  <c r="U405" i="1"/>
  <c r="U811" i="1"/>
  <c r="U1014" i="1"/>
  <c r="U609" i="1"/>
  <c r="U406" i="1"/>
  <c r="U812" i="1"/>
  <c r="U1015" i="1"/>
  <c r="U610" i="1"/>
  <c r="U407" i="1"/>
  <c r="U813" i="1"/>
  <c r="U1016" i="1"/>
  <c r="U611" i="1"/>
  <c r="U408" i="1"/>
  <c r="U814" i="1"/>
  <c r="U1017" i="1"/>
  <c r="U612" i="1"/>
  <c r="U409" i="1"/>
  <c r="U815" i="1"/>
  <c r="U1018" i="1"/>
  <c r="U613" i="1"/>
  <c r="U410" i="1"/>
  <c r="U816" i="1"/>
  <c r="U1019" i="1"/>
  <c r="U614" i="1"/>
  <c r="U411" i="1"/>
  <c r="U817" i="1"/>
  <c r="U1020" i="1"/>
  <c r="U615" i="1"/>
  <c r="U412" i="1"/>
  <c r="U818" i="1"/>
  <c r="U1021" i="1"/>
  <c r="U1025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T160" i="1"/>
  <c r="T201" i="1"/>
  <c r="T202" i="1"/>
  <c r="T207" i="1"/>
  <c r="T210" i="1"/>
  <c r="T616" i="1"/>
  <c r="T186" i="1"/>
  <c r="T187" i="1"/>
  <c r="T188" i="1"/>
  <c r="T193" i="1"/>
  <c r="T196" i="1"/>
  <c r="T413" i="1"/>
  <c r="T819" i="1"/>
  <c r="T1022" i="1"/>
  <c r="T205" i="1"/>
  <c r="T208" i="1"/>
  <c r="T416" i="1"/>
  <c r="T213" i="1"/>
  <c r="T619" i="1"/>
  <c r="T822" i="1"/>
  <c r="T417" i="1"/>
  <c r="T214" i="1"/>
  <c r="T620" i="1"/>
  <c r="T823" i="1"/>
  <c r="T209" i="1"/>
  <c r="T418" i="1"/>
  <c r="T215" i="1"/>
  <c r="T621" i="1"/>
  <c r="T824" i="1"/>
  <c r="T419" i="1"/>
  <c r="T216" i="1"/>
  <c r="T622" i="1"/>
  <c r="T825" i="1"/>
  <c r="T420" i="1"/>
  <c r="T217" i="1"/>
  <c r="T623" i="1"/>
  <c r="T826" i="1"/>
  <c r="T421" i="1"/>
  <c r="T218" i="1"/>
  <c r="T624" i="1"/>
  <c r="T827" i="1"/>
  <c r="T422" i="1"/>
  <c r="T219" i="1"/>
  <c r="T625" i="1"/>
  <c r="T828" i="1"/>
  <c r="T423" i="1"/>
  <c r="T220" i="1"/>
  <c r="T626" i="1"/>
  <c r="T829" i="1"/>
  <c r="T424" i="1"/>
  <c r="T221" i="1"/>
  <c r="T627" i="1"/>
  <c r="T830" i="1"/>
  <c r="T425" i="1"/>
  <c r="T222" i="1"/>
  <c r="T628" i="1"/>
  <c r="T831" i="1"/>
  <c r="T426" i="1"/>
  <c r="T223" i="1"/>
  <c r="T629" i="1"/>
  <c r="T832" i="1"/>
  <c r="T427" i="1"/>
  <c r="T224" i="1"/>
  <c r="T630" i="1"/>
  <c r="T833" i="1"/>
  <c r="T428" i="1"/>
  <c r="T225" i="1"/>
  <c r="T631" i="1"/>
  <c r="T834" i="1"/>
  <c r="T429" i="1"/>
  <c r="T226" i="1"/>
  <c r="T632" i="1"/>
  <c r="T835" i="1"/>
  <c r="T430" i="1"/>
  <c r="T227" i="1"/>
  <c r="T633" i="1"/>
  <c r="T836" i="1"/>
  <c r="T431" i="1"/>
  <c r="T228" i="1"/>
  <c r="T634" i="1"/>
  <c r="T837" i="1"/>
  <c r="T432" i="1"/>
  <c r="T229" i="1"/>
  <c r="T635" i="1"/>
  <c r="T838" i="1"/>
  <c r="T433" i="1"/>
  <c r="T230" i="1"/>
  <c r="T636" i="1"/>
  <c r="T839" i="1"/>
  <c r="T434" i="1"/>
  <c r="T231" i="1"/>
  <c r="T637" i="1"/>
  <c r="T840" i="1"/>
  <c r="T435" i="1"/>
  <c r="T232" i="1"/>
  <c r="T638" i="1"/>
  <c r="T841" i="1"/>
  <c r="T436" i="1"/>
  <c r="T233" i="1"/>
  <c r="T639" i="1"/>
  <c r="T842" i="1"/>
  <c r="T437" i="1"/>
  <c r="T234" i="1"/>
  <c r="T640" i="1"/>
  <c r="T843" i="1"/>
  <c r="T438" i="1"/>
  <c r="T235" i="1"/>
  <c r="T641" i="1"/>
  <c r="T844" i="1"/>
  <c r="T439" i="1"/>
  <c r="T191" i="1"/>
  <c r="T194" i="1"/>
  <c r="T236" i="1"/>
  <c r="T642" i="1"/>
  <c r="T845" i="1"/>
  <c r="T440" i="1"/>
  <c r="T237" i="1"/>
  <c r="T643" i="1"/>
  <c r="T846" i="1"/>
  <c r="T441" i="1"/>
  <c r="T238" i="1"/>
  <c r="T644" i="1"/>
  <c r="T847" i="1"/>
  <c r="T442" i="1"/>
  <c r="T239" i="1"/>
  <c r="T645" i="1"/>
  <c r="T848" i="1"/>
  <c r="T443" i="1"/>
  <c r="T240" i="1"/>
  <c r="T646" i="1"/>
  <c r="T849" i="1"/>
  <c r="T444" i="1"/>
  <c r="T241" i="1"/>
  <c r="T647" i="1"/>
  <c r="T850" i="1"/>
  <c r="T445" i="1"/>
  <c r="T242" i="1"/>
  <c r="T648" i="1"/>
  <c r="T851" i="1"/>
  <c r="T446" i="1"/>
  <c r="T243" i="1"/>
  <c r="T649" i="1"/>
  <c r="T852" i="1"/>
  <c r="T447" i="1"/>
  <c r="T244" i="1"/>
  <c r="T650" i="1"/>
  <c r="T853" i="1"/>
  <c r="T448" i="1"/>
  <c r="T245" i="1"/>
  <c r="T651" i="1"/>
  <c r="T854" i="1"/>
  <c r="T449" i="1"/>
  <c r="T246" i="1"/>
  <c r="T652" i="1"/>
  <c r="T855" i="1"/>
  <c r="T450" i="1"/>
  <c r="T247" i="1"/>
  <c r="T653" i="1"/>
  <c r="T856" i="1"/>
  <c r="T451" i="1"/>
  <c r="T248" i="1"/>
  <c r="T654" i="1"/>
  <c r="T857" i="1"/>
  <c r="T452" i="1"/>
  <c r="T249" i="1"/>
  <c r="T655" i="1"/>
  <c r="T858" i="1"/>
  <c r="T453" i="1"/>
  <c r="T250" i="1"/>
  <c r="T656" i="1"/>
  <c r="T859" i="1"/>
  <c r="T454" i="1"/>
  <c r="T251" i="1"/>
  <c r="T657" i="1"/>
  <c r="T860" i="1"/>
  <c r="T455" i="1"/>
  <c r="T252" i="1"/>
  <c r="T658" i="1"/>
  <c r="T861" i="1"/>
  <c r="T456" i="1"/>
  <c r="T253" i="1"/>
  <c r="T659" i="1"/>
  <c r="T862" i="1"/>
  <c r="T457" i="1"/>
  <c r="T254" i="1"/>
  <c r="T660" i="1"/>
  <c r="T863" i="1"/>
  <c r="T458" i="1"/>
  <c r="T255" i="1"/>
  <c r="T661" i="1"/>
  <c r="T864" i="1"/>
  <c r="T459" i="1"/>
  <c r="T256" i="1"/>
  <c r="T662" i="1"/>
  <c r="T865" i="1"/>
  <c r="T460" i="1"/>
  <c r="T257" i="1"/>
  <c r="T663" i="1"/>
  <c r="T866" i="1"/>
  <c r="T461" i="1"/>
  <c r="T258" i="1"/>
  <c r="T664" i="1"/>
  <c r="T867" i="1"/>
  <c r="T462" i="1"/>
  <c r="T195" i="1"/>
  <c r="T259" i="1"/>
  <c r="T665" i="1"/>
  <c r="T868" i="1"/>
  <c r="T463" i="1"/>
  <c r="T260" i="1"/>
  <c r="T666" i="1"/>
  <c r="T869" i="1"/>
  <c r="T464" i="1"/>
  <c r="T261" i="1"/>
  <c r="T667" i="1"/>
  <c r="T870" i="1"/>
  <c r="T465" i="1"/>
  <c r="T262" i="1"/>
  <c r="T668" i="1"/>
  <c r="T871" i="1"/>
  <c r="T466" i="1"/>
  <c r="T263" i="1"/>
  <c r="T669" i="1"/>
  <c r="T872" i="1"/>
  <c r="T467" i="1"/>
  <c r="T264" i="1"/>
  <c r="T670" i="1"/>
  <c r="T873" i="1"/>
  <c r="T468" i="1"/>
  <c r="T265" i="1"/>
  <c r="T671" i="1"/>
  <c r="T874" i="1"/>
  <c r="T469" i="1"/>
  <c r="T266" i="1"/>
  <c r="T672" i="1"/>
  <c r="T875" i="1"/>
  <c r="T470" i="1"/>
  <c r="T267" i="1"/>
  <c r="T673" i="1"/>
  <c r="T876" i="1"/>
  <c r="T471" i="1"/>
  <c r="T268" i="1"/>
  <c r="T674" i="1"/>
  <c r="T877" i="1"/>
  <c r="T472" i="1"/>
  <c r="T269" i="1"/>
  <c r="T675" i="1"/>
  <c r="T878" i="1"/>
  <c r="T473" i="1"/>
  <c r="T270" i="1"/>
  <c r="T676" i="1"/>
  <c r="T879" i="1"/>
  <c r="T474" i="1"/>
  <c r="T271" i="1"/>
  <c r="T677" i="1"/>
  <c r="T880" i="1"/>
  <c r="T475" i="1"/>
  <c r="T272" i="1"/>
  <c r="T678" i="1"/>
  <c r="T881" i="1"/>
  <c r="T476" i="1"/>
  <c r="T273" i="1"/>
  <c r="T679" i="1"/>
  <c r="T882" i="1"/>
  <c r="T477" i="1"/>
  <c r="T274" i="1"/>
  <c r="T680" i="1"/>
  <c r="T883" i="1"/>
  <c r="T478" i="1"/>
  <c r="T275" i="1"/>
  <c r="T681" i="1"/>
  <c r="T884" i="1"/>
  <c r="T479" i="1"/>
  <c r="T276" i="1"/>
  <c r="T682" i="1"/>
  <c r="T885" i="1"/>
  <c r="T480" i="1"/>
  <c r="T277" i="1"/>
  <c r="T683" i="1"/>
  <c r="T886" i="1"/>
  <c r="T481" i="1"/>
  <c r="T278" i="1"/>
  <c r="T684" i="1"/>
  <c r="T887" i="1"/>
  <c r="T482" i="1"/>
  <c r="T279" i="1"/>
  <c r="T685" i="1"/>
  <c r="T888" i="1"/>
  <c r="T483" i="1"/>
  <c r="T280" i="1"/>
  <c r="T686" i="1"/>
  <c r="T889" i="1"/>
  <c r="T484" i="1"/>
  <c r="T281" i="1"/>
  <c r="T687" i="1"/>
  <c r="T890" i="1"/>
  <c r="T485" i="1"/>
  <c r="T282" i="1"/>
  <c r="T688" i="1"/>
  <c r="T891" i="1"/>
  <c r="T486" i="1"/>
  <c r="T283" i="1"/>
  <c r="T689" i="1"/>
  <c r="T892" i="1"/>
  <c r="T487" i="1"/>
  <c r="T284" i="1"/>
  <c r="T690" i="1"/>
  <c r="T893" i="1"/>
  <c r="T488" i="1"/>
  <c r="T285" i="1"/>
  <c r="T691" i="1"/>
  <c r="T894" i="1"/>
  <c r="T489" i="1"/>
  <c r="T286" i="1"/>
  <c r="T692" i="1"/>
  <c r="T895" i="1"/>
  <c r="T490" i="1"/>
  <c r="T287" i="1"/>
  <c r="T693" i="1"/>
  <c r="T896" i="1"/>
  <c r="T491" i="1"/>
  <c r="T288" i="1"/>
  <c r="T694" i="1"/>
  <c r="T897" i="1"/>
  <c r="T492" i="1"/>
  <c r="T289" i="1"/>
  <c r="T695" i="1"/>
  <c r="T898" i="1"/>
  <c r="T493" i="1"/>
  <c r="T290" i="1"/>
  <c r="T696" i="1"/>
  <c r="T899" i="1"/>
  <c r="T494" i="1"/>
  <c r="T291" i="1"/>
  <c r="T697" i="1"/>
  <c r="T900" i="1"/>
  <c r="T495" i="1"/>
  <c r="T292" i="1"/>
  <c r="T698" i="1"/>
  <c r="T901" i="1"/>
  <c r="T496" i="1"/>
  <c r="T293" i="1"/>
  <c r="T699" i="1"/>
  <c r="T902" i="1"/>
  <c r="T497" i="1"/>
  <c r="T294" i="1"/>
  <c r="T700" i="1"/>
  <c r="T903" i="1"/>
  <c r="T498" i="1"/>
  <c r="T295" i="1"/>
  <c r="T701" i="1"/>
  <c r="T904" i="1"/>
  <c r="T499" i="1"/>
  <c r="T296" i="1"/>
  <c r="T702" i="1"/>
  <c r="T905" i="1"/>
  <c r="T500" i="1"/>
  <c r="T297" i="1"/>
  <c r="T703" i="1"/>
  <c r="T906" i="1"/>
  <c r="T501" i="1"/>
  <c r="T298" i="1"/>
  <c r="T704" i="1"/>
  <c r="T907" i="1"/>
  <c r="T502" i="1"/>
  <c r="T299" i="1"/>
  <c r="T705" i="1"/>
  <c r="T908" i="1"/>
  <c r="T503" i="1"/>
  <c r="T300" i="1"/>
  <c r="T706" i="1"/>
  <c r="T909" i="1"/>
  <c r="T504" i="1"/>
  <c r="T301" i="1"/>
  <c r="T707" i="1"/>
  <c r="T910" i="1"/>
  <c r="T505" i="1"/>
  <c r="T302" i="1"/>
  <c r="T708" i="1"/>
  <c r="T911" i="1"/>
  <c r="T506" i="1"/>
  <c r="T303" i="1"/>
  <c r="T709" i="1"/>
  <c r="T912" i="1"/>
  <c r="T507" i="1"/>
  <c r="T304" i="1"/>
  <c r="T710" i="1"/>
  <c r="T913" i="1"/>
  <c r="T508" i="1"/>
  <c r="T305" i="1"/>
  <c r="T711" i="1"/>
  <c r="T914" i="1"/>
  <c r="T509" i="1"/>
  <c r="T306" i="1"/>
  <c r="T712" i="1"/>
  <c r="T915" i="1"/>
  <c r="T510" i="1"/>
  <c r="T307" i="1"/>
  <c r="T713" i="1"/>
  <c r="T916" i="1"/>
  <c r="T511" i="1"/>
  <c r="T308" i="1"/>
  <c r="T714" i="1"/>
  <c r="T917" i="1"/>
  <c r="T512" i="1"/>
  <c r="T309" i="1"/>
  <c r="T715" i="1"/>
  <c r="T918" i="1"/>
  <c r="T513" i="1"/>
  <c r="T310" i="1"/>
  <c r="T716" i="1"/>
  <c r="T919" i="1"/>
  <c r="T514" i="1"/>
  <c r="T311" i="1"/>
  <c r="T717" i="1"/>
  <c r="T920" i="1"/>
  <c r="T515" i="1"/>
  <c r="T312" i="1"/>
  <c r="T718" i="1"/>
  <c r="T921" i="1"/>
  <c r="T516" i="1"/>
  <c r="T313" i="1"/>
  <c r="T719" i="1"/>
  <c r="T922" i="1"/>
  <c r="T517" i="1"/>
  <c r="T314" i="1"/>
  <c r="T720" i="1"/>
  <c r="T923" i="1"/>
  <c r="T518" i="1"/>
  <c r="T315" i="1"/>
  <c r="T721" i="1"/>
  <c r="T924" i="1"/>
  <c r="T519" i="1"/>
  <c r="T316" i="1"/>
  <c r="T722" i="1"/>
  <c r="T925" i="1"/>
  <c r="T520" i="1"/>
  <c r="T317" i="1"/>
  <c r="T723" i="1"/>
  <c r="T926" i="1"/>
  <c r="T521" i="1"/>
  <c r="T318" i="1"/>
  <c r="T724" i="1"/>
  <c r="T927" i="1"/>
  <c r="T522" i="1"/>
  <c r="T319" i="1"/>
  <c r="T725" i="1"/>
  <c r="T928" i="1"/>
  <c r="T523" i="1"/>
  <c r="T320" i="1"/>
  <c r="T726" i="1"/>
  <c r="T929" i="1"/>
  <c r="T524" i="1"/>
  <c r="T321" i="1"/>
  <c r="T727" i="1"/>
  <c r="T930" i="1"/>
  <c r="T525" i="1"/>
  <c r="T322" i="1"/>
  <c r="T728" i="1"/>
  <c r="T931" i="1"/>
  <c r="T526" i="1"/>
  <c r="T323" i="1"/>
  <c r="T729" i="1"/>
  <c r="T932" i="1"/>
  <c r="T527" i="1"/>
  <c r="T324" i="1"/>
  <c r="T730" i="1"/>
  <c r="T933" i="1"/>
  <c r="T528" i="1"/>
  <c r="T325" i="1"/>
  <c r="T731" i="1"/>
  <c r="T934" i="1"/>
  <c r="T529" i="1"/>
  <c r="T326" i="1"/>
  <c r="T732" i="1"/>
  <c r="T935" i="1"/>
  <c r="T530" i="1"/>
  <c r="T327" i="1"/>
  <c r="T733" i="1"/>
  <c r="T936" i="1"/>
  <c r="T531" i="1"/>
  <c r="T328" i="1"/>
  <c r="T734" i="1"/>
  <c r="T937" i="1"/>
  <c r="T532" i="1"/>
  <c r="T329" i="1"/>
  <c r="T735" i="1"/>
  <c r="T938" i="1"/>
  <c r="T533" i="1"/>
  <c r="T330" i="1"/>
  <c r="T736" i="1"/>
  <c r="T939" i="1"/>
  <c r="T534" i="1"/>
  <c r="T331" i="1"/>
  <c r="T737" i="1"/>
  <c r="T940" i="1"/>
  <c r="T535" i="1"/>
  <c r="T332" i="1"/>
  <c r="T738" i="1"/>
  <c r="T941" i="1"/>
  <c r="T536" i="1"/>
  <c r="T333" i="1"/>
  <c r="T739" i="1"/>
  <c r="T942" i="1"/>
  <c r="T537" i="1"/>
  <c r="T334" i="1"/>
  <c r="T740" i="1"/>
  <c r="T943" i="1"/>
  <c r="T538" i="1"/>
  <c r="T335" i="1"/>
  <c r="T741" i="1"/>
  <c r="T944" i="1"/>
  <c r="T539" i="1"/>
  <c r="T336" i="1"/>
  <c r="T742" i="1"/>
  <c r="T945" i="1"/>
  <c r="T540" i="1"/>
  <c r="T337" i="1"/>
  <c r="T743" i="1"/>
  <c r="T946" i="1"/>
  <c r="T541" i="1"/>
  <c r="T338" i="1"/>
  <c r="T744" i="1"/>
  <c r="T947" i="1"/>
  <c r="T542" i="1"/>
  <c r="T339" i="1"/>
  <c r="T745" i="1"/>
  <c r="T948" i="1"/>
  <c r="T543" i="1"/>
  <c r="T340" i="1"/>
  <c r="T746" i="1"/>
  <c r="T949" i="1"/>
  <c r="T544" i="1"/>
  <c r="T341" i="1"/>
  <c r="T747" i="1"/>
  <c r="T950" i="1"/>
  <c r="T545" i="1"/>
  <c r="T342" i="1"/>
  <c r="T748" i="1"/>
  <c r="T951" i="1"/>
  <c r="T546" i="1"/>
  <c r="T343" i="1"/>
  <c r="T749" i="1"/>
  <c r="T952" i="1"/>
  <c r="T547" i="1"/>
  <c r="T344" i="1"/>
  <c r="T750" i="1"/>
  <c r="T953" i="1"/>
  <c r="T548" i="1"/>
  <c r="T345" i="1"/>
  <c r="T751" i="1"/>
  <c r="T954" i="1"/>
  <c r="T549" i="1"/>
  <c r="T346" i="1"/>
  <c r="T752" i="1"/>
  <c r="T955" i="1"/>
  <c r="T550" i="1"/>
  <c r="T347" i="1"/>
  <c r="T753" i="1"/>
  <c r="T956" i="1"/>
  <c r="T551" i="1"/>
  <c r="T348" i="1"/>
  <c r="T754" i="1"/>
  <c r="T957" i="1"/>
  <c r="T552" i="1"/>
  <c r="T349" i="1"/>
  <c r="T755" i="1"/>
  <c r="T958" i="1"/>
  <c r="T553" i="1"/>
  <c r="T350" i="1"/>
  <c r="T756" i="1"/>
  <c r="T959" i="1"/>
  <c r="T554" i="1"/>
  <c r="T351" i="1"/>
  <c r="T757" i="1"/>
  <c r="T960" i="1"/>
  <c r="T555" i="1"/>
  <c r="T352" i="1"/>
  <c r="T758" i="1"/>
  <c r="T961" i="1"/>
  <c r="T556" i="1"/>
  <c r="T353" i="1"/>
  <c r="T759" i="1"/>
  <c r="T962" i="1"/>
  <c r="T557" i="1"/>
  <c r="T354" i="1"/>
  <c r="T760" i="1"/>
  <c r="T963" i="1"/>
  <c r="T558" i="1"/>
  <c r="T355" i="1"/>
  <c r="T761" i="1"/>
  <c r="T964" i="1"/>
  <c r="T559" i="1"/>
  <c r="T356" i="1"/>
  <c r="T762" i="1"/>
  <c r="T965" i="1"/>
  <c r="T560" i="1"/>
  <c r="T357" i="1"/>
  <c r="T763" i="1"/>
  <c r="T966" i="1"/>
  <c r="T561" i="1"/>
  <c r="T358" i="1"/>
  <c r="T764" i="1"/>
  <c r="T967" i="1"/>
  <c r="T562" i="1"/>
  <c r="T359" i="1"/>
  <c r="T765" i="1"/>
  <c r="T968" i="1"/>
  <c r="T563" i="1"/>
  <c r="T360" i="1"/>
  <c r="T766" i="1"/>
  <c r="T969" i="1"/>
  <c r="T564" i="1"/>
  <c r="T361" i="1"/>
  <c r="T767" i="1"/>
  <c r="T970" i="1"/>
  <c r="T565" i="1"/>
  <c r="T362" i="1"/>
  <c r="T768" i="1"/>
  <c r="T971" i="1"/>
  <c r="T566" i="1"/>
  <c r="T363" i="1"/>
  <c r="T769" i="1"/>
  <c r="T972" i="1"/>
  <c r="T567" i="1"/>
  <c r="T364" i="1"/>
  <c r="T770" i="1"/>
  <c r="T973" i="1"/>
  <c r="T568" i="1"/>
  <c r="T365" i="1"/>
  <c r="T771" i="1"/>
  <c r="T974" i="1"/>
  <c r="T569" i="1"/>
  <c r="T366" i="1"/>
  <c r="T772" i="1"/>
  <c r="T975" i="1"/>
  <c r="T570" i="1"/>
  <c r="T367" i="1"/>
  <c r="T773" i="1"/>
  <c r="T976" i="1"/>
  <c r="T571" i="1"/>
  <c r="T368" i="1"/>
  <c r="T774" i="1"/>
  <c r="T977" i="1"/>
  <c r="T572" i="1"/>
  <c r="T369" i="1"/>
  <c r="T775" i="1"/>
  <c r="T978" i="1"/>
  <c r="T573" i="1"/>
  <c r="T370" i="1"/>
  <c r="T776" i="1"/>
  <c r="T979" i="1"/>
  <c r="T574" i="1"/>
  <c r="T371" i="1"/>
  <c r="T777" i="1"/>
  <c r="T980" i="1"/>
  <c r="T575" i="1"/>
  <c r="T372" i="1"/>
  <c r="T778" i="1"/>
  <c r="T981" i="1"/>
  <c r="T576" i="1"/>
  <c r="T373" i="1"/>
  <c r="T779" i="1"/>
  <c r="T982" i="1"/>
  <c r="T577" i="1"/>
  <c r="T374" i="1"/>
  <c r="T780" i="1"/>
  <c r="T983" i="1"/>
  <c r="T578" i="1"/>
  <c r="T375" i="1"/>
  <c r="T781" i="1"/>
  <c r="T984" i="1"/>
  <c r="T579" i="1"/>
  <c r="T376" i="1"/>
  <c r="T782" i="1"/>
  <c r="T985" i="1"/>
  <c r="T580" i="1"/>
  <c r="T377" i="1"/>
  <c r="T783" i="1"/>
  <c r="T986" i="1"/>
  <c r="T581" i="1"/>
  <c r="T378" i="1"/>
  <c r="T784" i="1"/>
  <c r="T987" i="1"/>
  <c r="T582" i="1"/>
  <c r="T379" i="1"/>
  <c r="T785" i="1"/>
  <c r="T988" i="1"/>
  <c r="T583" i="1"/>
  <c r="T380" i="1"/>
  <c r="T786" i="1"/>
  <c r="T989" i="1"/>
  <c r="T584" i="1"/>
  <c r="T381" i="1"/>
  <c r="T787" i="1"/>
  <c r="T990" i="1"/>
  <c r="T585" i="1"/>
  <c r="T382" i="1"/>
  <c r="T788" i="1"/>
  <c r="T991" i="1"/>
  <c r="T586" i="1"/>
  <c r="T383" i="1"/>
  <c r="T789" i="1"/>
  <c r="T992" i="1"/>
  <c r="T587" i="1"/>
  <c r="T384" i="1"/>
  <c r="T790" i="1"/>
  <c r="T993" i="1"/>
  <c r="T588" i="1"/>
  <c r="T385" i="1"/>
  <c r="T791" i="1"/>
  <c r="T994" i="1"/>
  <c r="T589" i="1"/>
  <c r="T386" i="1"/>
  <c r="T792" i="1"/>
  <c r="T995" i="1"/>
  <c r="T590" i="1"/>
  <c r="T387" i="1"/>
  <c r="T793" i="1"/>
  <c r="T996" i="1"/>
  <c r="T591" i="1"/>
  <c r="T388" i="1"/>
  <c r="T794" i="1"/>
  <c r="T997" i="1"/>
  <c r="T592" i="1"/>
  <c r="T389" i="1"/>
  <c r="T795" i="1"/>
  <c r="T998" i="1"/>
  <c r="T593" i="1"/>
  <c r="T390" i="1"/>
  <c r="T796" i="1"/>
  <c r="T999" i="1"/>
  <c r="T594" i="1"/>
  <c r="T391" i="1"/>
  <c r="T797" i="1"/>
  <c r="T1000" i="1"/>
  <c r="T595" i="1"/>
  <c r="T392" i="1"/>
  <c r="T798" i="1"/>
  <c r="T1001" i="1"/>
  <c r="T596" i="1"/>
  <c r="T393" i="1"/>
  <c r="T799" i="1"/>
  <c r="T1002" i="1"/>
  <c r="T597" i="1"/>
  <c r="T394" i="1"/>
  <c r="T800" i="1"/>
  <c r="T1003" i="1"/>
  <c r="T598" i="1"/>
  <c r="T395" i="1"/>
  <c r="T801" i="1"/>
  <c r="T1004" i="1"/>
  <c r="T599" i="1"/>
  <c r="T396" i="1"/>
  <c r="T802" i="1"/>
  <c r="T1005" i="1"/>
  <c r="T600" i="1"/>
  <c r="T397" i="1"/>
  <c r="T803" i="1"/>
  <c r="T1006" i="1"/>
  <c r="T601" i="1"/>
  <c r="T398" i="1"/>
  <c r="T804" i="1"/>
  <c r="T1007" i="1"/>
  <c r="T602" i="1"/>
  <c r="T399" i="1"/>
  <c r="T805" i="1"/>
  <c r="T1008" i="1"/>
  <c r="T603" i="1"/>
  <c r="T400" i="1"/>
  <c r="T806" i="1"/>
  <c r="T1009" i="1"/>
  <c r="T604" i="1"/>
  <c r="T401" i="1"/>
  <c r="T807" i="1"/>
  <c r="T1010" i="1"/>
  <c r="T605" i="1"/>
  <c r="T402" i="1"/>
  <c r="T808" i="1"/>
  <c r="T1011" i="1"/>
  <c r="T606" i="1"/>
  <c r="T403" i="1"/>
  <c r="T809" i="1"/>
  <c r="T1012" i="1"/>
  <c r="T607" i="1"/>
  <c r="T404" i="1"/>
  <c r="T810" i="1"/>
  <c r="T1013" i="1"/>
  <c r="T608" i="1"/>
  <c r="T405" i="1"/>
  <c r="T811" i="1"/>
  <c r="T1014" i="1"/>
  <c r="T609" i="1"/>
  <c r="T406" i="1"/>
  <c r="T812" i="1"/>
  <c r="T1015" i="1"/>
  <c r="T610" i="1"/>
  <c r="T407" i="1"/>
  <c r="T813" i="1"/>
  <c r="T1016" i="1"/>
  <c r="T611" i="1"/>
  <c r="T408" i="1"/>
  <c r="T814" i="1"/>
  <c r="T1017" i="1"/>
  <c r="T612" i="1"/>
  <c r="T409" i="1"/>
  <c r="T815" i="1"/>
  <c r="T1018" i="1"/>
  <c r="T613" i="1"/>
  <c r="T410" i="1"/>
  <c r="T816" i="1"/>
  <c r="T1019" i="1"/>
  <c r="T614" i="1"/>
  <c r="T411" i="1"/>
  <c r="T817" i="1"/>
  <c r="T1020" i="1"/>
  <c r="T615" i="1"/>
  <c r="T412" i="1"/>
  <c r="T818" i="1"/>
  <c r="T1021" i="1"/>
  <c r="T1025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S160" i="1"/>
  <c r="S201" i="1"/>
  <c r="S202" i="1"/>
  <c r="S207" i="1"/>
  <c r="S210" i="1"/>
  <c r="S616" i="1"/>
  <c r="S186" i="1"/>
  <c r="S187" i="1"/>
  <c r="S188" i="1"/>
  <c r="S193" i="1"/>
  <c r="S196" i="1"/>
  <c r="S413" i="1"/>
  <c r="S819" i="1"/>
  <c r="S1022" i="1"/>
  <c r="S205" i="1"/>
  <c r="S208" i="1"/>
  <c r="S416" i="1"/>
  <c r="S213" i="1"/>
  <c r="S619" i="1"/>
  <c r="S822" i="1"/>
  <c r="S417" i="1"/>
  <c r="S214" i="1"/>
  <c r="S620" i="1"/>
  <c r="S823" i="1"/>
  <c r="S209" i="1"/>
  <c r="S418" i="1"/>
  <c r="S215" i="1"/>
  <c r="S621" i="1"/>
  <c r="S824" i="1"/>
  <c r="S419" i="1"/>
  <c r="S216" i="1"/>
  <c r="S622" i="1"/>
  <c r="S825" i="1"/>
  <c r="S420" i="1"/>
  <c r="S217" i="1"/>
  <c r="S623" i="1"/>
  <c r="S826" i="1"/>
  <c r="S421" i="1"/>
  <c r="S218" i="1"/>
  <c r="S624" i="1"/>
  <c r="S827" i="1"/>
  <c r="S422" i="1"/>
  <c r="S219" i="1"/>
  <c r="S625" i="1"/>
  <c r="S828" i="1"/>
  <c r="S423" i="1"/>
  <c r="S220" i="1"/>
  <c r="S626" i="1"/>
  <c r="S829" i="1"/>
  <c r="S424" i="1"/>
  <c r="S221" i="1"/>
  <c r="S627" i="1"/>
  <c r="S830" i="1"/>
  <c r="S425" i="1"/>
  <c r="S222" i="1"/>
  <c r="S628" i="1"/>
  <c r="S831" i="1"/>
  <c r="S426" i="1"/>
  <c r="S223" i="1"/>
  <c r="S629" i="1"/>
  <c r="S832" i="1"/>
  <c r="S427" i="1"/>
  <c r="S224" i="1"/>
  <c r="S630" i="1"/>
  <c r="S833" i="1"/>
  <c r="S428" i="1"/>
  <c r="S225" i="1"/>
  <c r="S631" i="1"/>
  <c r="S834" i="1"/>
  <c r="S429" i="1"/>
  <c r="S226" i="1"/>
  <c r="S632" i="1"/>
  <c r="S835" i="1"/>
  <c r="S430" i="1"/>
  <c r="S227" i="1"/>
  <c r="S633" i="1"/>
  <c r="S836" i="1"/>
  <c r="S431" i="1"/>
  <c r="S228" i="1"/>
  <c r="S634" i="1"/>
  <c r="S837" i="1"/>
  <c r="S432" i="1"/>
  <c r="S229" i="1"/>
  <c r="S635" i="1"/>
  <c r="S838" i="1"/>
  <c r="S433" i="1"/>
  <c r="S230" i="1"/>
  <c r="S636" i="1"/>
  <c r="S839" i="1"/>
  <c r="S434" i="1"/>
  <c r="S231" i="1"/>
  <c r="S637" i="1"/>
  <c r="S840" i="1"/>
  <c r="S435" i="1"/>
  <c r="S232" i="1"/>
  <c r="S638" i="1"/>
  <c r="S841" i="1"/>
  <c r="S436" i="1"/>
  <c r="S233" i="1"/>
  <c r="S639" i="1"/>
  <c r="S842" i="1"/>
  <c r="S437" i="1"/>
  <c r="S234" i="1"/>
  <c r="S640" i="1"/>
  <c r="S843" i="1"/>
  <c r="S438" i="1"/>
  <c r="S235" i="1"/>
  <c r="S641" i="1"/>
  <c r="S844" i="1"/>
  <c r="S439" i="1"/>
  <c r="S191" i="1"/>
  <c r="S194" i="1"/>
  <c r="S236" i="1"/>
  <c r="S642" i="1"/>
  <c r="S845" i="1"/>
  <c r="S440" i="1"/>
  <c r="S237" i="1"/>
  <c r="S643" i="1"/>
  <c r="S846" i="1"/>
  <c r="S441" i="1"/>
  <c r="S238" i="1"/>
  <c r="S644" i="1"/>
  <c r="S847" i="1"/>
  <c r="S442" i="1"/>
  <c r="S239" i="1"/>
  <c r="S645" i="1"/>
  <c r="S848" i="1"/>
  <c r="S443" i="1"/>
  <c r="S240" i="1"/>
  <c r="S646" i="1"/>
  <c r="S849" i="1"/>
  <c r="S444" i="1"/>
  <c r="S241" i="1"/>
  <c r="S647" i="1"/>
  <c r="S850" i="1"/>
  <c r="S445" i="1"/>
  <c r="S242" i="1"/>
  <c r="S648" i="1"/>
  <c r="S851" i="1"/>
  <c r="S446" i="1"/>
  <c r="S243" i="1"/>
  <c r="S649" i="1"/>
  <c r="S852" i="1"/>
  <c r="S447" i="1"/>
  <c r="S244" i="1"/>
  <c r="S650" i="1"/>
  <c r="S853" i="1"/>
  <c r="S448" i="1"/>
  <c r="S245" i="1"/>
  <c r="S651" i="1"/>
  <c r="S854" i="1"/>
  <c r="S449" i="1"/>
  <c r="S246" i="1"/>
  <c r="S652" i="1"/>
  <c r="S855" i="1"/>
  <c r="S450" i="1"/>
  <c r="S247" i="1"/>
  <c r="S653" i="1"/>
  <c r="S856" i="1"/>
  <c r="S451" i="1"/>
  <c r="S248" i="1"/>
  <c r="S654" i="1"/>
  <c r="S857" i="1"/>
  <c r="S452" i="1"/>
  <c r="S249" i="1"/>
  <c r="S655" i="1"/>
  <c r="S858" i="1"/>
  <c r="S453" i="1"/>
  <c r="S250" i="1"/>
  <c r="S656" i="1"/>
  <c r="S859" i="1"/>
  <c r="S454" i="1"/>
  <c r="S251" i="1"/>
  <c r="S657" i="1"/>
  <c r="S860" i="1"/>
  <c r="S455" i="1"/>
  <c r="S252" i="1"/>
  <c r="S658" i="1"/>
  <c r="S861" i="1"/>
  <c r="S456" i="1"/>
  <c r="S253" i="1"/>
  <c r="S659" i="1"/>
  <c r="S862" i="1"/>
  <c r="S457" i="1"/>
  <c r="S254" i="1"/>
  <c r="S660" i="1"/>
  <c r="S863" i="1"/>
  <c r="S458" i="1"/>
  <c r="S255" i="1"/>
  <c r="S661" i="1"/>
  <c r="S864" i="1"/>
  <c r="S459" i="1"/>
  <c r="S256" i="1"/>
  <c r="S662" i="1"/>
  <c r="S865" i="1"/>
  <c r="S460" i="1"/>
  <c r="S257" i="1"/>
  <c r="S663" i="1"/>
  <c r="S866" i="1"/>
  <c r="S461" i="1"/>
  <c r="S195" i="1"/>
  <c r="S258" i="1"/>
  <c r="S664" i="1"/>
  <c r="S867" i="1"/>
  <c r="S462" i="1"/>
  <c r="S259" i="1"/>
  <c r="S665" i="1"/>
  <c r="S868" i="1"/>
  <c r="S463" i="1"/>
  <c r="S260" i="1"/>
  <c r="S666" i="1"/>
  <c r="S869" i="1"/>
  <c r="S464" i="1"/>
  <c r="S261" i="1"/>
  <c r="S667" i="1"/>
  <c r="S870" i="1"/>
  <c r="S465" i="1"/>
  <c r="S262" i="1"/>
  <c r="S668" i="1"/>
  <c r="S871" i="1"/>
  <c r="S466" i="1"/>
  <c r="S263" i="1"/>
  <c r="S669" i="1"/>
  <c r="S872" i="1"/>
  <c r="S467" i="1"/>
  <c r="S264" i="1"/>
  <c r="S670" i="1"/>
  <c r="S873" i="1"/>
  <c r="S468" i="1"/>
  <c r="S265" i="1"/>
  <c r="S671" i="1"/>
  <c r="S874" i="1"/>
  <c r="S469" i="1"/>
  <c r="S266" i="1"/>
  <c r="S672" i="1"/>
  <c r="S875" i="1"/>
  <c r="S470" i="1"/>
  <c r="S267" i="1"/>
  <c r="S673" i="1"/>
  <c r="S876" i="1"/>
  <c r="S471" i="1"/>
  <c r="S268" i="1"/>
  <c r="S674" i="1"/>
  <c r="S877" i="1"/>
  <c r="S472" i="1"/>
  <c r="S269" i="1"/>
  <c r="S675" i="1"/>
  <c r="S878" i="1"/>
  <c r="S473" i="1"/>
  <c r="S270" i="1"/>
  <c r="S676" i="1"/>
  <c r="S879" i="1"/>
  <c r="S474" i="1"/>
  <c r="S271" i="1"/>
  <c r="S677" i="1"/>
  <c r="S880" i="1"/>
  <c r="S475" i="1"/>
  <c r="S272" i="1"/>
  <c r="S678" i="1"/>
  <c r="S881" i="1"/>
  <c r="S476" i="1"/>
  <c r="S273" i="1"/>
  <c r="S679" i="1"/>
  <c r="S882" i="1"/>
  <c r="S477" i="1"/>
  <c r="S274" i="1"/>
  <c r="S680" i="1"/>
  <c r="S883" i="1"/>
  <c r="S478" i="1"/>
  <c r="S275" i="1"/>
  <c r="S681" i="1"/>
  <c r="S884" i="1"/>
  <c r="S479" i="1"/>
  <c r="S276" i="1"/>
  <c r="S682" i="1"/>
  <c r="S885" i="1"/>
  <c r="S480" i="1"/>
  <c r="S277" i="1"/>
  <c r="S683" i="1"/>
  <c r="S886" i="1"/>
  <c r="S481" i="1"/>
  <c r="S278" i="1"/>
  <c r="S684" i="1"/>
  <c r="S887" i="1"/>
  <c r="S482" i="1"/>
  <c r="S279" i="1"/>
  <c r="S685" i="1"/>
  <c r="S888" i="1"/>
  <c r="S483" i="1"/>
  <c r="S280" i="1"/>
  <c r="S686" i="1"/>
  <c r="S889" i="1"/>
  <c r="S484" i="1"/>
  <c r="S281" i="1"/>
  <c r="S687" i="1"/>
  <c r="S890" i="1"/>
  <c r="S485" i="1"/>
  <c r="S282" i="1"/>
  <c r="S688" i="1"/>
  <c r="S891" i="1"/>
  <c r="S486" i="1"/>
  <c r="S283" i="1"/>
  <c r="S689" i="1"/>
  <c r="S892" i="1"/>
  <c r="S487" i="1"/>
  <c r="S284" i="1"/>
  <c r="S690" i="1"/>
  <c r="S893" i="1"/>
  <c r="S488" i="1"/>
  <c r="S285" i="1"/>
  <c r="S691" i="1"/>
  <c r="S894" i="1"/>
  <c r="S489" i="1"/>
  <c r="S286" i="1"/>
  <c r="S692" i="1"/>
  <c r="S895" i="1"/>
  <c r="S490" i="1"/>
  <c r="S287" i="1"/>
  <c r="S693" i="1"/>
  <c r="S896" i="1"/>
  <c r="S491" i="1"/>
  <c r="S288" i="1"/>
  <c r="S694" i="1"/>
  <c r="S897" i="1"/>
  <c r="S492" i="1"/>
  <c r="S289" i="1"/>
  <c r="S695" i="1"/>
  <c r="S898" i="1"/>
  <c r="S493" i="1"/>
  <c r="S290" i="1"/>
  <c r="S696" i="1"/>
  <c r="S899" i="1"/>
  <c r="S494" i="1"/>
  <c r="S291" i="1"/>
  <c r="S697" i="1"/>
  <c r="S900" i="1"/>
  <c r="S495" i="1"/>
  <c r="S292" i="1"/>
  <c r="S698" i="1"/>
  <c r="S901" i="1"/>
  <c r="S496" i="1"/>
  <c r="S293" i="1"/>
  <c r="S699" i="1"/>
  <c r="S902" i="1"/>
  <c r="S497" i="1"/>
  <c r="S294" i="1"/>
  <c r="S700" i="1"/>
  <c r="S903" i="1"/>
  <c r="S498" i="1"/>
  <c r="S295" i="1"/>
  <c r="S701" i="1"/>
  <c r="S904" i="1"/>
  <c r="S499" i="1"/>
  <c r="S296" i="1"/>
  <c r="S702" i="1"/>
  <c r="S905" i="1"/>
  <c r="S500" i="1"/>
  <c r="S297" i="1"/>
  <c r="S703" i="1"/>
  <c r="S906" i="1"/>
  <c r="S501" i="1"/>
  <c r="S298" i="1"/>
  <c r="S704" i="1"/>
  <c r="S907" i="1"/>
  <c r="S502" i="1"/>
  <c r="S299" i="1"/>
  <c r="S705" i="1"/>
  <c r="S908" i="1"/>
  <c r="S503" i="1"/>
  <c r="S300" i="1"/>
  <c r="S706" i="1"/>
  <c r="S909" i="1"/>
  <c r="S504" i="1"/>
  <c r="S301" i="1"/>
  <c r="S707" i="1"/>
  <c r="S910" i="1"/>
  <c r="S505" i="1"/>
  <c r="S302" i="1"/>
  <c r="S708" i="1"/>
  <c r="S911" i="1"/>
  <c r="S506" i="1"/>
  <c r="S303" i="1"/>
  <c r="S709" i="1"/>
  <c r="S912" i="1"/>
  <c r="S507" i="1"/>
  <c r="S304" i="1"/>
  <c r="S710" i="1"/>
  <c r="S913" i="1"/>
  <c r="S508" i="1"/>
  <c r="S305" i="1"/>
  <c r="S711" i="1"/>
  <c r="S914" i="1"/>
  <c r="S509" i="1"/>
  <c r="S306" i="1"/>
  <c r="S712" i="1"/>
  <c r="S915" i="1"/>
  <c r="S510" i="1"/>
  <c r="S307" i="1"/>
  <c r="S713" i="1"/>
  <c r="S916" i="1"/>
  <c r="S511" i="1"/>
  <c r="S308" i="1"/>
  <c r="S714" i="1"/>
  <c r="S917" i="1"/>
  <c r="S512" i="1"/>
  <c r="S309" i="1"/>
  <c r="S715" i="1"/>
  <c r="S918" i="1"/>
  <c r="S513" i="1"/>
  <c r="S310" i="1"/>
  <c r="S716" i="1"/>
  <c r="S919" i="1"/>
  <c r="S514" i="1"/>
  <c r="S311" i="1"/>
  <c r="S717" i="1"/>
  <c r="S920" i="1"/>
  <c r="S515" i="1"/>
  <c r="S312" i="1"/>
  <c r="S718" i="1"/>
  <c r="S921" i="1"/>
  <c r="S516" i="1"/>
  <c r="S313" i="1"/>
  <c r="S719" i="1"/>
  <c r="S922" i="1"/>
  <c r="S517" i="1"/>
  <c r="S314" i="1"/>
  <c r="S720" i="1"/>
  <c r="S923" i="1"/>
  <c r="S518" i="1"/>
  <c r="S315" i="1"/>
  <c r="S721" i="1"/>
  <c r="S924" i="1"/>
  <c r="S519" i="1"/>
  <c r="S316" i="1"/>
  <c r="S722" i="1"/>
  <c r="S925" i="1"/>
  <c r="S520" i="1"/>
  <c r="S317" i="1"/>
  <c r="S723" i="1"/>
  <c r="S926" i="1"/>
  <c r="S521" i="1"/>
  <c r="S318" i="1"/>
  <c r="S724" i="1"/>
  <c r="S927" i="1"/>
  <c r="S522" i="1"/>
  <c r="S319" i="1"/>
  <c r="S725" i="1"/>
  <c r="S928" i="1"/>
  <c r="S523" i="1"/>
  <c r="S320" i="1"/>
  <c r="S726" i="1"/>
  <c r="S929" i="1"/>
  <c r="S524" i="1"/>
  <c r="S321" i="1"/>
  <c r="S727" i="1"/>
  <c r="S930" i="1"/>
  <c r="S525" i="1"/>
  <c r="S322" i="1"/>
  <c r="S728" i="1"/>
  <c r="S931" i="1"/>
  <c r="S526" i="1"/>
  <c r="S323" i="1"/>
  <c r="S729" i="1"/>
  <c r="S932" i="1"/>
  <c r="S527" i="1"/>
  <c r="S324" i="1"/>
  <c r="S730" i="1"/>
  <c r="S933" i="1"/>
  <c r="S528" i="1"/>
  <c r="S325" i="1"/>
  <c r="S731" i="1"/>
  <c r="S934" i="1"/>
  <c r="S529" i="1"/>
  <c r="S326" i="1"/>
  <c r="S732" i="1"/>
  <c r="S935" i="1"/>
  <c r="S530" i="1"/>
  <c r="S327" i="1"/>
  <c r="S733" i="1"/>
  <c r="S936" i="1"/>
  <c r="S531" i="1"/>
  <c r="S328" i="1"/>
  <c r="S734" i="1"/>
  <c r="S937" i="1"/>
  <c r="S532" i="1"/>
  <c r="S329" i="1"/>
  <c r="S735" i="1"/>
  <c r="S938" i="1"/>
  <c r="S533" i="1"/>
  <c r="S330" i="1"/>
  <c r="S736" i="1"/>
  <c r="S939" i="1"/>
  <c r="S534" i="1"/>
  <c r="S331" i="1"/>
  <c r="S737" i="1"/>
  <c r="S940" i="1"/>
  <c r="S535" i="1"/>
  <c r="S332" i="1"/>
  <c r="S738" i="1"/>
  <c r="S941" i="1"/>
  <c r="S536" i="1"/>
  <c r="S333" i="1"/>
  <c r="S739" i="1"/>
  <c r="S942" i="1"/>
  <c r="S537" i="1"/>
  <c r="S334" i="1"/>
  <c r="S740" i="1"/>
  <c r="S943" i="1"/>
  <c r="S538" i="1"/>
  <c r="S335" i="1"/>
  <c r="S741" i="1"/>
  <c r="S944" i="1"/>
  <c r="S539" i="1"/>
  <c r="S336" i="1"/>
  <c r="S742" i="1"/>
  <c r="S945" i="1"/>
  <c r="S540" i="1"/>
  <c r="S337" i="1"/>
  <c r="S743" i="1"/>
  <c r="S946" i="1"/>
  <c r="S541" i="1"/>
  <c r="S338" i="1"/>
  <c r="S744" i="1"/>
  <c r="S947" i="1"/>
  <c r="S542" i="1"/>
  <c r="S339" i="1"/>
  <c r="S745" i="1"/>
  <c r="S948" i="1"/>
  <c r="S543" i="1"/>
  <c r="S340" i="1"/>
  <c r="S746" i="1"/>
  <c r="S949" i="1"/>
  <c r="S544" i="1"/>
  <c r="S341" i="1"/>
  <c r="S747" i="1"/>
  <c r="S950" i="1"/>
  <c r="S545" i="1"/>
  <c r="S342" i="1"/>
  <c r="S748" i="1"/>
  <c r="S951" i="1"/>
  <c r="S546" i="1"/>
  <c r="S343" i="1"/>
  <c r="S749" i="1"/>
  <c r="S952" i="1"/>
  <c r="S547" i="1"/>
  <c r="S344" i="1"/>
  <c r="S750" i="1"/>
  <c r="S953" i="1"/>
  <c r="S548" i="1"/>
  <c r="S345" i="1"/>
  <c r="S751" i="1"/>
  <c r="S954" i="1"/>
  <c r="S549" i="1"/>
  <c r="S346" i="1"/>
  <c r="S752" i="1"/>
  <c r="S955" i="1"/>
  <c r="S550" i="1"/>
  <c r="S347" i="1"/>
  <c r="S753" i="1"/>
  <c r="S956" i="1"/>
  <c r="S551" i="1"/>
  <c r="S348" i="1"/>
  <c r="S754" i="1"/>
  <c r="S957" i="1"/>
  <c r="S552" i="1"/>
  <c r="S349" i="1"/>
  <c r="S755" i="1"/>
  <c r="S958" i="1"/>
  <c r="S553" i="1"/>
  <c r="S350" i="1"/>
  <c r="S756" i="1"/>
  <c r="S959" i="1"/>
  <c r="S554" i="1"/>
  <c r="S351" i="1"/>
  <c r="S757" i="1"/>
  <c r="S960" i="1"/>
  <c r="S555" i="1"/>
  <c r="S352" i="1"/>
  <c r="S758" i="1"/>
  <c r="S961" i="1"/>
  <c r="S556" i="1"/>
  <c r="S353" i="1"/>
  <c r="S759" i="1"/>
  <c r="S962" i="1"/>
  <c r="S557" i="1"/>
  <c r="S354" i="1"/>
  <c r="S760" i="1"/>
  <c r="S963" i="1"/>
  <c r="S558" i="1"/>
  <c r="S355" i="1"/>
  <c r="S761" i="1"/>
  <c r="S964" i="1"/>
  <c r="S559" i="1"/>
  <c r="S356" i="1"/>
  <c r="S762" i="1"/>
  <c r="S965" i="1"/>
  <c r="S560" i="1"/>
  <c r="S357" i="1"/>
  <c r="S763" i="1"/>
  <c r="S966" i="1"/>
  <c r="S561" i="1"/>
  <c r="S358" i="1"/>
  <c r="S764" i="1"/>
  <c r="S967" i="1"/>
  <c r="S562" i="1"/>
  <c r="S359" i="1"/>
  <c r="S765" i="1"/>
  <c r="S968" i="1"/>
  <c r="S563" i="1"/>
  <c r="S360" i="1"/>
  <c r="S766" i="1"/>
  <c r="S969" i="1"/>
  <c r="S564" i="1"/>
  <c r="S361" i="1"/>
  <c r="S767" i="1"/>
  <c r="S970" i="1"/>
  <c r="S565" i="1"/>
  <c r="S362" i="1"/>
  <c r="S768" i="1"/>
  <c r="S971" i="1"/>
  <c r="S566" i="1"/>
  <c r="S363" i="1"/>
  <c r="S769" i="1"/>
  <c r="S972" i="1"/>
  <c r="S567" i="1"/>
  <c r="S364" i="1"/>
  <c r="S770" i="1"/>
  <c r="S973" i="1"/>
  <c r="S568" i="1"/>
  <c r="S365" i="1"/>
  <c r="S771" i="1"/>
  <c r="S974" i="1"/>
  <c r="S569" i="1"/>
  <c r="S366" i="1"/>
  <c r="S772" i="1"/>
  <c r="S975" i="1"/>
  <c r="S570" i="1"/>
  <c r="S367" i="1"/>
  <c r="S773" i="1"/>
  <c r="S976" i="1"/>
  <c r="S571" i="1"/>
  <c r="S368" i="1"/>
  <c r="S774" i="1"/>
  <c r="S977" i="1"/>
  <c r="S572" i="1"/>
  <c r="S369" i="1"/>
  <c r="S775" i="1"/>
  <c r="S978" i="1"/>
  <c r="S573" i="1"/>
  <c r="S370" i="1"/>
  <c r="S776" i="1"/>
  <c r="S979" i="1"/>
  <c r="S574" i="1"/>
  <c r="S371" i="1"/>
  <c r="S777" i="1"/>
  <c r="S980" i="1"/>
  <c r="S575" i="1"/>
  <c r="S372" i="1"/>
  <c r="S778" i="1"/>
  <c r="S981" i="1"/>
  <c r="S576" i="1"/>
  <c r="S373" i="1"/>
  <c r="S779" i="1"/>
  <c r="S982" i="1"/>
  <c r="S577" i="1"/>
  <c r="S374" i="1"/>
  <c r="S780" i="1"/>
  <c r="S983" i="1"/>
  <c r="S578" i="1"/>
  <c r="S375" i="1"/>
  <c r="S781" i="1"/>
  <c r="S984" i="1"/>
  <c r="S579" i="1"/>
  <c r="S376" i="1"/>
  <c r="S782" i="1"/>
  <c r="S985" i="1"/>
  <c r="S580" i="1"/>
  <c r="S377" i="1"/>
  <c r="S783" i="1"/>
  <c r="S986" i="1"/>
  <c r="S581" i="1"/>
  <c r="S378" i="1"/>
  <c r="S784" i="1"/>
  <c r="S987" i="1"/>
  <c r="S582" i="1"/>
  <c r="S379" i="1"/>
  <c r="S785" i="1"/>
  <c r="S988" i="1"/>
  <c r="S583" i="1"/>
  <c r="S380" i="1"/>
  <c r="S786" i="1"/>
  <c r="S989" i="1"/>
  <c r="S584" i="1"/>
  <c r="S381" i="1"/>
  <c r="S787" i="1"/>
  <c r="S990" i="1"/>
  <c r="S585" i="1"/>
  <c r="S382" i="1"/>
  <c r="S788" i="1"/>
  <c r="S991" i="1"/>
  <c r="S586" i="1"/>
  <c r="S383" i="1"/>
  <c r="S789" i="1"/>
  <c r="S992" i="1"/>
  <c r="S587" i="1"/>
  <c r="S384" i="1"/>
  <c r="S790" i="1"/>
  <c r="S993" i="1"/>
  <c r="S588" i="1"/>
  <c r="S385" i="1"/>
  <c r="S791" i="1"/>
  <c r="S994" i="1"/>
  <c r="S589" i="1"/>
  <c r="S386" i="1"/>
  <c r="S792" i="1"/>
  <c r="S995" i="1"/>
  <c r="S590" i="1"/>
  <c r="S387" i="1"/>
  <c r="S793" i="1"/>
  <c r="S996" i="1"/>
  <c r="S591" i="1"/>
  <c r="S388" i="1"/>
  <c r="S794" i="1"/>
  <c r="S997" i="1"/>
  <c r="S592" i="1"/>
  <c r="S389" i="1"/>
  <c r="S795" i="1"/>
  <c r="S998" i="1"/>
  <c r="S593" i="1"/>
  <c r="S390" i="1"/>
  <c r="S796" i="1"/>
  <c r="S999" i="1"/>
  <c r="S594" i="1"/>
  <c r="S391" i="1"/>
  <c r="S797" i="1"/>
  <c r="S1000" i="1"/>
  <c r="S595" i="1"/>
  <c r="S392" i="1"/>
  <c r="S798" i="1"/>
  <c r="S1001" i="1"/>
  <c r="S596" i="1"/>
  <c r="S393" i="1"/>
  <c r="S799" i="1"/>
  <c r="S1002" i="1"/>
  <c r="S597" i="1"/>
  <c r="S394" i="1"/>
  <c r="S800" i="1"/>
  <c r="S1003" i="1"/>
  <c r="S598" i="1"/>
  <c r="S395" i="1"/>
  <c r="S801" i="1"/>
  <c r="S1004" i="1"/>
  <c r="S599" i="1"/>
  <c r="S396" i="1"/>
  <c r="S802" i="1"/>
  <c r="S1005" i="1"/>
  <c r="S600" i="1"/>
  <c r="S397" i="1"/>
  <c r="S803" i="1"/>
  <c r="S1006" i="1"/>
  <c r="S601" i="1"/>
  <c r="S398" i="1"/>
  <c r="S804" i="1"/>
  <c r="S1007" i="1"/>
  <c r="S602" i="1"/>
  <c r="S399" i="1"/>
  <c r="S805" i="1"/>
  <c r="S1008" i="1"/>
  <c r="S603" i="1"/>
  <c r="S400" i="1"/>
  <c r="S806" i="1"/>
  <c r="S1009" i="1"/>
  <c r="S604" i="1"/>
  <c r="S401" i="1"/>
  <c r="S807" i="1"/>
  <c r="S1010" i="1"/>
  <c r="S605" i="1"/>
  <c r="S402" i="1"/>
  <c r="S808" i="1"/>
  <c r="S1011" i="1"/>
  <c r="S606" i="1"/>
  <c r="S403" i="1"/>
  <c r="S809" i="1"/>
  <c r="S1012" i="1"/>
  <c r="S607" i="1"/>
  <c r="S404" i="1"/>
  <c r="S810" i="1"/>
  <c r="S1013" i="1"/>
  <c r="S608" i="1"/>
  <c r="S405" i="1"/>
  <c r="S811" i="1"/>
  <c r="S1014" i="1"/>
  <c r="S609" i="1"/>
  <c r="S406" i="1"/>
  <c r="S812" i="1"/>
  <c r="S1015" i="1"/>
  <c r="S610" i="1"/>
  <c r="S407" i="1"/>
  <c r="S813" i="1"/>
  <c r="S1016" i="1"/>
  <c r="S611" i="1"/>
  <c r="S408" i="1"/>
  <c r="S814" i="1"/>
  <c r="S1017" i="1"/>
  <c r="S612" i="1"/>
  <c r="S409" i="1"/>
  <c r="S815" i="1"/>
  <c r="S1018" i="1"/>
  <c r="S613" i="1"/>
  <c r="S410" i="1"/>
  <c r="S816" i="1"/>
  <c r="S1019" i="1"/>
  <c r="S614" i="1"/>
  <c r="S411" i="1"/>
  <c r="S817" i="1"/>
  <c r="S1020" i="1"/>
  <c r="S615" i="1"/>
  <c r="S412" i="1"/>
  <c r="S818" i="1"/>
  <c r="S1021" i="1"/>
  <c r="S1025" i="1"/>
  <c r="S1227" i="1"/>
  <c r="R160" i="1"/>
  <c r="R201" i="1"/>
  <c r="R202" i="1"/>
  <c r="R207" i="1"/>
  <c r="R210" i="1"/>
  <c r="R616" i="1"/>
  <c r="R186" i="1"/>
  <c r="R187" i="1"/>
  <c r="R188" i="1"/>
  <c r="R193" i="1"/>
  <c r="R196" i="1"/>
  <c r="R413" i="1"/>
  <c r="R819" i="1"/>
  <c r="R1022" i="1"/>
  <c r="R205" i="1"/>
  <c r="R208" i="1"/>
  <c r="R416" i="1"/>
  <c r="R213" i="1"/>
  <c r="R619" i="1"/>
  <c r="R822" i="1"/>
  <c r="R417" i="1"/>
  <c r="R214" i="1"/>
  <c r="R620" i="1"/>
  <c r="R823" i="1"/>
  <c r="R209" i="1"/>
  <c r="R418" i="1"/>
  <c r="R215" i="1"/>
  <c r="R621" i="1"/>
  <c r="R824" i="1"/>
  <c r="R419" i="1"/>
  <c r="R216" i="1"/>
  <c r="R622" i="1"/>
  <c r="R825" i="1"/>
  <c r="R420" i="1"/>
  <c r="R217" i="1"/>
  <c r="R623" i="1"/>
  <c r="R826" i="1"/>
  <c r="R421" i="1"/>
  <c r="R218" i="1"/>
  <c r="R624" i="1"/>
  <c r="R827" i="1"/>
  <c r="R422" i="1"/>
  <c r="R219" i="1"/>
  <c r="R625" i="1"/>
  <c r="R828" i="1"/>
  <c r="R423" i="1"/>
  <c r="R220" i="1"/>
  <c r="R626" i="1"/>
  <c r="R829" i="1"/>
  <c r="R424" i="1"/>
  <c r="R221" i="1"/>
  <c r="R627" i="1"/>
  <c r="R830" i="1"/>
  <c r="R425" i="1"/>
  <c r="R222" i="1"/>
  <c r="R628" i="1"/>
  <c r="R831" i="1"/>
  <c r="R426" i="1"/>
  <c r="R223" i="1"/>
  <c r="R629" i="1"/>
  <c r="R832" i="1"/>
  <c r="R427" i="1"/>
  <c r="R224" i="1"/>
  <c r="R630" i="1"/>
  <c r="R833" i="1"/>
  <c r="R428" i="1"/>
  <c r="R225" i="1"/>
  <c r="R631" i="1"/>
  <c r="R834" i="1"/>
  <c r="R429" i="1"/>
  <c r="R226" i="1"/>
  <c r="R632" i="1"/>
  <c r="R835" i="1"/>
  <c r="R430" i="1"/>
  <c r="R227" i="1"/>
  <c r="R633" i="1"/>
  <c r="R836" i="1"/>
  <c r="R431" i="1"/>
  <c r="R228" i="1"/>
  <c r="R634" i="1"/>
  <c r="R837" i="1"/>
  <c r="R432" i="1"/>
  <c r="R229" i="1"/>
  <c r="R635" i="1"/>
  <c r="R838" i="1"/>
  <c r="R433" i="1"/>
  <c r="R230" i="1"/>
  <c r="R636" i="1"/>
  <c r="R839" i="1"/>
  <c r="R434" i="1"/>
  <c r="R231" i="1"/>
  <c r="R637" i="1"/>
  <c r="R840" i="1"/>
  <c r="R435" i="1"/>
  <c r="R232" i="1"/>
  <c r="R638" i="1"/>
  <c r="R841" i="1"/>
  <c r="R436" i="1"/>
  <c r="R233" i="1"/>
  <c r="R639" i="1"/>
  <c r="R842" i="1"/>
  <c r="R437" i="1"/>
  <c r="R234" i="1"/>
  <c r="R640" i="1"/>
  <c r="R843" i="1"/>
  <c r="R438" i="1"/>
  <c r="R191" i="1"/>
  <c r="R194" i="1"/>
  <c r="R235" i="1"/>
  <c r="R641" i="1"/>
  <c r="R844" i="1"/>
  <c r="R439" i="1"/>
  <c r="R236" i="1"/>
  <c r="R642" i="1"/>
  <c r="R845" i="1"/>
  <c r="R440" i="1"/>
  <c r="R237" i="1"/>
  <c r="R643" i="1"/>
  <c r="R846" i="1"/>
  <c r="R441" i="1"/>
  <c r="R238" i="1"/>
  <c r="R644" i="1"/>
  <c r="R847" i="1"/>
  <c r="R442" i="1"/>
  <c r="R239" i="1"/>
  <c r="R645" i="1"/>
  <c r="R848" i="1"/>
  <c r="R443" i="1"/>
  <c r="R240" i="1"/>
  <c r="R646" i="1"/>
  <c r="R849" i="1"/>
  <c r="R444" i="1"/>
  <c r="R241" i="1"/>
  <c r="R647" i="1"/>
  <c r="R850" i="1"/>
  <c r="R445" i="1"/>
  <c r="R242" i="1"/>
  <c r="R648" i="1"/>
  <c r="R851" i="1"/>
  <c r="R446" i="1"/>
  <c r="R243" i="1"/>
  <c r="R649" i="1"/>
  <c r="R852" i="1"/>
  <c r="R447" i="1"/>
  <c r="R244" i="1"/>
  <c r="R650" i="1"/>
  <c r="R853" i="1"/>
  <c r="R448" i="1"/>
  <c r="R245" i="1"/>
  <c r="R651" i="1"/>
  <c r="R854" i="1"/>
  <c r="R449" i="1"/>
  <c r="R246" i="1"/>
  <c r="R652" i="1"/>
  <c r="R855" i="1"/>
  <c r="R450" i="1"/>
  <c r="R247" i="1"/>
  <c r="R653" i="1"/>
  <c r="R856" i="1"/>
  <c r="R451" i="1"/>
  <c r="R248" i="1"/>
  <c r="R654" i="1"/>
  <c r="R857" i="1"/>
  <c r="R452" i="1"/>
  <c r="R249" i="1"/>
  <c r="R655" i="1"/>
  <c r="R858" i="1"/>
  <c r="R453" i="1"/>
  <c r="R250" i="1"/>
  <c r="R656" i="1"/>
  <c r="R859" i="1"/>
  <c r="R454" i="1"/>
  <c r="R251" i="1"/>
  <c r="R657" i="1"/>
  <c r="R860" i="1"/>
  <c r="R455" i="1"/>
  <c r="R252" i="1"/>
  <c r="R658" i="1"/>
  <c r="R861" i="1"/>
  <c r="R456" i="1"/>
  <c r="R253" i="1"/>
  <c r="R659" i="1"/>
  <c r="R862" i="1"/>
  <c r="R457" i="1"/>
  <c r="R254" i="1"/>
  <c r="R660" i="1"/>
  <c r="R863" i="1"/>
  <c r="R458" i="1"/>
  <c r="R255" i="1"/>
  <c r="R661" i="1"/>
  <c r="R864" i="1"/>
  <c r="R459" i="1"/>
  <c r="R256" i="1"/>
  <c r="R662" i="1"/>
  <c r="R865" i="1"/>
  <c r="R460" i="1"/>
  <c r="R195" i="1"/>
  <c r="R257" i="1"/>
  <c r="R663" i="1"/>
  <c r="R866" i="1"/>
  <c r="R461" i="1"/>
  <c r="R258" i="1"/>
  <c r="R664" i="1"/>
  <c r="R867" i="1"/>
  <c r="R462" i="1"/>
  <c r="R259" i="1"/>
  <c r="R665" i="1"/>
  <c r="R868" i="1"/>
  <c r="R463" i="1"/>
  <c r="R260" i="1"/>
  <c r="R666" i="1"/>
  <c r="R869" i="1"/>
  <c r="R464" i="1"/>
  <c r="R261" i="1"/>
  <c r="R667" i="1"/>
  <c r="R870" i="1"/>
  <c r="R465" i="1"/>
  <c r="R262" i="1"/>
  <c r="R668" i="1"/>
  <c r="R871" i="1"/>
  <c r="R466" i="1"/>
  <c r="R263" i="1"/>
  <c r="R669" i="1"/>
  <c r="R872" i="1"/>
  <c r="R467" i="1"/>
  <c r="R264" i="1"/>
  <c r="R670" i="1"/>
  <c r="R873" i="1"/>
  <c r="R468" i="1"/>
  <c r="R265" i="1"/>
  <c r="R671" i="1"/>
  <c r="R874" i="1"/>
  <c r="R469" i="1"/>
  <c r="R266" i="1"/>
  <c r="R672" i="1"/>
  <c r="R875" i="1"/>
  <c r="R470" i="1"/>
  <c r="R267" i="1"/>
  <c r="R673" i="1"/>
  <c r="R876" i="1"/>
  <c r="R471" i="1"/>
  <c r="R268" i="1"/>
  <c r="R674" i="1"/>
  <c r="R877" i="1"/>
  <c r="R472" i="1"/>
  <c r="R269" i="1"/>
  <c r="R675" i="1"/>
  <c r="R878" i="1"/>
  <c r="R473" i="1"/>
  <c r="R270" i="1"/>
  <c r="R676" i="1"/>
  <c r="R879" i="1"/>
  <c r="R474" i="1"/>
  <c r="R271" i="1"/>
  <c r="R677" i="1"/>
  <c r="R880" i="1"/>
  <c r="R475" i="1"/>
  <c r="R272" i="1"/>
  <c r="R678" i="1"/>
  <c r="R881" i="1"/>
  <c r="R476" i="1"/>
  <c r="R273" i="1"/>
  <c r="R679" i="1"/>
  <c r="R882" i="1"/>
  <c r="R477" i="1"/>
  <c r="R274" i="1"/>
  <c r="R680" i="1"/>
  <c r="R883" i="1"/>
  <c r="R478" i="1"/>
  <c r="R275" i="1"/>
  <c r="R681" i="1"/>
  <c r="R884" i="1"/>
  <c r="R479" i="1"/>
  <c r="R276" i="1"/>
  <c r="R682" i="1"/>
  <c r="R885" i="1"/>
  <c r="R480" i="1"/>
  <c r="R277" i="1"/>
  <c r="R683" i="1"/>
  <c r="R886" i="1"/>
  <c r="R481" i="1"/>
  <c r="R278" i="1"/>
  <c r="R684" i="1"/>
  <c r="R887" i="1"/>
  <c r="R482" i="1"/>
  <c r="R279" i="1"/>
  <c r="R685" i="1"/>
  <c r="R888" i="1"/>
  <c r="R483" i="1"/>
  <c r="R280" i="1"/>
  <c r="R686" i="1"/>
  <c r="R889" i="1"/>
  <c r="R484" i="1"/>
  <c r="R281" i="1"/>
  <c r="R687" i="1"/>
  <c r="R890" i="1"/>
  <c r="R485" i="1"/>
  <c r="R282" i="1"/>
  <c r="R688" i="1"/>
  <c r="R891" i="1"/>
  <c r="R486" i="1"/>
  <c r="R283" i="1"/>
  <c r="R689" i="1"/>
  <c r="R892" i="1"/>
  <c r="R487" i="1"/>
  <c r="R284" i="1"/>
  <c r="R690" i="1"/>
  <c r="R893" i="1"/>
  <c r="R488" i="1"/>
  <c r="R285" i="1"/>
  <c r="R691" i="1"/>
  <c r="R894" i="1"/>
  <c r="R489" i="1"/>
  <c r="R286" i="1"/>
  <c r="R692" i="1"/>
  <c r="R895" i="1"/>
  <c r="R490" i="1"/>
  <c r="R287" i="1"/>
  <c r="R693" i="1"/>
  <c r="R896" i="1"/>
  <c r="R491" i="1"/>
  <c r="R288" i="1"/>
  <c r="R694" i="1"/>
  <c r="R897" i="1"/>
  <c r="R492" i="1"/>
  <c r="R289" i="1"/>
  <c r="R695" i="1"/>
  <c r="R898" i="1"/>
  <c r="R493" i="1"/>
  <c r="R290" i="1"/>
  <c r="R696" i="1"/>
  <c r="R899" i="1"/>
  <c r="R494" i="1"/>
  <c r="R291" i="1"/>
  <c r="R697" i="1"/>
  <c r="R900" i="1"/>
  <c r="R495" i="1"/>
  <c r="R292" i="1"/>
  <c r="R698" i="1"/>
  <c r="R901" i="1"/>
  <c r="R496" i="1"/>
  <c r="R293" i="1"/>
  <c r="R699" i="1"/>
  <c r="R902" i="1"/>
  <c r="R497" i="1"/>
  <c r="R294" i="1"/>
  <c r="R700" i="1"/>
  <c r="R903" i="1"/>
  <c r="R498" i="1"/>
  <c r="R295" i="1"/>
  <c r="R701" i="1"/>
  <c r="R904" i="1"/>
  <c r="R499" i="1"/>
  <c r="R296" i="1"/>
  <c r="R702" i="1"/>
  <c r="R905" i="1"/>
  <c r="R500" i="1"/>
  <c r="R297" i="1"/>
  <c r="R703" i="1"/>
  <c r="R906" i="1"/>
  <c r="R501" i="1"/>
  <c r="R298" i="1"/>
  <c r="R704" i="1"/>
  <c r="R907" i="1"/>
  <c r="R502" i="1"/>
  <c r="R299" i="1"/>
  <c r="R705" i="1"/>
  <c r="R908" i="1"/>
  <c r="R503" i="1"/>
  <c r="R300" i="1"/>
  <c r="R706" i="1"/>
  <c r="R909" i="1"/>
  <c r="R504" i="1"/>
  <c r="R301" i="1"/>
  <c r="R707" i="1"/>
  <c r="R910" i="1"/>
  <c r="R505" i="1"/>
  <c r="R302" i="1"/>
  <c r="R708" i="1"/>
  <c r="R911" i="1"/>
  <c r="R506" i="1"/>
  <c r="R303" i="1"/>
  <c r="R709" i="1"/>
  <c r="R912" i="1"/>
  <c r="R507" i="1"/>
  <c r="R304" i="1"/>
  <c r="R710" i="1"/>
  <c r="R913" i="1"/>
  <c r="R508" i="1"/>
  <c r="R305" i="1"/>
  <c r="R711" i="1"/>
  <c r="R914" i="1"/>
  <c r="R509" i="1"/>
  <c r="R306" i="1"/>
  <c r="R712" i="1"/>
  <c r="R915" i="1"/>
  <c r="R510" i="1"/>
  <c r="R307" i="1"/>
  <c r="R713" i="1"/>
  <c r="R916" i="1"/>
  <c r="R511" i="1"/>
  <c r="R308" i="1"/>
  <c r="R714" i="1"/>
  <c r="R917" i="1"/>
  <c r="R512" i="1"/>
  <c r="R309" i="1"/>
  <c r="R715" i="1"/>
  <c r="R918" i="1"/>
  <c r="R513" i="1"/>
  <c r="R310" i="1"/>
  <c r="R716" i="1"/>
  <c r="R919" i="1"/>
  <c r="R514" i="1"/>
  <c r="R311" i="1"/>
  <c r="R717" i="1"/>
  <c r="R920" i="1"/>
  <c r="R515" i="1"/>
  <c r="R312" i="1"/>
  <c r="R718" i="1"/>
  <c r="R921" i="1"/>
  <c r="R516" i="1"/>
  <c r="R313" i="1"/>
  <c r="R719" i="1"/>
  <c r="R922" i="1"/>
  <c r="R517" i="1"/>
  <c r="R314" i="1"/>
  <c r="R720" i="1"/>
  <c r="R923" i="1"/>
  <c r="R518" i="1"/>
  <c r="R315" i="1"/>
  <c r="R721" i="1"/>
  <c r="R924" i="1"/>
  <c r="R519" i="1"/>
  <c r="R316" i="1"/>
  <c r="R722" i="1"/>
  <c r="R925" i="1"/>
  <c r="R520" i="1"/>
  <c r="R317" i="1"/>
  <c r="R723" i="1"/>
  <c r="R926" i="1"/>
  <c r="R521" i="1"/>
  <c r="R318" i="1"/>
  <c r="R724" i="1"/>
  <c r="R927" i="1"/>
  <c r="R522" i="1"/>
  <c r="R319" i="1"/>
  <c r="R725" i="1"/>
  <c r="R928" i="1"/>
  <c r="R523" i="1"/>
  <c r="R320" i="1"/>
  <c r="R726" i="1"/>
  <c r="R929" i="1"/>
  <c r="R524" i="1"/>
  <c r="R321" i="1"/>
  <c r="R727" i="1"/>
  <c r="R930" i="1"/>
  <c r="R525" i="1"/>
  <c r="R322" i="1"/>
  <c r="R728" i="1"/>
  <c r="R931" i="1"/>
  <c r="R526" i="1"/>
  <c r="R323" i="1"/>
  <c r="R729" i="1"/>
  <c r="R932" i="1"/>
  <c r="R527" i="1"/>
  <c r="R324" i="1"/>
  <c r="R730" i="1"/>
  <c r="R933" i="1"/>
  <c r="R528" i="1"/>
  <c r="R325" i="1"/>
  <c r="R731" i="1"/>
  <c r="R934" i="1"/>
  <c r="R529" i="1"/>
  <c r="R326" i="1"/>
  <c r="R732" i="1"/>
  <c r="R935" i="1"/>
  <c r="R530" i="1"/>
  <c r="R327" i="1"/>
  <c r="R733" i="1"/>
  <c r="R936" i="1"/>
  <c r="R531" i="1"/>
  <c r="R328" i="1"/>
  <c r="R734" i="1"/>
  <c r="R937" i="1"/>
  <c r="R532" i="1"/>
  <c r="R329" i="1"/>
  <c r="R735" i="1"/>
  <c r="R938" i="1"/>
  <c r="R533" i="1"/>
  <c r="R330" i="1"/>
  <c r="R736" i="1"/>
  <c r="R939" i="1"/>
  <c r="R534" i="1"/>
  <c r="R331" i="1"/>
  <c r="R737" i="1"/>
  <c r="R940" i="1"/>
  <c r="R535" i="1"/>
  <c r="R332" i="1"/>
  <c r="R738" i="1"/>
  <c r="R941" i="1"/>
  <c r="R536" i="1"/>
  <c r="R333" i="1"/>
  <c r="R739" i="1"/>
  <c r="R942" i="1"/>
  <c r="R537" i="1"/>
  <c r="R334" i="1"/>
  <c r="R740" i="1"/>
  <c r="R943" i="1"/>
  <c r="R538" i="1"/>
  <c r="R335" i="1"/>
  <c r="R741" i="1"/>
  <c r="R944" i="1"/>
  <c r="R539" i="1"/>
  <c r="R336" i="1"/>
  <c r="R742" i="1"/>
  <c r="R945" i="1"/>
  <c r="R540" i="1"/>
  <c r="R337" i="1"/>
  <c r="R743" i="1"/>
  <c r="R946" i="1"/>
  <c r="R541" i="1"/>
  <c r="R338" i="1"/>
  <c r="R744" i="1"/>
  <c r="R947" i="1"/>
  <c r="R542" i="1"/>
  <c r="R339" i="1"/>
  <c r="R745" i="1"/>
  <c r="R948" i="1"/>
  <c r="R543" i="1"/>
  <c r="R340" i="1"/>
  <c r="R746" i="1"/>
  <c r="R949" i="1"/>
  <c r="R544" i="1"/>
  <c r="R341" i="1"/>
  <c r="R747" i="1"/>
  <c r="R950" i="1"/>
  <c r="R545" i="1"/>
  <c r="R342" i="1"/>
  <c r="R748" i="1"/>
  <c r="R951" i="1"/>
  <c r="R546" i="1"/>
  <c r="R343" i="1"/>
  <c r="R749" i="1"/>
  <c r="R952" i="1"/>
  <c r="R547" i="1"/>
  <c r="R344" i="1"/>
  <c r="R750" i="1"/>
  <c r="R953" i="1"/>
  <c r="R548" i="1"/>
  <c r="R345" i="1"/>
  <c r="R751" i="1"/>
  <c r="R954" i="1"/>
  <c r="R549" i="1"/>
  <c r="R346" i="1"/>
  <c r="R752" i="1"/>
  <c r="R955" i="1"/>
  <c r="R550" i="1"/>
  <c r="R347" i="1"/>
  <c r="R753" i="1"/>
  <c r="R956" i="1"/>
  <c r="R551" i="1"/>
  <c r="R348" i="1"/>
  <c r="R754" i="1"/>
  <c r="R957" i="1"/>
  <c r="R552" i="1"/>
  <c r="R349" i="1"/>
  <c r="R755" i="1"/>
  <c r="R958" i="1"/>
  <c r="R553" i="1"/>
  <c r="R350" i="1"/>
  <c r="R756" i="1"/>
  <c r="R959" i="1"/>
  <c r="R554" i="1"/>
  <c r="R351" i="1"/>
  <c r="R757" i="1"/>
  <c r="R960" i="1"/>
  <c r="R555" i="1"/>
  <c r="R352" i="1"/>
  <c r="R758" i="1"/>
  <c r="R961" i="1"/>
  <c r="R556" i="1"/>
  <c r="R353" i="1"/>
  <c r="R759" i="1"/>
  <c r="R962" i="1"/>
  <c r="R557" i="1"/>
  <c r="R354" i="1"/>
  <c r="R760" i="1"/>
  <c r="R963" i="1"/>
  <c r="R558" i="1"/>
  <c r="R355" i="1"/>
  <c r="R761" i="1"/>
  <c r="R964" i="1"/>
  <c r="R559" i="1"/>
  <c r="R356" i="1"/>
  <c r="R762" i="1"/>
  <c r="R965" i="1"/>
  <c r="R560" i="1"/>
  <c r="R357" i="1"/>
  <c r="R763" i="1"/>
  <c r="R966" i="1"/>
  <c r="R561" i="1"/>
  <c r="R358" i="1"/>
  <c r="R764" i="1"/>
  <c r="R967" i="1"/>
  <c r="R562" i="1"/>
  <c r="R359" i="1"/>
  <c r="R765" i="1"/>
  <c r="R968" i="1"/>
  <c r="R563" i="1"/>
  <c r="R360" i="1"/>
  <c r="R766" i="1"/>
  <c r="R969" i="1"/>
  <c r="R564" i="1"/>
  <c r="R361" i="1"/>
  <c r="R767" i="1"/>
  <c r="R970" i="1"/>
  <c r="R565" i="1"/>
  <c r="R362" i="1"/>
  <c r="R768" i="1"/>
  <c r="R971" i="1"/>
  <c r="R566" i="1"/>
  <c r="R363" i="1"/>
  <c r="R769" i="1"/>
  <c r="R972" i="1"/>
  <c r="R567" i="1"/>
  <c r="R364" i="1"/>
  <c r="R770" i="1"/>
  <c r="R973" i="1"/>
  <c r="R568" i="1"/>
  <c r="R365" i="1"/>
  <c r="R771" i="1"/>
  <c r="R974" i="1"/>
  <c r="R569" i="1"/>
  <c r="R366" i="1"/>
  <c r="R772" i="1"/>
  <c r="R975" i="1"/>
  <c r="R570" i="1"/>
  <c r="R367" i="1"/>
  <c r="R773" i="1"/>
  <c r="R976" i="1"/>
  <c r="R571" i="1"/>
  <c r="R368" i="1"/>
  <c r="R774" i="1"/>
  <c r="R977" i="1"/>
  <c r="R572" i="1"/>
  <c r="R369" i="1"/>
  <c r="R775" i="1"/>
  <c r="R978" i="1"/>
  <c r="R573" i="1"/>
  <c r="R370" i="1"/>
  <c r="R776" i="1"/>
  <c r="R979" i="1"/>
  <c r="R574" i="1"/>
  <c r="R371" i="1"/>
  <c r="R777" i="1"/>
  <c r="R980" i="1"/>
  <c r="R575" i="1"/>
  <c r="R372" i="1"/>
  <c r="R778" i="1"/>
  <c r="R981" i="1"/>
  <c r="R576" i="1"/>
  <c r="R373" i="1"/>
  <c r="R779" i="1"/>
  <c r="R982" i="1"/>
  <c r="R577" i="1"/>
  <c r="R374" i="1"/>
  <c r="R780" i="1"/>
  <c r="R983" i="1"/>
  <c r="R578" i="1"/>
  <c r="R375" i="1"/>
  <c r="R781" i="1"/>
  <c r="R984" i="1"/>
  <c r="R579" i="1"/>
  <c r="R376" i="1"/>
  <c r="R782" i="1"/>
  <c r="R985" i="1"/>
  <c r="R580" i="1"/>
  <c r="R377" i="1"/>
  <c r="R783" i="1"/>
  <c r="R986" i="1"/>
  <c r="R581" i="1"/>
  <c r="R378" i="1"/>
  <c r="R784" i="1"/>
  <c r="R987" i="1"/>
  <c r="R582" i="1"/>
  <c r="R379" i="1"/>
  <c r="R785" i="1"/>
  <c r="R988" i="1"/>
  <c r="R583" i="1"/>
  <c r="R380" i="1"/>
  <c r="R786" i="1"/>
  <c r="R989" i="1"/>
  <c r="R584" i="1"/>
  <c r="R381" i="1"/>
  <c r="R787" i="1"/>
  <c r="R990" i="1"/>
  <c r="R585" i="1"/>
  <c r="R382" i="1"/>
  <c r="R788" i="1"/>
  <c r="R991" i="1"/>
  <c r="R586" i="1"/>
  <c r="R383" i="1"/>
  <c r="R789" i="1"/>
  <c r="R992" i="1"/>
  <c r="R587" i="1"/>
  <c r="R384" i="1"/>
  <c r="R790" i="1"/>
  <c r="R993" i="1"/>
  <c r="R588" i="1"/>
  <c r="R385" i="1"/>
  <c r="R791" i="1"/>
  <c r="R994" i="1"/>
  <c r="R589" i="1"/>
  <c r="R386" i="1"/>
  <c r="R792" i="1"/>
  <c r="R995" i="1"/>
  <c r="R590" i="1"/>
  <c r="R387" i="1"/>
  <c r="R793" i="1"/>
  <c r="R996" i="1"/>
  <c r="R591" i="1"/>
  <c r="R388" i="1"/>
  <c r="R794" i="1"/>
  <c r="R997" i="1"/>
  <c r="R592" i="1"/>
  <c r="R389" i="1"/>
  <c r="R795" i="1"/>
  <c r="R998" i="1"/>
  <c r="R593" i="1"/>
  <c r="R390" i="1"/>
  <c r="R796" i="1"/>
  <c r="R999" i="1"/>
  <c r="R594" i="1"/>
  <c r="R391" i="1"/>
  <c r="R797" i="1"/>
  <c r="R1000" i="1"/>
  <c r="R595" i="1"/>
  <c r="R392" i="1"/>
  <c r="R798" i="1"/>
  <c r="R1001" i="1"/>
  <c r="R596" i="1"/>
  <c r="R393" i="1"/>
  <c r="R799" i="1"/>
  <c r="R1002" i="1"/>
  <c r="R597" i="1"/>
  <c r="R394" i="1"/>
  <c r="R800" i="1"/>
  <c r="R1003" i="1"/>
  <c r="R598" i="1"/>
  <c r="R395" i="1"/>
  <c r="R801" i="1"/>
  <c r="R1004" i="1"/>
  <c r="R599" i="1"/>
  <c r="R396" i="1"/>
  <c r="R802" i="1"/>
  <c r="R1005" i="1"/>
  <c r="R600" i="1"/>
  <c r="R397" i="1"/>
  <c r="R803" i="1"/>
  <c r="R1006" i="1"/>
  <c r="R601" i="1"/>
  <c r="R398" i="1"/>
  <c r="R804" i="1"/>
  <c r="R1007" i="1"/>
  <c r="R602" i="1"/>
  <c r="R399" i="1"/>
  <c r="R805" i="1"/>
  <c r="R1008" i="1"/>
  <c r="R603" i="1"/>
  <c r="R400" i="1"/>
  <c r="R806" i="1"/>
  <c r="R1009" i="1"/>
  <c r="R604" i="1"/>
  <c r="R401" i="1"/>
  <c r="R807" i="1"/>
  <c r="R1010" i="1"/>
  <c r="R605" i="1"/>
  <c r="R402" i="1"/>
  <c r="R808" i="1"/>
  <c r="R1011" i="1"/>
  <c r="R606" i="1"/>
  <c r="R403" i="1"/>
  <c r="R809" i="1"/>
  <c r="R1012" i="1"/>
  <c r="R607" i="1"/>
  <c r="R404" i="1"/>
  <c r="R810" i="1"/>
  <c r="R1013" i="1"/>
  <c r="R608" i="1"/>
  <c r="R405" i="1"/>
  <c r="R811" i="1"/>
  <c r="R1014" i="1"/>
  <c r="R609" i="1"/>
  <c r="R406" i="1"/>
  <c r="R812" i="1"/>
  <c r="R1015" i="1"/>
  <c r="R610" i="1"/>
  <c r="R407" i="1"/>
  <c r="R813" i="1"/>
  <c r="R1016" i="1"/>
  <c r="R611" i="1"/>
  <c r="R408" i="1"/>
  <c r="R814" i="1"/>
  <c r="R1017" i="1"/>
  <c r="R612" i="1"/>
  <c r="R409" i="1"/>
  <c r="R815" i="1"/>
  <c r="R1018" i="1"/>
  <c r="R613" i="1"/>
  <c r="R410" i="1"/>
  <c r="R816" i="1"/>
  <c r="R1019" i="1"/>
  <c r="R614" i="1"/>
  <c r="R411" i="1"/>
  <c r="R817" i="1"/>
  <c r="R1020" i="1"/>
  <c r="R615" i="1"/>
  <c r="R412" i="1"/>
  <c r="R818" i="1"/>
  <c r="R1021" i="1"/>
  <c r="R1025" i="1"/>
  <c r="R1227" i="1"/>
  <c r="Q160" i="1"/>
  <c r="Q201" i="1"/>
  <c r="Q202" i="1"/>
  <c r="Q207" i="1"/>
  <c r="Q210" i="1"/>
  <c r="Q616" i="1"/>
  <c r="Q186" i="1"/>
  <c r="Q187" i="1"/>
  <c r="Q188" i="1"/>
  <c r="Q193" i="1"/>
  <c r="Q196" i="1"/>
  <c r="Q413" i="1"/>
  <c r="Q819" i="1"/>
  <c r="Q1022" i="1"/>
  <c r="Q205" i="1"/>
  <c r="Q208" i="1"/>
  <c r="Q416" i="1"/>
  <c r="Q213" i="1"/>
  <c r="Q619" i="1"/>
  <c r="Q822" i="1"/>
  <c r="Q417" i="1"/>
  <c r="Q214" i="1"/>
  <c r="Q620" i="1"/>
  <c r="Q823" i="1"/>
  <c r="Q209" i="1"/>
  <c r="Q418" i="1"/>
  <c r="Q215" i="1"/>
  <c r="Q621" i="1"/>
  <c r="Q824" i="1"/>
  <c r="Q419" i="1"/>
  <c r="Q216" i="1"/>
  <c r="Q622" i="1"/>
  <c r="Q825" i="1"/>
  <c r="Q420" i="1"/>
  <c r="Q217" i="1"/>
  <c r="Q623" i="1"/>
  <c r="Q826" i="1"/>
  <c r="Q421" i="1"/>
  <c r="Q218" i="1"/>
  <c r="Q624" i="1"/>
  <c r="Q827" i="1"/>
  <c r="Q422" i="1"/>
  <c r="Q219" i="1"/>
  <c r="Q625" i="1"/>
  <c r="Q828" i="1"/>
  <c r="Q423" i="1"/>
  <c r="Q220" i="1"/>
  <c r="Q626" i="1"/>
  <c r="Q829" i="1"/>
  <c r="Q424" i="1"/>
  <c r="Q221" i="1"/>
  <c r="Q627" i="1"/>
  <c r="Q830" i="1"/>
  <c r="Q425" i="1"/>
  <c r="Q222" i="1"/>
  <c r="Q628" i="1"/>
  <c r="Q831" i="1"/>
  <c r="Q426" i="1"/>
  <c r="Q223" i="1"/>
  <c r="Q629" i="1"/>
  <c r="Q832" i="1"/>
  <c r="Q427" i="1"/>
  <c r="Q224" i="1"/>
  <c r="Q630" i="1"/>
  <c r="Q833" i="1"/>
  <c r="Q428" i="1"/>
  <c r="Q225" i="1"/>
  <c r="Q631" i="1"/>
  <c r="Q834" i="1"/>
  <c r="Q429" i="1"/>
  <c r="Q226" i="1"/>
  <c r="Q632" i="1"/>
  <c r="Q835" i="1"/>
  <c r="Q430" i="1"/>
  <c r="Q227" i="1"/>
  <c r="Q633" i="1"/>
  <c r="Q836" i="1"/>
  <c r="Q431" i="1"/>
  <c r="Q228" i="1"/>
  <c r="Q634" i="1"/>
  <c r="Q837" i="1"/>
  <c r="Q432" i="1"/>
  <c r="Q229" i="1"/>
  <c r="Q635" i="1"/>
  <c r="Q838" i="1"/>
  <c r="Q433" i="1"/>
  <c r="Q230" i="1"/>
  <c r="Q636" i="1"/>
  <c r="Q839" i="1"/>
  <c r="Q434" i="1"/>
  <c r="Q231" i="1"/>
  <c r="Q637" i="1"/>
  <c r="Q840" i="1"/>
  <c r="Q435" i="1"/>
  <c r="Q232" i="1"/>
  <c r="Q638" i="1"/>
  <c r="Q841" i="1"/>
  <c r="Q436" i="1"/>
  <c r="Q233" i="1"/>
  <c r="Q639" i="1"/>
  <c r="Q842" i="1"/>
  <c r="Q437" i="1"/>
  <c r="Q234" i="1"/>
  <c r="Q640" i="1"/>
  <c r="Q843" i="1"/>
  <c r="Q438" i="1"/>
  <c r="Q191" i="1"/>
  <c r="Q194" i="1"/>
  <c r="Q235" i="1"/>
  <c r="Q641" i="1"/>
  <c r="Q844" i="1"/>
  <c r="Q439" i="1"/>
  <c r="Q236" i="1"/>
  <c r="Q642" i="1"/>
  <c r="Q845" i="1"/>
  <c r="Q440" i="1"/>
  <c r="Q237" i="1"/>
  <c r="Q643" i="1"/>
  <c r="Q846" i="1"/>
  <c r="Q441" i="1"/>
  <c r="Q238" i="1"/>
  <c r="Q644" i="1"/>
  <c r="Q847" i="1"/>
  <c r="Q442" i="1"/>
  <c r="Q239" i="1"/>
  <c r="Q645" i="1"/>
  <c r="Q848" i="1"/>
  <c r="Q443" i="1"/>
  <c r="Q240" i="1"/>
  <c r="Q646" i="1"/>
  <c r="Q849" i="1"/>
  <c r="Q444" i="1"/>
  <c r="Q241" i="1"/>
  <c r="Q647" i="1"/>
  <c r="Q850" i="1"/>
  <c r="Q445" i="1"/>
  <c r="Q242" i="1"/>
  <c r="Q648" i="1"/>
  <c r="Q851" i="1"/>
  <c r="Q446" i="1"/>
  <c r="Q243" i="1"/>
  <c r="Q649" i="1"/>
  <c r="Q852" i="1"/>
  <c r="Q447" i="1"/>
  <c r="Q244" i="1"/>
  <c r="Q650" i="1"/>
  <c r="Q853" i="1"/>
  <c r="Q448" i="1"/>
  <c r="Q245" i="1"/>
  <c r="Q651" i="1"/>
  <c r="Q854" i="1"/>
  <c r="Q449" i="1"/>
  <c r="Q246" i="1"/>
  <c r="Q652" i="1"/>
  <c r="Q855" i="1"/>
  <c r="Q450" i="1"/>
  <c r="Q247" i="1"/>
  <c r="Q653" i="1"/>
  <c r="Q856" i="1"/>
  <c r="Q451" i="1"/>
  <c r="Q248" i="1"/>
  <c r="Q654" i="1"/>
  <c r="Q857" i="1"/>
  <c r="Q452" i="1"/>
  <c r="Q249" i="1"/>
  <c r="Q655" i="1"/>
  <c r="Q858" i="1"/>
  <c r="Q453" i="1"/>
  <c r="Q250" i="1"/>
  <c r="Q656" i="1"/>
  <c r="Q859" i="1"/>
  <c r="Q454" i="1"/>
  <c r="Q251" i="1"/>
  <c r="Q657" i="1"/>
  <c r="Q860" i="1"/>
  <c r="Q455" i="1"/>
  <c r="Q252" i="1"/>
  <c r="Q658" i="1"/>
  <c r="Q861" i="1"/>
  <c r="Q456" i="1"/>
  <c r="Q253" i="1"/>
  <c r="Q659" i="1"/>
  <c r="Q862" i="1"/>
  <c r="Q457" i="1"/>
  <c r="Q254" i="1"/>
  <c r="Q660" i="1"/>
  <c r="Q863" i="1"/>
  <c r="Q458" i="1"/>
  <c r="Q255" i="1"/>
  <c r="Q661" i="1"/>
  <c r="Q864" i="1"/>
  <c r="Q459" i="1"/>
  <c r="Q195" i="1"/>
  <c r="Q256" i="1"/>
  <c r="Q662" i="1"/>
  <c r="Q865" i="1"/>
  <c r="Q460" i="1"/>
  <c r="Q257" i="1"/>
  <c r="Q663" i="1"/>
  <c r="Q866" i="1"/>
  <c r="Q461" i="1"/>
  <c r="Q258" i="1"/>
  <c r="Q664" i="1"/>
  <c r="Q867" i="1"/>
  <c r="Q462" i="1"/>
  <c r="Q259" i="1"/>
  <c r="Q665" i="1"/>
  <c r="Q868" i="1"/>
  <c r="Q463" i="1"/>
  <c r="Q260" i="1"/>
  <c r="Q666" i="1"/>
  <c r="Q869" i="1"/>
  <c r="Q464" i="1"/>
  <c r="Q261" i="1"/>
  <c r="Q667" i="1"/>
  <c r="Q870" i="1"/>
  <c r="Q465" i="1"/>
  <c r="Q262" i="1"/>
  <c r="Q668" i="1"/>
  <c r="Q871" i="1"/>
  <c r="Q466" i="1"/>
  <c r="Q263" i="1"/>
  <c r="Q669" i="1"/>
  <c r="Q872" i="1"/>
  <c r="Q467" i="1"/>
  <c r="Q264" i="1"/>
  <c r="Q670" i="1"/>
  <c r="Q873" i="1"/>
  <c r="Q468" i="1"/>
  <c r="Q265" i="1"/>
  <c r="Q671" i="1"/>
  <c r="Q874" i="1"/>
  <c r="Q469" i="1"/>
  <c r="Q266" i="1"/>
  <c r="Q672" i="1"/>
  <c r="Q875" i="1"/>
  <c r="Q470" i="1"/>
  <c r="Q267" i="1"/>
  <c r="Q673" i="1"/>
  <c r="Q876" i="1"/>
  <c r="Q471" i="1"/>
  <c r="Q268" i="1"/>
  <c r="Q674" i="1"/>
  <c r="Q877" i="1"/>
  <c r="Q472" i="1"/>
  <c r="Q269" i="1"/>
  <c r="Q675" i="1"/>
  <c r="Q878" i="1"/>
  <c r="Q473" i="1"/>
  <c r="Q270" i="1"/>
  <c r="Q676" i="1"/>
  <c r="Q879" i="1"/>
  <c r="Q474" i="1"/>
  <c r="Q271" i="1"/>
  <c r="Q677" i="1"/>
  <c r="Q880" i="1"/>
  <c r="Q475" i="1"/>
  <c r="Q272" i="1"/>
  <c r="Q678" i="1"/>
  <c r="Q881" i="1"/>
  <c r="Q476" i="1"/>
  <c r="Q273" i="1"/>
  <c r="Q679" i="1"/>
  <c r="Q882" i="1"/>
  <c r="Q477" i="1"/>
  <c r="Q274" i="1"/>
  <c r="Q680" i="1"/>
  <c r="Q883" i="1"/>
  <c r="Q478" i="1"/>
  <c r="Q275" i="1"/>
  <c r="Q681" i="1"/>
  <c r="Q884" i="1"/>
  <c r="Q479" i="1"/>
  <c r="Q276" i="1"/>
  <c r="Q682" i="1"/>
  <c r="Q885" i="1"/>
  <c r="Q480" i="1"/>
  <c r="Q277" i="1"/>
  <c r="Q683" i="1"/>
  <c r="Q886" i="1"/>
  <c r="Q481" i="1"/>
  <c r="Q278" i="1"/>
  <c r="Q684" i="1"/>
  <c r="Q887" i="1"/>
  <c r="Q482" i="1"/>
  <c r="Q279" i="1"/>
  <c r="Q685" i="1"/>
  <c r="Q888" i="1"/>
  <c r="Q483" i="1"/>
  <c r="Q280" i="1"/>
  <c r="Q686" i="1"/>
  <c r="Q889" i="1"/>
  <c r="Q484" i="1"/>
  <c r="Q281" i="1"/>
  <c r="Q687" i="1"/>
  <c r="Q890" i="1"/>
  <c r="Q485" i="1"/>
  <c r="Q282" i="1"/>
  <c r="Q688" i="1"/>
  <c r="Q891" i="1"/>
  <c r="Q486" i="1"/>
  <c r="Q283" i="1"/>
  <c r="Q689" i="1"/>
  <c r="Q892" i="1"/>
  <c r="Q487" i="1"/>
  <c r="Q284" i="1"/>
  <c r="Q690" i="1"/>
  <c r="Q893" i="1"/>
  <c r="Q488" i="1"/>
  <c r="Q285" i="1"/>
  <c r="Q691" i="1"/>
  <c r="Q894" i="1"/>
  <c r="Q489" i="1"/>
  <c r="Q286" i="1"/>
  <c r="Q692" i="1"/>
  <c r="Q895" i="1"/>
  <c r="Q490" i="1"/>
  <c r="Q287" i="1"/>
  <c r="Q693" i="1"/>
  <c r="Q896" i="1"/>
  <c r="Q491" i="1"/>
  <c r="Q288" i="1"/>
  <c r="Q694" i="1"/>
  <c r="Q897" i="1"/>
  <c r="Q492" i="1"/>
  <c r="Q289" i="1"/>
  <c r="Q695" i="1"/>
  <c r="Q898" i="1"/>
  <c r="Q493" i="1"/>
  <c r="Q290" i="1"/>
  <c r="Q696" i="1"/>
  <c r="Q899" i="1"/>
  <c r="Q494" i="1"/>
  <c r="Q291" i="1"/>
  <c r="Q697" i="1"/>
  <c r="Q900" i="1"/>
  <c r="Q495" i="1"/>
  <c r="Q292" i="1"/>
  <c r="Q698" i="1"/>
  <c r="Q901" i="1"/>
  <c r="Q496" i="1"/>
  <c r="Q293" i="1"/>
  <c r="Q699" i="1"/>
  <c r="Q902" i="1"/>
  <c r="Q497" i="1"/>
  <c r="Q294" i="1"/>
  <c r="Q700" i="1"/>
  <c r="Q903" i="1"/>
  <c r="Q498" i="1"/>
  <c r="Q295" i="1"/>
  <c r="Q701" i="1"/>
  <c r="Q904" i="1"/>
  <c r="Q499" i="1"/>
  <c r="Q296" i="1"/>
  <c r="Q702" i="1"/>
  <c r="Q905" i="1"/>
  <c r="Q500" i="1"/>
  <c r="Q297" i="1"/>
  <c r="Q703" i="1"/>
  <c r="Q906" i="1"/>
  <c r="Q501" i="1"/>
  <c r="Q298" i="1"/>
  <c r="Q704" i="1"/>
  <c r="Q907" i="1"/>
  <c r="Q502" i="1"/>
  <c r="Q299" i="1"/>
  <c r="Q705" i="1"/>
  <c r="Q908" i="1"/>
  <c r="Q503" i="1"/>
  <c r="Q300" i="1"/>
  <c r="Q706" i="1"/>
  <c r="Q909" i="1"/>
  <c r="Q504" i="1"/>
  <c r="Q301" i="1"/>
  <c r="Q707" i="1"/>
  <c r="Q910" i="1"/>
  <c r="Q505" i="1"/>
  <c r="Q302" i="1"/>
  <c r="Q708" i="1"/>
  <c r="Q911" i="1"/>
  <c r="Q506" i="1"/>
  <c r="Q303" i="1"/>
  <c r="Q709" i="1"/>
  <c r="Q912" i="1"/>
  <c r="Q507" i="1"/>
  <c r="Q304" i="1"/>
  <c r="Q710" i="1"/>
  <c r="Q913" i="1"/>
  <c r="Q508" i="1"/>
  <c r="Q305" i="1"/>
  <c r="Q711" i="1"/>
  <c r="Q914" i="1"/>
  <c r="Q509" i="1"/>
  <c r="Q306" i="1"/>
  <c r="Q712" i="1"/>
  <c r="Q915" i="1"/>
  <c r="Q510" i="1"/>
  <c r="Q307" i="1"/>
  <c r="Q713" i="1"/>
  <c r="Q916" i="1"/>
  <c r="Q511" i="1"/>
  <c r="Q308" i="1"/>
  <c r="Q714" i="1"/>
  <c r="Q917" i="1"/>
  <c r="Q512" i="1"/>
  <c r="Q309" i="1"/>
  <c r="Q715" i="1"/>
  <c r="Q918" i="1"/>
  <c r="Q513" i="1"/>
  <c r="Q310" i="1"/>
  <c r="Q716" i="1"/>
  <c r="Q919" i="1"/>
  <c r="Q514" i="1"/>
  <c r="Q311" i="1"/>
  <c r="Q717" i="1"/>
  <c r="Q920" i="1"/>
  <c r="Q515" i="1"/>
  <c r="Q312" i="1"/>
  <c r="Q718" i="1"/>
  <c r="Q921" i="1"/>
  <c r="Q516" i="1"/>
  <c r="Q313" i="1"/>
  <c r="Q719" i="1"/>
  <c r="Q922" i="1"/>
  <c r="Q517" i="1"/>
  <c r="Q314" i="1"/>
  <c r="Q720" i="1"/>
  <c r="Q923" i="1"/>
  <c r="Q518" i="1"/>
  <c r="Q315" i="1"/>
  <c r="Q721" i="1"/>
  <c r="Q924" i="1"/>
  <c r="Q519" i="1"/>
  <c r="Q316" i="1"/>
  <c r="Q722" i="1"/>
  <c r="Q925" i="1"/>
  <c r="Q520" i="1"/>
  <c r="Q317" i="1"/>
  <c r="Q723" i="1"/>
  <c r="Q926" i="1"/>
  <c r="Q521" i="1"/>
  <c r="Q318" i="1"/>
  <c r="Q724" i="1"/>
  <c r="Q927" i="1"/>
  <c r="Q522" i="1"/>
  <c r="Q319" i="1"/>
  <c r="Q725" i="1"/>
  <c r="Q928" i="1"/>
  <c r="Q523" i="1"/>
  <c r="Q320" i="1"/>
  <c r="Q726" i="1"/>
  <c r="Q929" i="1"/>
  <c r="Q524" i="1"/>
  <c r="Q321" i="1"/>
  <c r="Q727" i="1"/>
  <c r="Q930" i="1"/>
  <c r="Q525" i="1"/>
  <c r="Q322" i="1"/>
  <c r="Q728" i="1"/>
  <c r="Q931" i="1"/>
  <c r="Q526" i="1"/>
  <c r="Q323" i="1"/>
  <c r="Q729" i="1"/>
  <c r="Q932" i="1"/>
  <c r="Q527" i="1"/>
  <c r="Q324" i="1"/>
  <c r="Q730" i="1"/>
  <c r="Q933" i="1"/>
  <c r="Q528" i="1"/>
  <c r="Q325" i="1"/>
  <c r="Q731" i="1"/>
  <c r="Q934" i="1"/>
  <c r="Q529" i="1"/>
  <c r="Q326" i="1"/>
  <c r="Q732" i="1"/>
  <c r="Q935" i="1"/>
  <c r="Q530" i="1"/>
  <c r="Q327" i="1"/>
  <c r="Q733" i="1"/>
  <c r="Q936" i="1"/>
  <c r="Q531" i="1"/>
  <c r="Q328" i="1"/>
  <c r="Q734" i="1"/>
  <c r="Q937" i="1"/>
  <c r="Q532" i="1"/>
  <c r="Q329" i="1"/>
  <c r="Q735" i="1"/>
  <c r="Q938" i="1"/>
  <c r="Q533" i="1"/>
  <c r="Q330" i="1"/>
  <c r="Q736" i="1"/>
  <c r="Q939" i="1"/>
  <c r="Q534" i="1"/>
  <c r="Q331" i="1"/>
  <c r="Q737" i="1"/>
  <c r="Q940" i="1"/>
  <c r="Q535" i="1"/>
  <c r="Q332" i="1"/>
  <c r="Q738" i="1"/>
  <c r="Q941" i="1"/>
  <c r="Q536" i="1"/>
  <c r="Q333" i="1"/>
  <c r="Q739" i="1"/>
  <c r="Q942" i="1"/>
  <c r="Q537" i="1"/>
  <c r="Q334" i="1"/>
  <c r="Q740" i="1"/>
  <c r="Q943" i="1"/>
  <c r="Q538" i="1"/>
  <c r="Q335" i="1"/>
  <c r="Q741" i="1"/>
  <c r="Q944" i="1"/>
  <c r="Q539" i="1"/>
  <c r="Q336" i="1"/>
  <c r="Q742" i="1"/>
  <c r="Q945" i="1"/>
  <c r="Q540" i="1"/>
  <c r="Q337" i="1"/>
  <c r="Q743" i="1"/>
  <c r="Q946" i="1"/>
  <c r="Q541" i="1"/>
  <c r="Q338" i="1"/>
  <c r="Q744" i="1"/>
  <c r="Q947" i="1"/>
  <c r="Q542" i="1"/>
  <c r="Q339" i="1"/>
  <c r="Q745" i="1"/>
  <c r="Q948" i="1"/>
  <c r="Q543" i="1"/>
  <c r="Q340" i="1"/>
  <c r="Q746" i="1"/>
  <c r="Q949" i="1"/>
  <c r="Q544" i="1"/>
  <c r="Q341" i="1"/>
  <c r="Q747" i="1"/>
  <c r="Q950" i="1"/>
  <c r="Q545" i="1"/>
  <c r="Q342" i="1"/>
  <c r="Q748" i="1"/>
  <c r="Q951" i="1"/>
  <c r="Q546" i="1"/>
  <c r="Q343" i="1"/>
  <c r="Q749" i="1"/>
  <c r="Q952" i="1"/>
  <c r="Q547" i="1"/>
  <c r="Q344" i="1"/>
  <c r="Q750" i="1"/>
  <c r="Q953" i="1"/>
  <c r="Q548" i="1"/>
  <c r="Q345" i="1"/>
  <c r="Q751" i="1"/>
  <c r="Q954" i="1"/>
  <c r="Q549" i="1"/>
  <c r="Q346" i="1"/>
  <c r="Q752" i="1"/>
  <c r="Q955" i="1"/>
  <c r="Q550" i="1"/>
  <c r="Q347" i="1"/>
  <c r="Q753" i="1"/>
  <c r="Q956" i="1"/>
  <c r="Q551" i="1"/>
  <c r="Q348" i="1"/>
  <c r="Q754" i="1"/>
  <c r="Q957" i="1"/>
  <c r="Q552" i="1"/>
  <c r="Q349" i="1"/>
  <c r="Q755" i="1"/>
  <c r="Q958" i="1"/>
  <c r="Q553" i="1"/>
  <c r="Q350" i="1"/>
  <c r="Q756" i="1"/>
  <c r="Q959" i="1"/>
  <c r="Q554" i="1"/>
  <c r="Q351" i="1"/>
  <c r="Q757" i="1"/>
  <c r="Q960" i="1"/>
  <c r="Q555" i="1"/>
  <c r="Q352" i="1"/>
  <c r="Q758" i="1"/>
  <c r="Q961" i="1"/>
  <c r="Q556" i="1"/>
  <c r="Q353" i="1"/>
  <c r="Q759" i="1"/>
  <c r="Q962" i="1"/>
  <c r="Q557" i="1"/>
  <c r="Q354" i="1"/>
  <c r="Q760" i="1"/>
  <c r="Q963" i="1"/>
  <c r="Q558" i="1"/>
  <c r="Q355" i="1"/>
  <c r="Q761" i="1"/>
  <c r="Q964" i="1"/>
  <c r="Q559" i="1"/>
  <c r="Q356" i="1"/>
  <c r="Q762" i="1"/>
  <c r="Q965" i="1"/>
  <c r="Q560" i="1"/>
  <c r="Q357" i="1"/>
  <c r="Q763" i="1"/>
  <c r="Q966" i="1"/>
  <c r="Q561" i="1"/>
  <c r="Q358" i="1"/>
  <c r="Q764" i="1"/>
  <c r="Q967" i="1"/>
  <c r="Q562" i="1"/>
  <c r="Q359" i="1"/>
  <c r="Q765" i="1"/>
  <c r="Q968" i="1"/>
  <c r="Q563" i="1"/>
  <c r="Q360" i="1"/>
  <c r="Q766" i="1"/>
  <c r="Q969" i="1"/>
  <c r="Q564" i="1"/>
  <c r="Q361" i="1"/>
  <c r="Q767" i="1"/>
  <c r="Q970" i="1"/>
  <c r="Q565" i="1"/>
  <c r="Q362" i="1"/>
  <c r="Q768" i="1"/>
  <c r="Q971" i="1"/>
  <c r="Q566" i="1"/>
  <c r="Q363" i="1"/>
  <c r="Q769" i="1"/>
  <c r="Q972" i="1"/>
  <c r="Q567" i="1"/>
  <c r="Q364" i="1"/>
  <c r="Q770" i="1"/>
  <c r="Q973" i="1"/>
  <c r="Q568" i="1"/>
  <c r="Q365" i="1"/>
  <c r="Q771" i="1"/>
  <c r="Q974" i="1"/>
  <c r="Q569" i="1"/>
  <c r="Q366" i="1"/>
  <c r="Q772" i="1"/>
  <c r="Q975" i="1"/>
  <c r="Q570" i="1"/>
  <c r="Q367" i="1"/>
  <c r="Q773" i="1"/>
  <c r="Q976" i="1"/>
  <c r="Q571" i="1"/>
  <c r="Q368" i="1"/>
  <c r="Q774" i="1"/>
  <c r="Q977" i="1"/>
  <c r="Q572" i="1"/>
  <c r="Q369" i="1"/>
  <c r="Q775" i="1"/>
  <c r="Q978" i="1"/>
  <c r="Q573" i="1"/>
  <c r="Q370" i="1"/>
  <c r="Q776" i="1"/>
  <c r="Q979" i="1"/>
  <c r="Q574" i="1"/>
  <c r="Q371" i="1"/>
  <c r="Q777" i="1"/>
  <c r="Q980" i="1"/>
  <c r="Q575" i="1"/>
  <c r="Q372" i="1"/>
  <c r="Q778" i="1"/>
  <c r="Q981" i="1"/>
  <c r="Q576" i="1"/>
  <c r="Q373" i="1"/>
  <c r="Q779" i="1"/>
  <c r="Q982" i="1"/>
  <c r="Q577" i="1"/>
  <c r="Q374" i="1"/>
  <c r="Q780" i="1"/>
  <c r="Q983" i="1"/>
  <c r="Q578" i="1"/>
  <c r="Q375" i="1"/>
  <c r="Q781" i="1"/>
  <c r="Q984" i="1"/>
  <c r="Q579" i="1"/>
  <c r="Q376" i="1"/>
  <c r="Q782" i="1"/>
  <c r="Q985" i="1"/>
  <c r="Q580" i="1"/>
  <c r="Q377" i="1"/>
  <c r="Q783" i="1"/>
  <c r="Q986" i="1"/>
  <c r="Q581" i="1"/>
  <c r="Q378" i="1"/>
  <c r="Q784" i="1"/>
  <c r="Q987" i="1"/>
  <c r="Q582" i="1"/>
  <c r="Q379" i="1"/>
  <c r="Q785" i="1"/>
  <c r="Q988" i="1"/>
  <c r="Q583" i="1"/>
  <c r="Q380" i="1"/>
  <c r="Q786" i="1"/>
  <c r="Q989" i="1"/>
  <c r="Q584" i="1"/>
  <c r="Q381" i="1"/>
  <c r="Q787" i="1"/>
  <c r="Q990" i="1"/>
  <c r="Q585" i="1"/>
  <c r="Q382" i="1"/>
  <c r="Q788" i="1"/>
  <c r="Q991" i="1"/>
  <c r="Q586" i="1"/>
  <c r="Q383" i="1"/>
  <c r="Q789" i="1"/>
  <c r="Q992" i="1"/>
  <c r="Q587" i="1"/>
  <c r="Q384" i="1"/>
  <c r="Q790" i="1"/>
  <c r="Q993" i="1"/>
  <c r="Q588" i="1"/>
  <c r="Q385" i="1"/>
  <c r="Q791" i="1"/>
  <c r="Q994" i="1"/>
  <c r="Q589" i="1"/>
  <c r="Q386" i="1"/>
  <c r="Q792" i="1"/>
  <c r="Q995" i="1"/>
  <c r="Q590" i="1"/>
  <c r="Q387" i="1"/>
  <c r="Q793" i="1"/>
  <c r="Q996" i="1"/>
  <c r="Q591" i="1"/>
  <c r="Q388" i="1"/>
  <c r="Q794" i="1"/>
  <c r="Q997" i="1"/>
  <c r="Q592" i="1"/>
  <c r="Q389" i="1"/>
  <c r="Q795" i="1"/>
  <c r="Q998" i="1"/>
  <c r="Q593" i="1"/>
  <c r="Q390" i="1"/>
  <c r="Q796" i="1"/>
  <c r="Q999" i="1"/>
  <c r="Q594" i="1"/>
  <c r="Q391" i="1"/>
  <c r="Q797" i="1"/>
  <c r="Q1000" i="1"/>
  <c r="Q595" i="1"/>
  <c r="Q392" i="1"/>
  <c r="Q798" i="1"/>
  <c r="Q1001" i="1"/>
  <c r="Q596" i="1"/>
  <c r="Q393" i="1"/>
  <c r="Q799" i="1"/>
  <c r="Q1002" i="1"/>
  <c r="Q597" i="1"/>
  <c r="Q394" i="1"/>
  <c r="Q800" i="1"/>
  <c r="Q1003" i="1"/>
  <c r="Q598" i="1"/>
  <c r="Q395" i="1"/>
  <c r="Q801" i="1"/>
  <c r="Q1004" i="1"/>
  <c r="Q599" i="1"/>
  <c r="Q396" i="1"/>
  <c r="Q802" i="1"/>
  <c r="Q1005" i="1"/>
  <c r="Q600" i="1"/>
  <c r="Q397" i="1"/>
  <c r="Q803" i="1"/>
  <c r="Q1006" i="1"/>
  <c r="Q601" i="1"/>
  <c r="Q398" i="1"/>
  <c r="Q804" i="1"/>
  <c r="Q1007" i="1"/>
  <c r="Q602" i="1"/>
  <c r="Q399" i="1"/>
  <c r="Q805" i="1"/>
  <c r="Q1008" i="1"/>
  <c r="Q603" i="1"/>
  <c r="Q400" i="1"/>
  <c r="Q806" i="1"/>
  <c r="Q1009" i="1"/>
  <c r="Q604" i="1"/>
  <c r="Q401" i="1"/>
  <c r="Q807" i="1"/>
  <c r="Q1010" i="1"/>
  <c r="Q605" i="1"/>
  <c r="Q402" i="1"/>
  <c r="Q808" i="1"/>
  <c r="Q1011" i="1"/>
  <c r="Q606" i="1"/>
  <c r="Q403" i="1"/>
  <c r="Q809" i="1"/>
  <c r="Q1012" i="1"/>
  <c r="Q607" i="1"/>
  <c r="Q404" i="1"/>
  <c r="Q810" i="1"/>
  <c r="Q1013" i="1"/>
  <c r="Q608" i="1"/>
  <c r="Q405" i="1"/>
  <c r="Q811" i="1"/>
  <c r="Q1014" i="1"/>
  <c r="Q609" i="1"/>
  <c r="Q406" i="1"/>
  <c r="Q812" i="1"/>
  <c r="Q1015" i="1"/>
  <c r="Q610" i="1"/>
  <c r="Q407" i="1"/>
  <c r="Q813" i="1"/>
  <c r="Q1016" i="1"/>
  <c r="Q611" i="1"/>
  <c r="Q408" i="1"/>
  <c r="Q814" i="1"/>
  <c r="Q1017" i="1"/>
  <c r="Q612" i="1"/>
  <c r="Q409" i="1"/>
  <c r="Q815" i="1"/>
  <c r="Q1018" i="1"/>
  <c r="Q613" i="1"/>
  <c r="Q410" i="1"/>
  <c r="Q816" i="1"/>
  <c r="Q1019" i="1"/>
  <c r="Q614" i="1"/>
  <c r="Q411" i="1"/>
  <c r="Q817" i="1"/>
  <c r="Q1020" i="1"/>
  <c r="Q615" i="1"/>
  <c r="Q412" i="1"/>
  <c r="Q818" i="1"/>
  <c r="Q1021" i="1"/>
  <c r="Q1025" i="1"/>
  <c r="Q1227" i="1"/>
  <c r="P160" i="1"/>
  <c r="P201" i="1"/>
  <c r="P202" i="1"/>
  <c r="P207" i="1"/>
  <c r="P210" i="1"/>
  <c r="P616" i="1"/>
  <c r="P186" i="1"/>
  <c r="P187" i="1"/>
  <c r="P188" i="1"/>
  <c r="P193" i="1"/>
  <c r="P196" i="1"/>
  <c r="P413" i="1"/>
  <c r="P819" i="1"/>
  <c r="P1022" i="1"/>
  <c r="P205" i="1"/>
  <c r="P208" i="1"/>
  <c r="P416" i="1"/>
  <c r="P213" i="1"/>
  <c r="P619" i="1"/>
  <c r="P822" i="1"/>
  <c r="P417" i="1"/>
  <c r="P214" i="1"/>
  <c r="P620" i="1"/>
  <c r="P823" i="1"/>
  <c r="P209" i="1"/>
  <c r="P418" i="1"/>
  <c r="P215" i="1"/>
  <c r="P621" i="1"/>
  <c r="P824" i="1"/>
  <c r="P419" i="1"/>
  <c r="P216" i="1"/>
  <c r="P622" i="1"/>
  <c r="P825" i="1"/>
  <c r="P420" i="1"/>
  <c r="P217" i="1"/>
  <c r="P623" i="1"/>
  <c r="P826" i="1"/>
  <c r="P421" i="1"/>
  <c r="P218" i="1"/>
  <c r="P624" i="1"/>
  <c r="P827" i="1"/>
  <c r="P422" i="1"/>
  <c r="P219" i="1"/>
  <c r="P625" i="1"/>
  <c r="P828" i="1"/>
  <c r="P423" i="1"/>
  <c r="P220" i="1"/>
  <c r="P626" i="1"/>
  <c r="P829" i="1"/>
  <c r="P424" i="1"/>
  <c r="P221" i="1"/>
  <c r="P627" i="1"/>
  <c r="P830" i="1"/>
  <c r="P425" i="1"/>
  <c r="P222" i="1"/>
  <c r="P628" i="1"/>
  <c r="P831" i="1"/>
  <c r="P426" i="1"/>
  <c r="P223" i="1"/>
  <c r="P629" i="1"/>
  <c r="P832" i="1"/>
  <c r="P427" i="1"/>
  <c r="P224" i="1"/>
  <c r="P630" i="1"/>
  <c r="P833" i="1"/>
  <c r="P428" i="1"/>
  <c r="P225" i="1"/>
  <c r="P631" i="1"/>
  <c r="P834" i="1"/>
  <c r="P429" i="1"/>
  <c r="P226" i="1"/>
  <c r="P632" i="1"/>
  <c r="P835" i="1"/>
  <c r="P430" i="1"/>
  <c r="P227" i="1"/>
  <c r="P633" i="1"/>
  <c r="P836" i="1"/>
  <c r="P431" i="1"/>
  <c r="P228" i="1"/>
  <c r="P634" i="1"/>
  <c r="P837" i="1"/>
  <c r="P432" i="1"/>
  <c r="P229" i="1"/>
  <c r="P635" i="1"/>
  <c r="P838" i="1"/>
  <c r="P433" i="1"/>
  <c r="P230" i="1"/>
  <c r="P636" i="1"/>
  <c r="P839" i="1"/>
  <c r="P434" i="1"/>
  <c r="P231" i="1"/>
  <c r="P637" i="1"/>
  <c r="P840" i="1"/>
  <c r="P435" i="1"/>
  <c r="P232" i="1"/>
  <c r="P638" i="1"/>
  <c r="P841" i="1"/>
  <c r="P436" i="1"/>
  <c r="P233" i="1"/>
  <c r="P639" i="1"/>
  <c r="P842" i="1"/>
  <c r="P437" i="1"/>
  <c r="P191" i="1"/>
  <c r="P194" i="1"/>
  <c r="P234" i="1"/>
  <c r="P640" i="1"/>
  <c r="P843" i="1"/>
  <c r="P438" i="1"/>
  <c r="P235" i="1"/>
  <c r="P641" i="1"/>
  <c r="P844" i="1"/>
  <c r="P439" i="1"/>
  <c r="P236" i="1"/>
  <c r="P642" i="1"/>
  <c r="P845" i="1"/>
  <c r="P440" i="1"/>
  <c r="P237" i="1"/>
  <c r="P643" i="1"/>
  <c r="P846" i="1"/>
  <c r="P441" i="1"/>
  <c r="P238" i="1"/>
  <c r="P644" i="1"/>
  <c r="P847" i="1"/>
  <c r="P442" i="1"/>
  <c r="P239" i="1"/>
  <c r="P645" i="1"/>
  <c r="P848" i="1"/>
  <c r="P443" i="1"/>
  <c r="P240" i="1"/>
  <c r="P646" i="1"/>
  <c r="P849" i="1"/>
  <c r="P444" i="1"/>
  <c r="P241" i="1"/>
  <c r="P647" i="1"/>
  <c r="P850" i="1"/>
  <c r="P445" i="1"/>
  <c r="P242" i="1"/>
  <c r="P648" i="1"/>
  <c r="P851" i="1"/>
  <c r="P446" i="1"/>
  <c r="P243" i="1"/>
  <c r="P649" i="1"/>
  <c r="P852" i="1"/>
  <c r="P447" i="1"/>
  <c r="P244" i="1"/>
  <c r="P650" i="1"/>
  <c r="P853" i="1"/>
  <c r="P448" i="1"/>
  <c r="P245" i="1"/>
  <c r="P651" i="1"/>
  <c r="P854" i="1"/>
  <c r="P449" i="1"/>
  <c r="P246" i="1"/>
  <c r="P652" i="1"/>
  <c r="P855" i="1"/>
  <c r="P450" i="1"/>
  <c r="P247" i="1"/>
  <c r="P653" i="1"/>
  <c r="P856" i="1"/>
  <c r="P451" i="1"/>
  <c r="P248" i="1"/>
  <c r="P654" i="1"/>
  <c r="P857" i="1"/>
  <c r="P452" i="1"/>
  <c r="P249" i="1"/>
  <c r="P655" i="1"/>
  <c r="P858" i="1"/>
  <c r="P453" i="1"/>
  <c r="P250" i="1"/>
  <c r="P656" i="1"/>
  <c r="P859" i="1"/>
  <c r="P454" i="1"/>
  <c r="P251" i="1"/>
  <c r="P657" i="1"/>
  <c r="P860" i="1"/>
  <c r="P455" i="1"/>
  <c r="P252" i="1"/>
  <c r="P658" i="1"/>
  <c r="P861" i="1"/>
  <c r="P456" i="1"/>
  <c r="P253" i="1"/>
  <c r="P659" i="1"/>
  <c r="P862" i="1"/>
  <c r="P457" i="1"/>
  <c r="P254" i="1"/>
  <c r="P660" i="1"/>
  <c r="P863" i="1"/>
  <c r="P458" i="1"/>
  <c r="P195" i="1"/>
  <c r="P255" i="1"/>
  <c r="P661" i="1"/>
  <c r="P864" i="1"/>
  <c r="P459" i="1"/>
  <c r="P256" i="1"/>
  <c r="P662" i="1"/>
  <c r="P865" i="1"/>
  <c r="P460" i="1"/>
  <c r="P257" i="1"/>
  <c r="P663" i="1"/>
  <c r="P866" i="1"/>
  <c r="P461" i="1"/>
  <c r="P258" i="1"/>
  <c r="P664" i="1"/>
  <c r="P867" i="1"/>
  <c r="P462" i="1"/>
  <c r="P259" i="1"/>
  <c r="P665" i="1"/>
  <c r="P868" i="1"/>
  <c r="P463" i="1"/>
  <c r="P260" i="1"/>
  <c r="P666" i="1"/>
  <c r="P869" i="1"/>
  <c r="P464" i="1"/>
  <c r="P261" i="1"/>
  <c r="P667" i="1"/>
  <c r="P870" i="1"/>
  <c r="P465" i="1"/>
  <c r="P262" i="1"/>
  <c r="P668" i="1"/>
  <c r="P871" i="1"/>
  <c r="P466" i="1"/>
  <c r="P263" i="1"/>
  <c r="P669" i="1"/>
  <c r="P872" i="1"/>
  <c r="P467" i="1"/>
  <c r="P264" i="1"/>
  <c r="P670" i="1"/>
  <c r="P873" i="1"/>
  <c r="P468" i="1"/>
  <c r="P265" i="1"/>
  <c r="P671" i="1"/>
  <c r="P874" i="1"/>
  <c r="P469" i="1"/>
  <c r="P266" i="1"/>
  <c r="P672" i="1"/>
  <c r="P875" i="1"/>
  <c r="P470" i="1"/>
  <c r="P267" i="1"/>
  <c r="P673" i="1"/>
  <c r="P876" i="1"/>
  <c r="P471" i="1"/>
  <c r="P268" i="1"/>
  <c r="P674" i="1"/>
  <c r="P877" i="1"/>
  <c r="P472" i="1"/>
  <c r="P269" i="1"/>
  <c r="P675" i="1"/>
  <c r="P878" i="1"/>
  <c r="P473" i="1"/>
  <c r="P270" i="1"/>
  <c r="P676" i="1"/>
  <c r="P879" i="1"/>
  <c r="P474" i="1"/>
  <c r="P271" i="1"/>
  <c r="P677" i="1"/>
  <c r="P880" i="1"/>
  <c r="P475" i="1"/>
  <c r="P272" i="1"/>
  <c r="P678" i="1"/>
  <c r="P881" i="1"/>
  <c r="P476" i="1"/>
  <c r="P273" i="1"/>
  <c r="P679" i="1"/>
  <c r="P882" i="1"/>
  <c r="P477" i="1"/>
  <c r="P274" i="1"/>
  <c r="P680" i="1"/>
  <c r="P883" i="1"/>
  <c r="P478" i="1"/>
  <c r="P275" i="1"/>
  <c r="P681" i="1"/>
  <c r="P884" i="1"/>
  <c r="P479" i="1"/>
  <c r="P276" i="1"/>
  <c r="P682" i="1"/>
  <c r="P885" i="1"/>
  <c r="P480" i="1"/>
  <c r="P277" i="1"/>
  <c r="P683" i="1"/>
  <c r="P886" i="1"/>
  <c r="P481" i="1"/>
  <c r="P278" i="1"/>
  <c r="P684" i="1"/>
  <c r="P887" i="1"/>
  <c r="P482" i="1"/>
  <c r="P279" i="1"/>
  <c r="P685" i="1"/>
  <c r="P888" i="1"/>
  <c r="P483" i="1"/>
  <c r="P280" i="1"/>
  <c r="P686" i="1"/>
  <c r="P889" i="1"/>
  <c r="P484" i="1"/>
  <c r="P281" i="1"/>
  <c r="P687" i="1"/>
  <c r="P890" i="1"/>
  <c r="P485" i="1"/>
  <c r="P282" i="1"/>
  <c r="P688" i="1"/>
  <c r="P891" i="1"/>
  <c r="P486" i="1"/>
  <c r="P283" i="1"/>
  <c r="P689" i="1"/>
  <c r="P892" i="1"/>
  <c r="P487" i="1"/>
  <c r="P284" i="1"/>
  <c r="P690" i="1"/>
  <c r="P893" i="1"/>
  <c r="P488" i="1"/>
  <c r="P285" i="1"/>
  <c r="P691" i="1"/>
  <c r="P894" i="1"/>
  <c r="P489" i="1"/>
  <c r="P286" i="1"/>
  <c r="P692" i="1"/>
  <c r="P895" i="1"/>
  <c r="P490" i="1"/>
  <c r="P287" i="1"/>
  <c r="P693" i="1"/>
  <c r="P896" i="1"/>
  <c r="P491" i="1"/>
  <c r="P288" i="1"/>
  <c r="P694" i="1"/>
  <c r="P897" i="1"/>
  <c r="P492" i="1"/>
  <c r="P289" i="1"/>
  <c r="P695" i="1"/>
  <c r="P898" i="1"/>
  <c r="P493" i="1"/>
  <c r="P290" i="1"/>
  <c r="P696" i="1"/>
  <c r="P899" i="1"/>
  <c r="P494" i="1"/>
  <c r="P291" i="1"/>
  <c r="P697" i="1"/>
  <c r="P900" i="1"/>
  <c r="P495" i="1"/>
  <c r="P292" i="1"/>
  <c r="P698" i="1"/>
  <c r="P901" i="1"/>
  <c r="P496" i="1"/>
  <c r="P293" i="1"/>
  <c r="P699" i="1"/>
  <c r="P902" i="1"/>
  <c r="P497" i="1"/>
  <c r="P294" i="1"/>
  <c r="P700" i="1"/>
  <c r="P903" i="1"/>
  <c r="P498" i="1"/>
  <c r="P295" i="1"/>
  <c r="P701" i="1"/>
  <c r="P904" i="1"/>
  <c r="P499" i="1"/>
  <c r="P296" i="1"/>
  <c r="P702" i="1"/>
  <c r="P905" i="1"/>
  <c r="P500" i="1"/>
  <c r="P297" i="1"/>
  <c r="P703" i="1"/>
  <c r="P906" i="1"/>
  <c r="P501" i="1"/>
  <c r="P298" i="1"/>
  <c r="P704" i="1"/>
  <c r="P907" i="1"/>
  <c r="P502" i="1"/>
  <c r="P299" i="1"/>
  <c r="P705" i="1"/>
  <c r="P908" i="1"/>
  <c r="P503" i="1"/>
  <c r="P300" i="1"/>
  <c r="P706" i="1"/>
  <c r="P909" i="1"/>
  <c r="P504" i="1"/>
  <c r="P301" i="1"/>
  <c r="P707" i="1"/>
  <c r="P910" i="1"/>
  <c r="P505" i="1"/>
  <c r="P302" i="1"/>
  <c r="P708" i="1"/>
  <c r="P911" i="1"/>
  <c r="P506" i="1"/>
  <c r="P303" i="1"/>
  <c r="P709" i="1"/>
  <c r="P912" i="1"/>
  <c r="P507" i="1"/>
  <c r="P304" i="1"/>
  <c r="P710" i="1"/>
  <c r="P913" i="1"/>
  <c r="P508" i="1"/>
  <c r="P305" i="1"/>
  <c r="P711" i="1"/>
  <c r="P914" i="1"/>
  <c r="P509" i="1"/>
  <c r="P306" i="1"/>
  <c r="P712" i="1"/>
  <c r="P915" i="1"/>
  <c r="P510" i="1"/>
  <c r="P307" i="1"/>
  <c r="P713" i="1"/>
  <c r="P916" i="1"/>
  <c r="P511" i="1"/>
  <c r="P308" i="1"/>
  <c r="P714" i="1"/>
  <c r="P917" i="1"/>
  <c r="P512" i="1"/>
  <c r="P309" i="1"/>
  <c r="P715" i="1"/>
  <c r="P918" i="1"/>
  <c r="P513" i="1"/>
  <c r="P310" i="1"/>
  <c r="P716" i="1"/>
  <c r="P919" i="1"/>
  <c r="P514" i="1"/>
  <c r="P311" i="1"/>
  <c r="P717" i="1"/>
  <c r="P920" i="1"/>
  <c r="P515" i="1"/>
  <c r="P312" i="1"/>
  <c r="P718" i="1"/>
  <c r="P921" i="1"/>
  <c r="P516" i="1"/>
  <c r="P313" i="1"/>
  <c r="P719" i="1"/>
  <c r="P922" i="1"/>
  <c r="P517" i="1"/>
  <c r="P314" i="1"/>
  <c r="P720" i="1"/>
  <c r="P923" i="1"/>
  <c r="P518" i="1"/>
  <c r="P315" i="1"/>
  <c r="P721" i="1"/>
  <c r="P924" i="1"/>
  <c r="P519" i="1"/>
  <c r="P316" i="1"/>
  <c r="P722" i="1"/>
  <c r="P925" i="1"/>
  <c r="P520" i="1"/>
  <c r="P317" i="1"/>
  <c r="P723" i="1"/>
  <c r="P926" i="1"/>
  <c r="P521" i="1"/>
  <c r="P318" i="1"/>
  <c r="P724" i="1"/>
  <c r="P927" i="1"/>
  <c r="P522" i="1"/>
  <c r="P319" i="1"/>
  <c r="P725" i="1"/>
  <c r="P928" i="1"/>
  <c r="P523" i="1"/>
  <c r="P320" i="1"/>
  <c r="P726" i="1"/>
  <c r="P929" i="1"/>
  <c r="P524" i="1"/>
  <c r="P321" i="1"/>
  <c r="P727" i="1"/>
  <c r="P930" i="1"/>
  <c r="P525" i="1"/>
  <c r="P322" i="1"/>
  <c r="P728" i="1"/>
  <c r="P931" i="1"/>
  <c r="P526" i="1"/>
  <c r="P323" i="1"/>
  <c r="P729" i="1"/>
  <c r="P932" i="1"/>
  <c r="P527" i="1"/>
  <c r="P324" i="1"/>
  <c r="P730" i="1"/>
  <c r="P933" i="1"/>
  <c r="P528" i="1"/>
  <c r="P325" i="1"/>
  <c r="P731" i="1"/>
  <c r="P934" i="1"/>
  <c r="P529" i="1"/>
  <c r="P326" i="1"/>
  <c r="P732" i="1"/>
  <c r="P935" i="1"/>
  <c r="P530" i="1"/>
  <c r="P327" i="1"/>
  <c r="P733" i="1"/>
  <c r="P936" i="1"/>
  <c r="P531" i="1"/>
  <c r="P328" i="1"/>
  <c r="P734" i="1"/>
  <c r="P937" i="1"/>
  <c r="P532" i="1"/>
  <c r="P329" i="1"/>
  <c r="P735" i="1"/>
  <c r="P938" i="1"/>
  <c r="P533" i="1"/>
  <c r="P330" i="1"/>
  <c r="P736" i="1"/>
  <c r="P939" i="1"/>
  <c r="P534" i="1"/>
  <c r="P331" i="1"/>
  <c r="P737" i="1"/>
  <c r="P940" i="1"/>
  <c r="P535" i="1"/>
  <c r="P332" i="1"/>
  <c r="P738" i="1"/>
  <c r="P941" i="1"/>
  <c r="P536" i="1"/>
  <c r="P333" i="1"/>
  <c r="P739" i="1"/>
  <c r="P942" i="1"/>
  <c r="P537" i="1"/>
  <c r="P334" i="1"/>
  <c r="P740" i="1"/>
  <c r="P943" i="1"/>
  <c r="P538" i="1"/>
  <c r="P335" i="1"/>
  <c r="P741" i="1"/>
  <c r="P944" i="1"/>
  <c r="P539" i="1"/>
  <c r="P336" i="1"/>
  <c r="P742" i="1"/>
  <c r="P945" i="1"/>
  <c r="P540" i="1"/>
  <c r="P337" i="1"/>
  <c r="P743" i="1"/>
  <c r="P946" i="1"/>
  <c r="P541" i="1"/>
  <c r="P338" i="1"/>
  <c r="P744" i="1"/>
  <c r="P947" i="1"/>
  <c r="P542" i="1"/>
  <c r="P339" i="1"/>
  <c r="P745" i="1"/>
  <c r="P948" i="1"/>
  <c r="P543" i="1"/>
  <c r="P340" i="1"/>
  <c r="P746" i="1"/>
  <c r="P949" i="1"/>
  <c r="P544" i="1"/>
  <c r="P341" i="1"/>
  <c r="P747" i="1"/>
  <c r="P950" i="1"/>
  <c r="P545" i="1"/>
  <c r="P342" i="1"/>
  <c r="P748" i="1"/>
  <c r="P951" i="1"/>
  <c r="P546" i="1"/>
  <c r="P343" i="1"/>
  <c r="P749" i="1"/>
  <c r="P952" i="1"/>
  <c r="P547" i="1"/>
  <c r="P344" i="1"/>
  <c r="P750" i="1"/>
  <c r="P953" i="1"/>
  <c r="P548" i="1"/>
  <c r="P345" i="1"/>
  <c r="P751" i="1"/>
  <c r="P954" i="1"/>
  <c r="P549" i="1"/>
  <c r="P346" i="1"/>
  <c r="P752" i="1"/>
  <c r="P955" i="1"/>
  <c r="P550" i="1"/>
  <c r="P347" i="1"/>
  <c r="P753" i="1"/>
  <c r="P956" i="1"/>
  <c r="P551" i="1"/>
  <c r="P348" i="1"/>
  <c r="P754" i="1"/>
  <c r="P957" i="1"/>
  <c r="P552" i="1"/>
  <c r="P349" i="1"/>
  <c r="P755" i="1"/>
  <c r="P958" i="1"/>
  <c r="P553" i="1"/>
  <c r="P350" i="1"/>
  <c r="P756" i="1"/>
  <c r="P959" i="1"/>
  <c r="P554" i="1"/>
  <c r="P351" i="1"/>
  <c r="P757" i="1"/>
  <c r="P960" i="1"/>
  <c r="P555" i="1"/>
  <c r="P352" i="1"/>
  <c r="P758" i="1"/>
  <c r="P961" i="1"/>
  <c r="P556" i="1"/>
  <c r="P353" i="1"/>
  <c r="P759" i="1"/>
  <c r="P962" i="1"/>
  <c r="P557" i="1"/>
  <c r="P354" i="1"/>
  <c r="P760" i="1"/>
  <c r="P963" i="1"/>
  <c r="P558" i="1"/>
  <c r="P355" i="1"/>
  <c r="P761" i="1"/>
  <c r="P964" i="1"/>
  <c r="P559" i="1"/>
  <c r="P356" i="1"/>
  <c r="P762" i="1"/>
  <c r="P965" i="1"/>
  <c r="P560" i="1"/>
  <c r="P357" i="1"/>
  <c r="P763" i="1"/>
  <c r="P966" i="1"/>
  <c r="P561" i="1"/>
  <c r="P358" i="1"/>
  <c r="P764" i="1"/>
  <c r="P967" i="1"/>
  <c r="P562" i="1"/>
  <c r="P359" i="1"/>
  <c r="P765" i="1"/>
  <c r="P968" i="1"/>
  <c r="P563" i="1"/>
  <c r="P360" i="1"/>
  <c r="P766" i="1"/>
  <c r="P969" i="1"/>
  <c r="P564" i="1"/>
  <c r="P361" i="1"/>
  <c r="P767" i="1"/>
  <c r="P970" i="1"/>
  <c r="P565" i="1"/>
  <c r="P362" i="1"/>
  <c r="P768" i="1"/>
  <c r="P971" i="1"/>
  <c r="P566" i="1"/>
  <c r="P363" i="1"/>
  <c r="P769" i="1"/>
  <c r="P972" i="1"/>
  <c r="P567" i="1"/>
  <c r="P364" i="1"/>
  <c r="P770" i="1"/>
  <c r="P973" i="1"/>
  <c r="P568" i="1"/>
  <c r="P365" i="1"/>
  <c r="P771" i="1"/>
  <c r="P974" i="1"/>
  <c r="P569" i="1"/>
  <c r="P366" i="1"/>
  <c r="P772" i="1"/>
  <c r="P975" i="1"/>
  <c r="P570" i="1"/>
  <c r="P367" i="1"/>
  <c r="P773" i="1"/>
  <c r="P976" i="1"/>
  <c r="P571" i="1"/>
  <c r="P368" i="1"/>
  <c r="P774" i="1"/>
  <c r="P977" i="1"/>
  <c r="P572" i="1"/>
  <c r="P369" i="1"/>
  <c r="P775" i="1"/>
  <c r="P978" i="1"/>
  <c r="P573" i="1"/>
  <c r="P370" i="1"/>
  <c r="P776" i="1"/>
  <c r="P979" i="1"/>
  <c r="P574" i="1"/>
  <c r="P371" i="1"/>
  <c r="P777" i="1"/>
  <c r="P980" i="1"/>
  <c r="P575" i="1"/>
  <c r="P372" i="1"/>
  <c r="P778" i="1"/>
  <c r="P981" i="1"/>
  <c r="P576" i="1"/>
  <c r="P373" i="1"/>
  <c r="P779" i="1"/>
  <c r="P982" i="1"/>
  <c r="P577" i="1"/>
  <c r="P374" i="1"/>
  <c r="P780" i="1"/>
  <c r="P983" i="1"/>
  <c r="P578" i="1"/>
  <c r="P375" i="1"/>
  <c r="P781" i="1"/>
  <c r="P984" i="1"/>
  <c r="P579" i="1"/>
  <c r="P376" i="1"/>
  <c r="P782" i="1"/>
  <c r="P985" i="1"/>
  <c r="P580" i="1"/>
  <c r="P377" i="1"/>
  <c r="P783" i="1"/>
  <c r="P986" i="1"/>
  <c r="P581" i="1"/>
  <c r="P378" i="1"/>
  <c r="P784" i="1"/>
  <c r="P987" i="1"/>
  <c r="P582" i="1"/>
  <c r="P379" i="1"/>
  <c r="P785" i="1"/>
  <c r="P988" i="1"/>
  <c r="P583" i="1"/>
  <c r="P380" i="1"/>
  <c r="P786" i="1"/>
  <c r="P989" i="1"/>
  <c r="P584" i="1"/>
  <c r="P381" i="1"/>
  <c r="P787" i="1"/>
  <c r="P990" i="1"/>
  <c r="P585" i="1"/>
  <c r="P382" i="1"/>
  <c r="P788" i="1"/>
  <c r="P991" i="1"/>
  <c r="P586" i="1"/>
  <c r="P383" i="1"/>
  <c r="P789" i="1"/>
  <c r="P992" i="1"/>
  <c r="P587" i="1"/>
  <c r="P384" i="1"/>
  <c r="P790" i="1"/>
  <c r="P993" i="1"/>
  <c r="P588" i="1"/>
  <c r="P385" i="1"/>
  <c r="P791" i="1"/>
  <c r="P994" i="1"/>
  <c r="P589" i="1"/>
  <c r="P386" i="1"/>
  <c r="P792" i="1"/>
  <c r="P995" i="1"/>
  <c r="P590" i="1"/>
  <c r="P387" i="1"/>
  <c r="P793" i="1"/>
  <c r="P996" i="1"/>
  <c r="P591" i="1"/>
  <c r="P388" i="1"/>
  <c r="P794" i="1"/>
  <c r="P997" i="1"/>
  <c r="P592" i="1"/>
  <c r="P389" i="1"/>
  <c r="P795" i="1"/>
  <c r="P998" i="1"/>
  <c r="P593" i="1"/>
  <c r="P390" i="1"/>
  <c r="P796" i="1"/>
  <c r="P999" i="1"/>
  <c r="P594" i="1"/>
  <c r="P391" i="1"/>
  <c r="P797" i="1"/>
  <c r="P1000" i="1"/>
  <c r="P595" i="1"/>
  <c r="P392" i="1"/>
  <c r="P798" i="1"/>
  <c r="P1001" i="1"/>
  <c r="P596" i="1"/>
  <c r="P393" i="1"/>
  <c r="P799" i="1"/>
  <c r="P1002" i="1"/>
  <c r="P597" i="1"/>
  <c r="P394" i="1"/>
  <c r="P800" i="1"/>
  <c r="P1003" i="1"/>
  <c r="P598" i="1"/>
  <c r="P395" i="1"/>
  <c r="P801" i="1"/>
  <c r="P1004" i="1"/>
  <c r="P599" i="1"/>
  <c r="P396" i="1"/>
  <c r="P802" i="1"/>
  <c r="P1005" i="1"/>
  <c r="P600" i="1"/>
  <c r="P397" i="1"/>
  <c r="P803" i="1"/>
  <c r="P1006" i="1"/>
  <c r="P601" i="1"/>
  <c r="P398" i="1"/>
  <c r="P804" i="1"/>
  <c r="P1007" i="1"/>
  <c r="P602" i="1"/>
  <c r="P399" i="1"/>
  <c r="P805" i="1"/>
  <c r="P1008" i="1"/>
  <c r="P603" i="1"/>
  <c r="P400" i="1"/>
  <c r="P806" i="1"/>
  <c r="P1009" i="1"/>
  <c r="P604" i="1"/>
  <c r="P401" i="1"/>
  <c r="P807" i="1"/>
  <c r="P1010" i="1"/>
  <c r="P605" i="1"/>
  <c r="P402" i="1"/>
  <c r="P808" i="1"/>
  <c r="P1011" i="1"/>
  <c r="P606" i="1"/>
  <c r="P403" i="1"/>
  <c r="P809" i="1"/>
  <c r="P1012" i="1"/>
  <c r="P607" i="1"/>
  <c r="P404" i="1"/>
  <c r="P810" i="1"/>
  <c r="P1013" i="1"/>
  <c r="P608" i="1"/>
  <c r="P405" i="1"/>
  <c r="P811" i="1"/>
  <c r="P1014" i="1"/>
  <c r="P609" i="1"/>
  <c r="P406" i="1"/>
  <c r="P812" i="1"/>
  <c r="P1015" i="1"/>
  <c r="P610" i="1"/>
  <c r="P407" i="1"/>
  <c r="P813" i="1"/>
  <c r="P1016" i="1"/>
  <c r="P611" i="1"/>
  <c r="P408" i="1"/>
  <c r="P814" i="1"/>
  <c r="P1017" i="1"/>
  <c r="P612" i="1"/>
  <c r="P409" i="1"/>
  <c r="P815" i="1"/>
  <c r="P1018" i="1"/>
  <c r="P613" i="1"/>
  <c r="P410" i="1"/>
  <c r="P816" i="1"/>
  <c r="P1019" i="1"/>
  <c r="P614" i="1"/>
  <c r="P411" i="1"/>
  <c r="P817" i="1"/>
  <c r="P1020" i="1"/>
  <c r="P615" i="1"/>
  <c r="P412" i="1"/>
  <c r="P818" i="1"/>
  <c r="P1021" i="1"/>
  <c r="P1025" i="1"/>
  <c r="P1227" i="1"/>
  <c r="O160" i="1"/>
  <c r="O201" i="1"/>
  <c r="O202" i="1"/>
  <c r="O207" i="1"/>
  <c r="O210" i="1"/>
  <c r="O616" i="1"/>
  <c r="O186" i="1"/>
  <c r="O187" i="1"/>
  <c r="O188" i="1"/>
  <c r="O193" i="1"/>
  <c r="O196" i="1"/>
  <c r="O413" i="1"/>
  <c r="O819" i="1"/>
  <c r="O1022" i="1"/>
  <c r="O205" i="1"/>
  <c r="O208" i="1"/>
  <c r="O416" i="1"/>
  <c r="O213" i="1"/>
  <c r="O619" i="1"/>
  <c r="O822" i="1"/>
  <c r="O417" i="1"/>
  <c r="O214" i="1"/>
  <c r="O620" i="1"/>
  <c r="O823" i="1"/>
  <c r="O209" i="1"/>
  <c r="O418" i="1"/>
  <c r="O215" i="1"/>
  <c r="O621" i="1"/>
  <c r="O824" i="1"/>
  <c r="O419" i="1"/>
  <c r="O216" i="1"/>
  <c r="O622" i="1"/>
  <c r="O825" i="1"/>
  <c r="O420" i="1"/>
  <c r="O217" i="1"/>
  <c r="O623" i="1"/>
  <c r="O826" i="1"/>
  <c r="O421" i="1"/>
  <c r="O218" i="1"/>
  <c r="O624" i="1"/>
  <c r="O827" i="1"/>
  <c r="O422" i="1"/>
  <c r="O219" i="1"/>
  <c r="O625" i="1"/>
  <c r="O828" i="1"/>
  <c r="O423" i="1"/>
  <c r="O220" i="1"/>
  <c r="O626" i="1"/>
  <c r="O829" i="1"/>
  <c r="O424" i="1"/>
  <c r="O221" i="1"/>
  <c r="O627" i="1"/>
  <c r="O830" i="1"/>
  <c r="O425" i="1"/>
  <c r="O222" i="1"/>
  <c r="O628" i="1"/>
  <c r="O831" i="1"/>
  <c r="O426" i="1"/>
  <c r="O223" i="1"/>
  <c r="O629" i="1"/>
  <c r="O832" i="1"/>
  <c r="O427" i="1"/>
  <c r="O224" i="1"/>
  <c r="O630" i="1"/>
  <c r="O833" i="1"/>
  <c r="O428" i="1"/>
  <c r="O225" i="1"/>
  <c r="O631" i="1"/>
  <c r="O834" i="1"/>
  <c r="O429" i="1"/>
  <c r="O226" i="1"/>
  <c r="O632" i="1"/>
  <c r="O835" i="1"/>
  <c r="O430" i="1"/>
  <c r="O227" i="1"/>
  <c r="O633" i="1"/>
  <c r="O836" i="1"/>
  <c r="O431" i="1"/>
  <c r="O228" i="1"/>
  <c r="O634" i="1"/>
  <c r="O837" i="1"/>
  <c r="O432" i="1"/>
  <c r="O229" i="1"/>
  <c r="O635" i="1"/>
  <c r="O838" i="1"/>
  <c r="O433" i="1"/>
  <c r="O230" i="1"/>
  <c r="O636" i="1"/>
  <c r="O839" i="1"/>
  <c r="O434" i="1"/>
  <c r="O231" i="1"/>
  <c r="O637" i="1"/>
  <c r="O840" i="1"/>
  <c r="O435" i="1"/>
  <c r="O232" i="1"/>
  <c r="O638" i="1"/>
  <c r="O841" i="1"/>
  <c r="O436" i="1"/>
  <c r="O233" i="1"/>
  <c r="O639" i="1"/>
  <c r="O842" i="1"/>
  <c r="O437" i="1"/>
  <c r="O191" i="1"/>
  <c r="O194" i="1"/>
  <c r="O234" i="1"/>
  <c r="O640" i="1"/>
  <c r="O843" i="1"/>
  <c r="O438" i="1"/>
  <c r="O235" i="1"/>
  <c r="O641" i="1"/>
  <c r="O844" i="1"/>
  <c r="O439" i="1"/>
  <c r="O236" i="1"/>
  <c r="O642" i="1"/>
  <c r="O845" i="1"/>
  <c r="O440" i="1"/>
  <c r="O237" i="1"/>
  <c r="O643" i="1"/>
  <c r="O846" i="1"/>
  <c r="O441" i="1"/>
  <c r="O238" i="1"/>
  <c r="O644" i="1"/>
  <c r="O847" i="1"/>
  <c r="O442" i="1"/>
  <c r="O239" i="1"/>
  <c r="O645" i="1"/>
  <c r="O848" i="1"/>
  <c r="O443" i="1"/>
  <c r="O240" i="1"/>
  <c r="O646" i="1"/>
  <c r="O849" i="1"/>
  <c r="O444" i="1"/>
  <c r="O241" i="1"/>
  <c r="O647" i="1"/>
  <c r="O850" i="1"/>
  <c r="O445" i="1"/>
  <c r="O242" i="1"/>
  <c r="O648" i="1"/>
  <c r="O851" i="1"/>
  <c r="O446" i="1"/>
  <c r="O243" i="1"/>
  <c r="O649" i="1"/>
  <c r="O852" i="1"/>
  <c r="O447" i="1"/>
  <c r="O244" i="1"/>
  <c r="O650" i="1"/>
  <c r="O853" i="1"/>
  <c r="O448" i="1"/>
  <c r="O245" i="1"/>
  <c r="O651" i="1"/>
  <c r="O854" i="1"/>
  <c r="O449" i="1"/>
  <c r="O246" i="1"/>
  <c r="O652" i="1"/>
  <c r="O855" i="1"/>
  <c r="O450" i="1"/>
  <c r="O247" i="1"/>
  <c r="O653" i="1"/>
  <c r="O856" i="1"/>
  <c r="O451" i="1"/>
  <c r="O248" i="1"/>
  <c r="O654" i="1"/>
  <c r="O857" i="1"/>
  <c r="O452" i="1"/>
  <c r="O249" i="1"/>
  <c r="O655" i="1"/>
  <c r="O858" i="1"/>
  <c r="O453" i="1"/>
  <c r="O250" i="1"/>
  <c r="O656" i="1"/>
  <c r="O859" i="1"/>
  <c r="O454" i="1"/>
  <c r="O251" i="1"/>
  <c r="O657" i="1"/>
  <c r="O860" i="1"/>
  <c r="O455" i="1"/>
  <c r="O252" i="1"/>
  <c r="O658" i="1"/>
  <c r="O861" i="1"/>
  <c r="O456" i="1"/>
  <c r="O253" i="1"/>
  <c r="O659" i="1"/>
  <c r="O862" i="1"/>
  <c r="O457" i="1"/>
  <c r="O254" i="1"/>
  <c r="O660" i="1"/>
  <c r="O863" i="1"/>
  <c r="O458" i="1"/>
  <c r="O195" i="1"/>
  <c r="O255" i="1"/>
  <c r="O661" i="1"/>
  <c r="O864" i="1"/>
  <c r="O459" i="1"/>
  <c r="O256" i="1"/>
  <c r="O662" i="1"/>
  <c r="O865" i="1"/>
  <c r="O460" i="1"/>
  <c r="O257" i="1"/>
  <c r="O663" i="1"/>
  <c r="O866" i="1"/>
  <c r="O461" i="1"/>
  <c r="O258" i="1"/>
  <c r="O664" i="1"/>
  <c r="O867" i="1"/>
  <c r="O462" i="1"/>
  <c r="O259" i="1"/>
  <c r="O665" i="1"/>
  <c r="O868" i="1"/>
  <c r="O463" i="1"/>
  <c r="O260" i="1"/>
  <c r="O666" i="1"/>
  <c r="O869" i="1"/>
  <c r="O464" i="1"/>
  <c r="O261" i="1"/>
  <c r="O667" i="1"/>
  <c r="O870" i="1"/>
  <c r="O465" i="1"/>
  <c r="O262" i="1"/>
  <c r="O668" i="1"/>
  <c r="O871" i="1"/>
  <c r="O466" i="1"/>
  <c r="O263" i="1"/>
  <c r="O669" i="1"/>
  <c r="O872" i="1"/>
  <c r="O467" i="1"/>
  <c r="O264" i="1"/>
  <c r="O670" i="1"/>
  <c r="O873" i="1"/>
  <c r="O468" i="1"/>
  <c r="O265" i="1"/>
  <c r="O671" i="1"/>
  <c r="O874" i="1"/>
  <c r="O469" i="1"/>
  <c r="O266" i="1"/>
  <c r="O672" i="1"/>
  <c r="O875" i="1"/>
  <c r="O470" i="1"/>
  <c r="O267" i="1"/>
  <c r="O673" i="1"/>
  <c r="O876" i="1"/>
  <c r="O471" i="1"/>
  <c r="O268" i="1"/>
  <c r="O674" i="1"/>
  <c r="O877" i="1"/>
  <c r="O472" i="1"/>
  <c r="O269" i="1"/>
  <c r="O675" i="1"/>
  <c r="O878" i="1"/>
  <c r="O473" i="1"/>
  <c r="O270" i="1"/>
  <c r="O676" i="1"/>
  <c r="O879" i="1"/>
  <c r="O474" i="1"/>
  <c r="O271" i="1"/>
  <c r="O677" i="1"/>
  <c r="O880" i="1"/>
  <c r="O475" i="1"/>
  <c r="O272" i="1"/>
  <c r="O678" i="1"/>
  <c r="O881" i="1"/>
  <c r="O476" i="1"/>
  <c r="O273" i="1"/>
  <c r="O679" i="1"/>
  <c r="O882" i="1"/>
  <c r="O477" i="1"/>
  <c r="O274" i="1"/>
  <c r="O680" i="1"/>
  <c r="O883" i="1"/>
  <c r="O478" i="1"/>
  <c r="O275" i="1"/>
  <c r="O681" i="1"/>
  <c r="O884" i="1"/>
  <c r="O479" i="1"/>
  <c r="O276" i="1"/>
  <c r="O682" i="1"/>
  <c r="O885" i="1"/>
  <c r="O480" i="1"/>
  <c r="O277" i="1"/>
  <c r="O683" i="1"/>
  <c r="O886" i="1"/>
  <c r="O481" i="1"/>
  <c r="O278" i="1"/>
  <c r="O684" i="1"/>
  <c r="O887" i="1"/>
  <c r="O482" i="1"/>
  <c r="O279" i="1"/>
  <c r="O685" i="1"/>
  <c r="O888" i="1"/>
  <c r="O483" i="1"/>
  <c r="O280" i="1"/>
  <c r="O686" i="1"/>
  <c r="O889" i="1"/>
  <c r="O484" i="1"/>
  <c r="O281" i="1"/>
  <c r="O687" i="1"/>
  <c r="O890" i="1"/>
  <c r="O485" i="1"/>
  <c r="O282" i="1"/>
  <c r="O688" i="1"/>
  <c r="O891" i="1"/>
  <c r="O486" i="1"/>
  <c r="O283" i="1"/>
  <c r="O689" i="1"/>
  <c r="O892" i="1"/>
  <c r="O487" i="1"/>
  <c r="O284" i="1"/>
  <c r="O690" i="1"/>
  <c r="O893" i="1"/>
  <c r="O488" i="1"/>
  <c r="O285" i="1"/>
  <c r="O691" i="1"/>
  <c r="O894" i="1"/>
  <c r="O489" i="1"/>
  <c r="O286" i="1"/>
  <c r="O692" i="1"/>
  <c r="O895" i="1"/>
  <c r="O490" i="1"/>
  <c r="O287" i="1"/>
  <c r="O693" i="1"/>
  <c r="O896" i="1"/>
  <c r="O491" i="1"/>
  <c r="O288" i="1"/>
  <c r="O694" i="1"/>
  <c r="O897" i="1"/>
  <c r="O492" i="1"/>
  <c r="O289" i="1"/>
  <c r="O695" i="1"/>
  <c r="O898" i="1"/>
  <c r="O493" i="1"/>
  <c r="O290" i="1"/>
  <c r="O696" i="1"/>
  <c r="O899" i="1"/>
  <c r="O494" i="1"/>
  <c r="O291" i="1"/>
  <c r="O697" i="1"/>
  <c r="O900" i="1"/>
  <c r="O495" i="1"/>
  <c r="O292" i="1"/>
  <c r="O698" i="1"/>
  <c r="O901" i="1"/>
  <c r="O496" i="1"/>
  <c r="O293" i="1"/>
  <c r="O699" i="1"/>
  <c r="O902" i="1"/>
  <c r="O497" i="1"/>
  <c r="O294" i="1"/>
  <c r="O700" i="1"/>
  <c r="O903" i="1"/>
  <c r="O498" i="1"/>
  <c r="O295" i="1"/>
  <c r="O701" i="1"/>
  <c r="O904" i="1"/>
  <c r="O499" i="1"/>
  <c r="O296" i="1"/>
  <c r="O702" i="1"/>
  <c r="O905" i="1"/>
  <c r="O500" i="1"/>
  <c r="O297" i="1"/>
  <c r="O703" i="1"/>
  <c r="O906" i="1"/>
  <c r="O501" i="1"/>
  <c r="O298" i="1"/>
  <c r="O704" i="1"/>
  <c r="O907" i="1"/>
  <c r="O502" i="1"/>
  <c r="O299" i="1"/>
  <c r="O705" i="1"/>
  <c r="O908" i="1"/>
  <c r="O503" i="1"/>
  <c r="O300" i="1"/>
  <c r="O706" i="1"/>
  <c r="O909" i="1"/>
  <c r="O504" i="1"/>
  <c r="O301" i="1"/>
  <c r="O707" i="1"/>
  <c r="O910" i="1"/>
  <c r="O505" i="1"/>
  <c r="O302" i="1"/>
  <c r="O708" i="1"/>
  <c r="O911" i="1"/>
  <c r="O506" i="1"/>
  <c r="O303" i="1"/>
  <c r="O709" i="1"/>
  <c r="O912" i="1"/>
  <c r="O507" i="1"/>
  <c r="O304" i="1"/>
  <c r="O710" i="1"/>
  <c r="O913" i="1"/>
  <c r="O508" i="1"/>
  <c r="O305" i="1"/>
  <c r="O711" i="1"/>
  <c r="O914" i="1"/>
  <c r="O509" i="1"/>
  <c r="O306" i="1"/>
  <c r="O712" i="1"/>
  <c r="O915" i="1"/>
  <c r="O510" i="1"/>
  <c r="O307" i="1"/>
  <c r="O713" i="1"/>
  <c r="O916" i="1"/>
  <c r="O511" i="1"/>
  <c r="O308" i="1"/>
  <c r="O714" i="1"/>
  <c r="O917" i="1"/>
  <c r="O512" i="1"/>
  <c r="O309" i="1"/>
  <c r="O715" i="1"/>
  <c r="O918" i="1"/>
  <c r="O513" i="1"/>
  <c r="O310" i="1"/>
  <c r="O716" i="1"/>
  <c r="O919" i="1"/>
  <c r="O514" i="1"/>
  <c r="O311" i="1"/>
  <c r="O717" i="1"/>
  <c r="O920" i="1"/>
  <c r="O515" i="1"/>
  <c r="O312" i="1"/>
  <c r="O718" i="1"/>
  <c r="O921" i="1"/>
  <c r="O516" i="1"/>
  <c r="O313" i="1"/>
  <c r="O719" i="1"/>
  <c r="O922" i="1"/>
  <c r="O517" i="1"/>
  <c r="O314" i="1"/>
  <c r="O720" i="1"/>
  <c r="O923" i="1"/>
  <c r="O518" i="1"/>
  <c r="O315" i="1"/>
  <c r="O721" i="1"/>
  <c r="O924" i="1"/>
  <c r="O519" i="1"/>
  <c r="O316" i="1"/>
  <c r="O722" i="1"/>
  <c r="O925" i="1"/>
  <c r="O520" i="1"/>
  <c r="O317" i="1"/>
  <c r="O723" i="1"/>
  <c r="O926" i="1"/>
  <c r="O521" i="1"/>
  <c r="O318" i="1"/>
  <c r="O724" i="1"/>
  <c r="O927" i="1"/>
  <c r="O522" i="1"/>
  <c r="O319" i="1"/>
  <c r="O725" i="1"/>
  <c r="O928" i="1"/>
  <c r="O523" i="1"/>
  <c r="O320" i="1"/>
  <c r="O726" i="1"/>
  <c r="O929" i="1"/>
  <c r="O524" i="1"/>
  <c r="O321" i="1"/>
  <c r="O727" i="1"/>
  <c r="O930" i="1"/>
  <c r="O525" i="1"/>
  <c r="O322" i="1"/>
  <c r="O728" i="1"/>
  <c r="O931" i="1"/>
  <c r="O526" i="1"/>
  <c r="O323" i="1"/>
  <c r="O729" i="1"/>
  <c r="O932" i="1"/>
  <c r="O527" i="1"/>
  <c r="O324" i="1"/>
  <c r="O730" i="1"/>
  <c r="O933" i="1"/>
  <c r="O528" i="1"/>
  <c r="O325" i="1"/>
  <c r="O731" i="1"/>
  <c r="O934" i="1"/>
  <c r="O529" i="1"/>
  <c r="O326" i="1"/>
  <c r="O732" i="1"/>
  <c r="O935" i="1"/>
  <c r="O530" i="1"/>
  <c r="O327" i="1"/>
  <c r="O733" i="1"/>
  <c r="O936" i="1"/>
  <c r="O531" i="1"/>
  <c r="O328" i="1"/>
  <c r="O734" i="1"/>
  <c r="O937" i="1"/>
  <c r="O532" i="1"/>
  <c r="O329" i="1"/>
  <c r="O735" i="1"/>
  <c r="O938" i="1"/>
  <c r="O533" i="1"/>
  <c r="O330" i="1"/>
  <c r="O736" i="1"/>
  <c r="O939" i="1"/>
  <c r="O534" i="1"/>
  <c r="O331" i="1"/>
  <c r="O737" i="1"/>
  <c r="O940" i="1"/>
  <c r="O535" i="1"/>
  <c r="O332" i="1"/>
  <c r="O738" i="1"/>
  <c r="O941" i="1"/>
  <c r="O536" i="1"/>
  <c r="O333" i="1"/>
  <c r="O739" i="1"/>
  <c r="O942" i="1"/>
  <c r="O537" i="1"/>
  <c r="O334" i="1"/>
  <c r="O740" i="1"/>
  <c r="O943" i="1"/>
  <c r="O538" i="1"/>
  <c r="O335" i="1"/>
  <c r="O741" i="1"/>
  <c r="O944" i="1"/>
  <c r="O539" i="1"/>
  <c r="O336" i="1"/>
  <c r="O742" i="1"/>
  <c r="O945" i="1"/>
  <c r="O540" i="1"/>
  <c r="O337" i="1"/>
  <c r="O743" i="1"/>
  <c r="O946" i="1"/>
  <c r="O541" i="1"/>
  <c r="O338" i="1"/>
  <c r="O744" i="1"/>
  <c r="O947" i="1"/>
  <c r="O542" i="1"/>
  <c r="O339" i="1"/>
  <c r="O745" i="1"/>
  <c r="O948" i="1"/>
  <c r="O543" i="1"/>
  <c r="O340" i="1"/>
  <c r="O746" i="1"/>
  <c r="O949" i="1"/>
  <c r="O544" i="1"/>
  <c r="O341" i="1"/>
  <c r="O747" i="1"/>
  <c r="O950" i="1"/>
  <c r="O545" i="1"/>
  <c r="O342" i="1"/>
  <c r="O748" i="1"/>
  <c r="O951" i="1"/>
  <c r="O546" i="1"/>
  <c r="O343" i="1"/>
  <c r="O749" i="1"/>
  <c r="O952" i="1"/>
  <c r="O547" i="1"/>
  <c r="O344" i="1"/>
  <c r="O750" i="1"/>
  <c r="O953" i="1"/>
  <c r="O548" i="1"/>
  <c r="O345" i="1"/>
  <c r="O751" i="1"/>
  <c r="O954" i="1"/>
  <c r="O549" i="1"/>
  <c r="O346" i="1"/>
  <c r="O752" i="1"/>
  <c r="O955" i="1"/>
  <c r="O550" i="1"/>
  <c r="O347" i="1"/>
  <c r="O753" i="1"/>
  <c r="O956" i="1"/>
  <c r="O551" i="1"/>
  <c r="O348" i="1"/>
  <c r="O754" i="1"/>
  <c r="O957" i="1"/>
  <c r="O552" i="1"/>
  <c r="O349" i="1"/>
  <c r="O755" i="1"/>
  <c r="O958" i="1"/>
  <c r="O553" i="1"/>
  <c r="O350" i="1"/>
  <c r="O756" i="1"/>
  <c r="O959" i="1"/>
  <c r="O554" i="1"/>
  <c r="O351" i="1"/>
  <c r="O757" i="1"/>
  <c r="O960" i="1"/>
  <c r="O555" i="1"/>
  <c r="O352" i="1"/>
  <c r="O758" i="1"/>
  <c r="O961" i="1"/>
  <c r="O556" i="1"/>
  <c r="O353" i="1"/>
  <c r="O759" i="1"/>
  <c r="O962" i="1"/>
  <c r="O557" i="1"/>
  <c r="O354" i="1"/>
  <c r="O760" i="1"/>
  <c r="O963" i="1"/>
  <c r="O558" i="1"/>
  <c r="O355" i="1"/>
  <c r="O761" i="1"/>
  <c r="O964" i="1"/>
  <c r="O559" i="1"/>
  <c r="O356" i="1"/>
  <c r="O762" i="1"/>
  <c r="O965" i="1"/>
  <c r="O560" i="1"/>
  <c r="O357" i="1"/>
  <c r="O763" i="1"/>
  <c r="O966" i="1"/>
  <c r="O561" i="1"/>
  <c r="O358" i="1"/>
  <c r="O764" i="1"/>
  <c r="O967" i="1"/>
  <c r="O562" i="1"/>
  <c r="O359" i="1"/>
  <c r="O765" i="1"/>
  <c r="O968" i="1"/>
  <c r="O563" i="1"/>
  <c r="O360" i="1"/>
  <c r="O766" i="1"/>
  <c r="O969" i="1"/>
  <c r="O564" i="1"/>
  <c r="O361" i="1"/>
  <c r="O767" i="1"/>
  <c r="O970" i="1"/>
  <c r="O565" i="1"/>
  <c r="O362" i="1"/>
  <c r="O768" i="1"/>
  <c r="O971" i="1"/>
  <c r="O566" i="1"/>
  <c r="O363" i="1"/>
  <c r="O769" i="1"/>
  <c r="O972" i="1"/>
  <c r="O567" i="1"/>
  <c r="O364" i="1"/>
  <c r="O770" i="1"/>
  <c r="O973" i="1"/>
  <c r="O568" i="1"/>
  <c r="O365" i="1"/>
  <c r="O771" i="1"/>
  <c r="O974" i="1"/>
  <c r="O569" i="1"/>
  <c r="O366" i="1"/>
  <c r="O772" i="1"/>
  <c r="O975" i="1"/>
  <c r="O570" i="1"/>
  <c r="O367" i="1"/>
  <c r="O773" i="1"/>
  <c r="O976" i="1"/>
  <c r="O571" i="1"/>
  <c r="O368" i="1"/>
  <c r="O774" i="1"/>
  <c r="O977" i="1"/>
  <c r="O572" i="1"/>
  <c r="O369" i="1"/>
  <c r="O775" i="1"/>
  <c r="O978" i="1"/>
  <c r="O573" i="1"/>
  <c r="O370" i="1"/>
  <c r="O776" i="1"/>
  <c r="O979" i="1"/>
  <c r="O574" i="1"/>
  <c r="O371" i="1"/>
  <c r="O777" i="1"/>
  <c r="O980" i="1"/>
  <c r="O575" i="1"/>
  <c r="O372" i="1"/>
  <c r="O778" i="1"/>
  <c r="O981" i="1"/>
  <c r="O576" i="1"/>
  <c r="O373" i="1"/>
  <c r="O779" i="1"/>
  <c r="O982" i="1"/>
  <c r="O577" i="1"/>
  <c r="O374" i="1"/>
  <c r="O780" i="1"/>
  <c r="O983" i="1"/>
  <c r="O578" i="1"/>
  <c r="O375" i="1"/>
  <c r="O781" i="1"/>
  <c r="O984" i="1"/>
  <c r="O579" i="1"/>
  <c r="O376" i="1"/>
  <c r="O782" i="1"/>
  <c r="O985" i="1"/>
  <c r="O580" i="1"/>
  <c r="O377" i="1"/>
  <c r="O783" i="1"/>
  <c r="O986" i="1"/>
  <c r="O581" i="1"/>
  <c r="O378" i="1"/>
  <c r="O784" i="1"/>
  <c r="O987" i="1"/>
  <c r="O582" i="1"/>
  <c r="O379" i="1"/>
  <c r="O785" i="1"/>
  <c r="O988" i="1"/>
  <c r="O583" i="1"/>
  <c r="O380" i="1"/>
  <c r="O786" i="1"/>
  <c r="O989" i="1"/>
  <c r="O584" i="1"/>
  <c r="O381" i="1"/>
  <c r="O787" i="1"/>
  <c r="O990" i="1"/>
  <c r="O585" i="1"/>
  <c r="O382" i="1"/>
  <c r="O788" i="1"/>
  <c r="O991" i="1"/>
  <c r="O586" i="1"/>
  <c r="O383" i="1"/>
  <c r="O789" i="1"/>
  <c r="O992" i="1"/>
  <c r="O587" i="1"/>
  <c r="O384" i="1"/>
  <c r="O790" i="1"/>
  <c r="O993" i="1"/>
  <c r="O588" i="1"/>
  <c r="O385" i="1"/>
  <c r="O791" i="1"/>
  <c r="O994" i="1"/>
  <c r="O589" i="1"/>
  <c r="O386" i="1"/>
  <c r="O792" i="1"/>
  <c r="O995" i="1"/>
  <c r="O590" i="1"/>
  <c r="O387" i="1"/>
  <c r="O793" i="1"/>
  <c r="O996" i="1"/>
  <c r="O591" i="1"/>
  <c r="O388" i="1"/>
  <c r="O794" i="1"/>
  <c r="O997" i="1"/>
  <c r="O592" i="1"/>
  <c r="O389" i="1"/>
  <c r="O795" i="1"/>
  <c r="O998" i="1"/>
  <c r="O593" i="1"/>
  <c r="O390" i="1"/>
  <c r="O796" i="1"/>
  <c r="O999" i="1"/>
  <c r="O594" i="1"/>
  <c r="O391" i="1"/>
  <c r="O797" i="1"/>
  <c r="O1000" i="1"/>
  <c r="O595" i="1"/>
  <c r="O392" i="1"/>
  <c r="O798" i="1"/>
  <c r="O1001" i="1"/>
  <c r="O596" i="1"/>
  <c r="O393" i="1"/>
  <c r="O799" i="1"/>
  <c r="O1002" i="1"/>
  <c r="O597" i="1"/>
  <c r="O394" i="1"/>
  <c r="O800" i="1"/>
  <c r="O1003" i="1"/>
  <c r="O598" i="1"/>
  <c r="O395" i="1"/>
  <c r="O801" i="1"/>
  <c r="O1004" i="1"/>
  <c r="O599" i="1"/>
  <c r="O396" i="1"/>
  <c r="O802" i="1"/>
  <c r="O1005" i="1"/>
  <c r="O600" i="1"/>
  <c r="O397" i="1"/>
  <c r="O803" i="1"/>
  <c r="O1006" i="1"/>
  <c r="O601" i="1"/>
  <c r="O398" i="1"/>
  <c r="O804" i="1"/>
  <c r="O1007" i="1"/>
  <c r="O602" i="1"/>
  <c r="O399" i="1"/>
  <c r="O805" i="1"/>
  <c r="O1008" i="1"/>
  <c r="O603" i="1"/>
  <c r="O400" i="1"/>
  <c r="O806" i="1"/>
  <c r="O1009" i="1"/>
  <c r="O604" i="1"/>
  <c r="O401" i="1"/>
  <c r="O807" i="1"/>
  <c r="O1010" i="1"/>
  <c r="O605" i="1"/>
  <c r="O402" i="1"/>
  <c r="O808" i="1"/>
  <c r="O1011" i="1"/>
  <c r="O606" i="1"/>
  <c r="O403" i="1"/>
  <c r="O809" i="1"/>
  <c r="O1012" i="1"/>
  <c r="O607" i="1"/>
  <c r="O404" i="1"/>
  <c r="O810" i="1"/>
  <c r="O1013" i="1"/>
  <c r="O608" i="1"/>
  <c r="O405" i="1"/>
  <c r="O811" i="1"/>
  <c r="O1014" i="1"/>
  <c r="O609" i="1"/>
  <c r="O406" i="1"/>
  <c r="O812" i="1"/>
  <c r="O1015" i="1"/>
  <c r="O610" i="1"/>
  <c r="O407" i="1"/>
  <c r="O813" i="1"/>
  <c r="O1016" i="1"/>
  <c r="O611" i="1"/>
  <c r="O408" i="1"/>
  <c r="O814" i="1"/>
  <c r="O1017" i="1"/>
  <c r="O612" i="1"/>
  <c r="O409" i="1"/>
  <c r="O815" i="1"/>
  <c r="O1018" i="1"/>
  <c r="O613" i="1"/>
  <c r="O410" i="1"/>
  <c r="O816" i="1"/>
  <c r="O1019" i="1"/>
  <c r="O614" i="1"/>
  <c r="O411" i="1"/>
  <c r="O817" i="1"/>
  <c r="O1020" i="1"/>
  <c r="O615" i="1"/>
  <c r="O412" i="1"/>
  <c r="O818" i="1"/>
  <c r="O1021" i="1"/>
  <c r="O1025" i="1"/>
  <c r="O1227" i="1"/>
  <c r="N160" i="1"/>
  <c r="N201" i="1"/>
  <c r="N202" i="1"/>
  <c r="N207" i="1"/>
  <c r="N210" i="1"/>
  <c r="N616" i="1"/>
  <c r="N186" i="1"/>
  <c r="N187" i="1"/>
  <c r="N188" i="1"/>
  <c r="N193" i="1"/>
  <c r="N196" i="1"/>
  <c r="N413" i="1"/>
  <c r="N819" i="1"/>
  <c r="N1022" i="1"/>
  <c r="N205" i="1"/>
  <c r="N208" i="1"/>
  <c r="N416" i="1"/>
  <c r="N213" i="1"/>
  <c r="N619" i="1"/>
  <c r="N822" i="1"/>
  <c r="N417" i="1"/>
  <c r="N214" i="1"/>
  <c r="N620" i="1"/>
  <c r="N823" i="1"/>
  <c r="N418" i="1"/>
  <c r="N215" i="1"/>
  <c r="N621" i="1"/>
  <c r="N824" i="1"/>
  <c r="N209" i="1"/>
  <c r="N419" i="1"/>
  <c r="N216" i="1"/>
  <c r="N622" i="1"/>
  <c r="N825" i="1"/>
  <c r="N420" i="1"/>
  <c r="N217" i="1"/>
  <c r="N623" i="1"/>
  <c r="N826" i="1"/>
  <c r="N421" i="1"/>
  <c r="N218" i="1"/>
  <c r="N624" i="1"/>
  <c r="N827" i="1"/>
  <c r="N422" i="1"/>
  <c r="N219" i="1"/>
  <c r="N625" i="1"/>
  <c r="N828" i="1"/>
  <c r="N423" i="1"/>
  <c r="N220" i="1"/>
  <c r="N626" i="1"/>
  <c r="N829" i="1"/>
  <c r="N424" i="1"/>
  <c r="N221" i="1"/>
  <c r="N627" i="1"/>
  <c r="N830" i="1"/>
  <c r="N425" i="1"/>
  <c r="N222" i="1"/>
  <c r="N628" i="1"/>
  <c r="N831" i="1"/>
  <c r="N426" i="1"/>
  <c r="N223" i="1"/>
  <c r="N629" i="1"/>
  <c r="N832" i="1"/>
  <c r="N427" i="1"/>
  <c r="N224" i="1"/>
  <c r="N630" i="1"/>
  <c r="N833" i="1"/>
  <c r="N428" i="1"/>
  <c r="N225" i="1"/>
  <c r="N631" i="1"/>
  <c r="N834" i="1"/>
  <c r="N429" i="1"/>
  <c r="N226" i="1"/>
  <c r="N632" i="1"/>
  <c r="N835" i="1"/>
  <c r="N430" i="1"/>
  <c r="N227" i="1"/>
  <c r="N633" i="1"/>
  <c r="N836" i="1"/>
  <c r="N431" i="1"/>
  <c r="N228" i="1"/>
  <c r="N634" i="1"/>
  <c r="N837" i="1"/>
  <c r="N432" i="1"/>
  <c r="N229" i="1"/>
  <c r="N635" i="1"/>
  <c r="N838" i="1"/>
  <c r="N433" i="1"/>
  <c r="N230" i="1"/>
  <c r="N636" i="1"/>
  <c r="N839" i="1"/>
  <c r="N434" i="1"/>
  <c r="N231" i="1"/>
  <c r="N637" i="1"/>
  <c r="N840" i="1"/>
  <c r="N435" i="1"/>
  <c r="N232" i="1"/>
  <c r="N638" i="1"/>
  <c r="N841" i="1"/>
  <c r="N436" i="1"/>
  <c r="N233" i="1"/>
  <c r="N639" i="1"/>
  <c r="N842" i="1"/>
  <c r="N437" i="1"/>
  <c r="N191" i="1"/>
  <c r="N194" i="1"/>
  <c r="N234" i="1"/>
  <c r="N640" i="1"/>
  <c r="N843" i="1"/>
  <c r="N438" i="1"/>
  <c r="N235" i="1"/>
  <c r="N641" i="1"/>
  <c r="N844" i="1"/>
  <c r="N439" i="1"/>
  <c r="N236" i="1"/>
  <c r="N642" i="1"/>
  <c r="N845" i="1"/>
  <c r="N440" i="1"/>
  <c r="N237" i="1"/>
  <c r="N643" i="1"/>
  <c r="N846" i="1"/>
  <c r="N441" i="1"/>
  <c r="N238" i="1"/>
  <c r="N644" i="1"/>
  <c r="N847" i="1"/>
  <c r="N442" i="1"/>
  <c r="N239" i="1"/>
  <c r="N645" i="1"/>
  <c r="N848" i="1"/>
  <c r="N443" i="1"/>
  <c r="N240" i="1"/>
  <c r="N646" i="1"/>
  <c r="N849" i="1"/>
  <c r="N444" i="1"/>
  <c r="N241" i="1"/>
  <c r="N647" i="1"/>
  <c r="N850" i="1"/>
  <c r="N445" i="1"/>
  <c r="N242" i="1"/>
  <c r="N648" i="1"/>
  <c r="N851" i="1"/>
  <c r="N446" i="1"/>
  <c r="N243" i="1"/>
  <c r="N649" i="1"/>
  <c r="N852" i="1"/>
  <c r="N447" i="1"/>
  <c r="N244" i="1"/>
  <c r="N650" i="1"/>
  <c r="N853" i="1"/>
  <c r="N448" i="1"/>
  <c r="N245" i="1"/>
  <c r="N651" i="1"/>
  <c r="N854" i="1"/>
  <c r="N449" i="1"/>
  <c r="N246" i="1"/>
  <c r="N652" i="1"/>
  <c r="N855" i="1"/>
  <c r="N450" i="1"/>
  <c r="N247" i="1"/>
  <c r="N653" i="1"/>
  <c r="N856" i="1"/>
  <c r="N451" i="1"/>
  <c r="N248" i="1"/>
  <c r="N654" i="1"/>
  <c r="N857" i="1"/>
  <c r="N452" i="1"/>
  <c r="N249" i="1"/>
  <c r="N655" i="1"/>
  <c r="N858" i="1"/>
  <c r="N453" i="1"/>
  <c r="N250" i="1"/>
  <c r="N656" i="1"/>
  <c r="N859" i="1"/>
  <c r="N454" i="1"/>
  <c r="N251" i="1"/>
  <c r="N657" i="1"/>
  <c r="N860" i="1"/>
  <c r="N455" i="1"/>
  <c r="N252" i="1"/>
  <c r="N658" i="1"/>
  <c r="N861" i="1"/>
  <c r="N456" i="1"/>
  <c r="N253" i="1"/>
  <c r="N659" i="1"/>
  <c r="N862" i="1"/>
  <c r="N457" i="1"/>
  <c r="N195" i="1"/>
  <c r="N254" i="1"/>
  <c r="N660" i="1"/>
  <c r="N863" i="1"/>
  <c r="N458" i="1"/>
  <c r="N255" i="1"/>
  <c r="N661" i="1"/>
  <c r="N864" i="1"/>
  <c r="N459" i="1"/>
  <c r="N256" i="1"/>
  <c r="N662" i="1"/>
  <c r="N865" i="1"/>
  <c r="N460" i="1"/>
  <c r="N257" i="1"/>
  <c r="N663" i="1"/>
  <c r="N866" i="1"/>
  <c r="N461" i="1"/>
  <c r="N258" i="1"/>
  <c r="N664" i="1"/>
  <c r="N867" i="1"/>
  <c r="N462" i="1"/>
  <c r="N259" i="1"/>
  <c r="N665" i="1"/>
  <c r="N868" i="1"/>
  <c r="N463" i="1"/>
  <c r="N260" i="1"/>
  <c r="N666" i="1"/>
  <c r="N869" i="1"/>
  <c r="N464" i="1"/>
  <c r="N261" i="1"/>
  <c r="N667" i="1"/>
  <c r="N870" i="1"/>
  <c r="N465" i="1"/>
  <c r="N262" i="1"/>
  <c r="N668" i="1"/>
  <c r="N871" i="1"/>
  <c r="N466" i="1"/>
  <c r="N263" i="1"/>
  <c r="N669" i="1"/>
  <c r="N872" i="1"/>
  <c r="N467" i="1"/>
  <c r="N264" i="1"/>
  <c r="N670" i="1"/>
  <c r="N873" i="1"/>
  <c r="N468" i="1"/>
  <c r="N265" i="1"/>
  <c r="N671" i="1"/>
  <c r="N874" i="1"/>
  <c r="N469" i="1"/>
  <c r="N266" i="1"/>
  <c r="N672" i="1"/>
  <c r="N875" i="1"/>
  <c r="N470" i="1"/>
  <c r="N267" i="1"/>
  <c r="N673" i="1"/>
  <c r="N876" i="1"/>
  <c r="N471" i="1"/>
  <c r="N268" i="1"/>
  <c r="N674" i="1"/>
  <c r="N877" i="1"/>
  <c r="N472" i="1"/>
  <c r="N269" i="1"/>
  <c r="N675" i="1"/>
  <c r="N878" i="1"/>
  <c r="N473" i="1"/>
  <c r="N270" i="1"/>
  <c r="N676" i="1"/>
  <c r="N879" i="1"/>
  <c r="N474" i="1"/>
  <c r="N271" i="1"/>
  <c r="N677" i="1"/>
  <c r="N880" i="1"/>
  <c r="N475" i="1"/>
  <c r="N272" i="1"/>
  <c r="N678" i="1"/>
  <c r="N881" i="1"/>
  <c r="N476" i="1"/>
  <c r="N273" i="1"/>
  <c r="N679" i="1"/>
  <c r="N882" i="1"/>
  <c r="N477" i="1"/>
  <c r="N274" i="1"/>
  <c r="N680" i="1"/>
  <c r="N883" i="1"/>
  <c r="N478" i="1"/>
  <c r="N275" i="1"/>
  <c r="N681" i="1"/>
  <c r="N884" i="1"/>
  <c r="N479" i="1"/>
  <c r="N276" i="1"/>
  <c r="N682" i="1"/>
  <c r="N885" i="1"/>
  <c r="N480" i="1"/>
  <c r="N277" i="1"/>
  <c r="N683" i="1"/>
  <c r="N886" i="1"/>
  <c r="N481" i="1"/>
  <c r="N278" i="1"/>
  <c r="N684" i="1"/>
  <c r="N887" i="1"/>
  <c r="N482" i="1"/>
  <c r="N279" i="1"/>
  <c r="N685" i="1"/>
  <c r="N888" i="1"/>
  <c r="N483" i="1"/>
  <c r="N280" i="1"/>
  <c r="N686" i="1"/>
  <c r="N889" i="1"/>
  <c r="N484" i="1"/>
  <c r="N281" i="1"/>
  <c r="N687" i="1"/>
  <c r="N890" i="1"/>
  <c r="N485" i="1"/>
  <c r="N282" i="1"/>
  <c r="N688" i="1"/>
  <c r="N891" i="1"/>
  <c r="N486" i="1"/>
  <c r="N283" i="1"/>
  <c r="N689" i="1"/>
  <c r="N892" i="1"/>
  <c r="N487" i="1"/>
  <c r="N284" i="1"/>
  <c r="N690" i="1"/>
  <c r="N893" i="1"/>
  <c r="N488" i="1"/>
  <c r="N285" i="1"/>
  <c r="N691" i="1"/>
  <c r="N894" i="1"/>
  <c r="N489" i="1"/>
  <c r="N286" i="1"/>
  <c r="N692" i="1"/>
  <c r="N895" i="1"/>
  <c r="N490" i="1"/>
  <c r="N287" i="1"/>
  <c r="N693" i="1"/>
  <c r="N896" i="1"/>
  <c r="N491" i="1"/>
  <c r="N288" i="1"/>
  <c r="N694" i="1"/>
  <c r="N897" i="1"/>
  <c r="N492" i="1"/>
  <c r="N289" i="1"/>
  <c r="N695" i="1"/>
  <c r="N898" i="1"/>
  <c r="N493" i="1"/>
  <c r="N290" i="1"/>
  <c r="N696" i="1"/>
  <c r="N899" i="1"/>
  <c r="N494" i="1"/>
  <c r="N291" i="1"/>
  <c r="N697" i="1"/>
  <c r="N900" i="1"/>
  <c r="N495" i="1"/>
  <c r="N292" i="1"/>
  <c r="N698" i="1"/>
  <c r="N901" i="1"/>
  <c r="N496" i="1"/>
  <c r="N293" i="1"/>
  <c r="N699" i="1"/>
  <c r="N902" i="1"/>
  <c r="N497" i="1"/>
  <c r="N294" i="1"/>
  <c r="N700" i="1"/>
  <c r="N903" i="1"/>
  <c r="N498" i="1"/>
  <c r="N295" i="1"/>
  <c r="N701" i="1"/>
  <c r="N904" i="1"/>
  <c r="N499" i="1"/>
  <c r="N296" i="1"/>
  <c r="N702" i="1"/>
  <c r="N905" i="1"/>
  <c r="N500" i="1"/>
  <c r="N297" i="1"/>
  <c r="N703" i="1"/>
  <c r="N906" i="1"/>
  <c r="N501" i="1"/>
  <c r="N298" i="1"/>
  <c r="N704" i="1"/>
  <c r="N907" i="1"/>
  <c r="N502" i="1"/>
  <c r="N299" i="1"/>
  <c r="N705" i="1"/>
  <c r="N908" i="1"/>
  <c r="N503" i="1"/>
  <c r="N300" i="1"/>
  <c r="N706" i="1"/>
  <c r="N909" i="1"/>
  <c r="N504" i="1"/>
  <c r="N301" i="1"/>
  <c r="N707" i="1"/>
  <c r="N910" i="1"/>
  <c r="N505" i="1"/>
  <c r="N302" i="1"/>
  <c r="N708" i="1"/>
  <c r="N911" i="1"/>
  <c r="N506" i="1"/>
  <c r="N303" i="1"/>
  <c r="N709" i="1"/>
  <c r="N912" i="1"/>
  <c r="N507" i="1"/>
  <c r="N304" i="1"/>
  <c r="N710" i="1"/>
  <c r="N913" i="1"/>
  <c r="N508" i="1"/>
  <c r="N305" i="1"/>
  <c r="N711" i="1"/>
  <c r="N914" i="1"/>
  <c r="N509" i="1"/>
  <c r="N306" i="1"/>
  <c r="N712" i="1"/>
  <c r="N915" i="1"/>
  <c r="N510" i="1"/>
  <c r="N307" i="1"/>
  <c r="N713" i="1"/>
  <c r="N916" i="1"/>
  <c r="N511" i="1"/>
  <c r="N308" i="1"/>
  <c r="N714" i="1"/>
  <c r="N917" i="1"/>
  <c r="N512" i="1"/>
  <c r="N309" i="1"/>
  <c r="N715" i="1"/>
  <c r="N918" i="1"/>
  <c r="N513" i="1"/>
  <c r="N310" i="1"/>
  <c r="N716" i="1"/>
  <c r="N919" i="1"/>
  <c r="N514" i="1"/>
  <c r="N311" i="1"/>
  <c r="N717" i="1"/>
  <c r="N920" i="1"/>
  <c r="N515" i="1"/>
  <c r="N312" i="1"/>
  <c r="N718" i="1"/>
  <c r="N921" i="1"/>
  <c r="N516" i="1"/>
  <c r="N313" i="1"/>
  <c r="N719" i="1"/>
  <c r="N922" i="1"/>
  <c r="N517" i="1"/>
  <c r="N314" i="1"/>
  <c r="N720" i="1"/>
  <c r="N923" i="1"/>
  <c r="N518" i="1"/>
  <c r="N315" i="1"/>
  <c r="N721" i="1"/>
  <c r="N924" i="1"/>
  <c r="N519" i="1"/>
  <c r="N316" i="1"/>
  <c r="N722" i="1"/>
  <c r="N925" i="1"/>
  <c r="N520" i="1"/>
  <c r="N317" i="1"/>
  <c r="N723" i="1"/>
  <c r="N926" i="1"/>
  <c r="N521" i="1"/>
  <c r="N318" i="1"/>
  <c r="N724" i="1"/>
  <c r="N927" i="1"/>
  <c r="N522" i="1"/>
  <c r="N319" i="1"/>
  <c r="N725" i="1"/>
  <c r="N928" i="1"/>
  <c r="N523" i="1"/>
  <c r="N320" i="1"/>
  <c r="N726" i="1"/>
  <c r="N929" i="1"/>
  <c r="N524" i="1"/>
  <c r="N321" i="1"/>
  <c r="N727" i="1"/>
  <c r="N930" i="1"/>
  <c r="N525" i="1"/>
  <c r="N322" i="1"/>
  <c r="N728" i="1"/>
  <c r="N931" i="1"/>
  <c r="N526" i="1"/>
  <c r="N323" i="1"/>
  <c r="N729" i="1"/>
  <c r="N932" i="1"/>
  <c r="N527" i="1"/>
  <c r="N324" i="1"/>
  <c r="N730" i="1"/>
  <c r="N933" i="1"/>
  <c r="N528" i="1"/>
  <c r="N325" i="1"/>
  <c r="N731" i="1"/>
  <c r="N934" i="1"/>
  <c r="N529" i="1"/>
  <c r="N326" i="1"/>
  <c r="N732" i="1"/>
  <c r="N935" i="1"/>
  <c r="N530" i="1"/>
  <c r="N327" i="1"/>
  <c r="N733" i="1"/>
  <c r="N936" i="1"/>
  <c r="N531" i="1"/>
  <c r="N328" i="1"/>
  <c r="N734" i="1"/>
  <c r="N937" i="1"/>
  <c r="N532" i="1"/>
  <c r="N329" i="1"/>
  <c r="N735" i="1"/>
  <c r="N938" i="1"/>
  <c r="N533" i="1"/>
  <c r="N330" i="1"/>
  <c r="N736" i="1"/>
  <c r="N939" i="1"/>
  <c r="N534" i="1"/>
  <c r="N331" i="1"/>
  <c r="N737" i="1"/>
  <c r="N940" i="1"/>
  <c r="N535" i="1"/>
  <c r="N332" i="1"/>
  <c r="N738" i="1"/>
  <c r="N941" i="1"/>
  <c r="N536" i="1"/>
  <c r="N333" i="1"/>
  <c r="N739" i="1"/>
  <c r="N942" i="1"/>
  <c r="N537" i="1"/>
  <c r="N334" i="1"/>
  <c r="N740" i="1"/>
  <c r="N943" i="1"/>
  <c r="N538" i="1"/>
  <c r="N335" i="1"/>
  <c r="N741" i="1"/>
  <c r="N944" i="1"/>
  <c r="N539" i="1"/>
  <c r="N336" i="1"/>
  <c r="N742" i="1"/>
  <c r="N945" i="1"/>
  <c r="N540" i="1"/>
  <c r="N337" i="1"/>
  <c r="N743" i="1"/>
  <c r="N946" i="1"/>
  <c r="N541" i="1"/>
  <c r="N338" i="1"/>
  <c r="N744" i="1"/>
  <c r="N947" i="1"/>
  <c r="N542" i="1"/>
  <c r="N339" i="1"/>
  <c r="N745" i="1"/>
  <c r="N948" i="1"/>
  <c r="N543" i="1"/>
  <c r="N340" i="1"/>
  <c r="N746" i="1"/>
  <c r="N949" i="1"/>
  <c r="N544" i="1"/>
  <c r="N341" i="1"/>
  <c r="N747" i="1"/>
  <c r="N950" i="1"/>
  <c r="N545" i="1"/>
  <c r="N342" i="1"/>
  <c r="N748" i="1"/>
  <c r="N951" i="1"/>
  <c r="N546" i="1"/>
  <c r="N343" i="1"/>
  <c r="N749" i="1"/>
  <c r="N952" i="1"/>
  <c r="N547" i="1"/>
  <c r="N344" i="1"/>
  <c r="N750" i="1"/>
  <c r="N953" i="1"/>
  <c r="N548" i="1"/>
  <c r="N345" i="1"/>
  <c r="N751" i="1"/>
  <c r="N954" i="1"/>
  <c r="N549" i="1"/>
  <c r="N346" i="1"/>
  <c r="N752" i="1"/>
  <c r="N955" i="1"/>
  <c r="N550" i="1"/>
  <c r="N347" i="1"/>
  <c r="N753" i="1"/>
  <c r="N956" i="1"/>
  <c r="N551" i="1"/>
  <c r="N348" i="1"/>
  <c r="N754" i="1"/>
  <c r="N957" i="1"/>
  <c r="N552" i="1"/>
  <c r="N349" i="1"/>
  <c r="N755" i="1"/>
  <c r="N958" i="1"/>
  <c r="N553" i="1"/>
  <c r="N350" i="1"/>
  <c r="N756" i="1"/>
  <c r="N959" i="1"/>
  <c r="N554" i="1"/>
  <c r="N351" i="1"/>
  <c r="N757" i="1"/>
  <c r="N960" i="1"/>
  <c r="N555" i="1"/>
  <c r="N352" i="1"/>
  <c r="N758" i="1"/>
  <c r="N961" i="1"/>
  <c r="N556" i="1"/>
  <c r="N353" i="1"/>
  <c r="N759" i="1"/>
  <c r="N962" i="1"/>
  <c r="N557" i="1"/>
  <c r="N354" i="1"/>
  <c r="N760" i="1"/>
  <c r="N963" i="1"/>
  <c r="N558" i="1"/>
  <c r="N355" i="1"/>
  <c r="N761" i="1"/>
  <c r="N964" i="1"/>
  <c r="N559" i="1"/>
  <c r="N356" i="1"/>
  <c r="N762" i="1"/>
  <c r="N965" i="1"/>
  <c r="N560" i="1"/>
  <c r="N357" i="1"/>
  <c r="N763" i="1"/>
  <c r="N966" i="1"/>
  <c r="N561" i="1"/>
  <c r="N358" i="1"/>
  <c r="N764" i="1"/>
  <c r="N967" i="1"/>
  <c r="N562" i="1"/>
  <c r="N359" i="1"/>
  <c r="N765" i="1"/>
  <c r="N968" i="1"/>
  <c r="N563" i="1"/>
  <c r="N360" i="1"/>
  <c r="N766" i="1"/>
  <c r="N969" i="1"/>
  <c r="N564" i="1"/>
  <c r="N361" i="1"/>
  <c r="N767" i="1"/>
  <c r="N970" i="1"/>
  <c r="N565" i="1"/>
  <c r="N362" i="1"/>
  <c r="N768" i="1"/>
  <c r="N971" i="1"/>
  <c r="N566" i="1"/>
  <c r="N363" i="1"/>
  <c r="N769" i="1"/>
  <c r="N972" i="1"/>
  <c r="N567" i="1"/>
  <c r="N364" i="1"/>
  <c r="N770" i="1"/>
  <c r="N973" i="1"/>
  <c r="N568" i="1"/>
  <c r="N365" i="1"/>
  <c r="N771" i="1"/>
  <c r="N974" i="1"/>
  <c r="N569" i="1"/>
  <c r="N366" i="1"/>
  <c r="N772" i="1"/>
  <c r="N975" i="1"/>
  <c r="N570" i="1"/>
  <c r="N367" i="1"/>
  <c r="N773" i="1"/>
  <c r="N976" i="1"/>
  <c r="N571" i="1"/>
  <c r="N368" i="1"/>
  <c r="N774" i="1"/>
  <c r="N977" i="1"/>
  <c r="N572" i="1"/>
  <c r="N369" i="1"/>
  <c r="N775" i="1"/>
  <c r="N978" i="1"/>
  <c r="N573" i="1"/>
  <c r="N370" i="1"/>
  <c r="N776" i="1"/>
  <c r="N979" i="1"/>
  <c r="N574" i="1"/>
  <c r="N371" i="1"/>
  <c r="N777" i="1"/>
  <c r="N980" i="1"/>
  <c r="N575" i="1"/>
  <c r="N372" i="1"/>
  <c r="N778" i="1"/>
  <c r="N981" i="1"/>
  <c r="N576" i="1"/>
  <c r="N373" i="1"/>
  <c r="N779" i="1"/>
  <c r="N982" i="1"/>
  <c r="N577" i="1"/>
  <c r="N374" i="1"/>
  <c r="N780" i="1"/>
  <c r="N983" i="1"/>
  <c r="N578" i="1"/>
  <c r="N375" i="1"/>
  <c r="N781" i="1"/>
  <c r="N984" i="1"/>
  <c r="N579" i="1"/>
  <c r="N376" i="1"/>
  <c r="N782" i="1"/>
  <c r="N985" i="1"/>
  <c r="N580" i="1"/>
  <c r="N377" i="1"/>
  <c r="N783" i="1"/>
  <c r="N986" i="1"/>
  <c r="N581" i="1"/>
  <c r="N378" i="1"/>
  <c r="N784" i="1"/>
  <c r="N987" i="1"/>
  <c r="N582" i="1"/>
  <c r="N379" i="1"/>
  <c r="N785" i="1"/>
  <c r="N988" i="1"/>
  <c r="N583" i="1"/>
  <c r="N380" i="1"/>
  <c r="N786" i="1"/>
  <c r="N989" i="1"/>
  <c r="N584" i="1"/>
  <c r="N381" i="1"/>
  <c r="N787" i="1"/>
  <c r="N990" i="1"/>
  <c r="N585" i="1"/>
  <c r="N382" i="1"/>
  <c r="N788" i="1"/>
  <c r="N991" i="1"/>
  <c r="N586" i="1"/>
  <c r="N383" i="1"/>
  <c r="N789" i="1"/>
  <c r="N992" i="1"/>
  <c r="N587" i="1"/>
  <c r="N384" i="1"/>
  <c r="N790" i="1"/>
  <c r="N993" i="1"/>
  <c r="N588" i="1"/>
  <c r="N385" i="1"/>
  <c r="N791" i="1"/>
  <c r="N994" i="1"/>
  <c r="N589" i="1"/>
  <c r="N386" i="1"/>
  <c r="N792" i="1"/>
  <c r="N995" i="1"/>
  <c r="N590" i="1"/>
  <c r="N387" i="1"/>
  <c r="N793" i="1"/>
  <c r="N996" i="1"/>
  <c r="N591" i="1"/>
  <c r="N388" i="1"/>
  <c r="N794" i="1"/>
  <c r="N997" i="1"/>
  <c r="N592" i="1"/>
  <c r="N389" i="1"/>
  <c r="N795" i="1"/>
  <c r="N998" i="1"/>
  <c r="N593" i="1"/>
  <c r="N390" i="1"/>
  <c r="N796" i="1"/>
  <c r="N999" i="1"/>
  <c r="N594" i="1"/>
  <c r="N391" i="1"/>
  <c r="N797" i="1"/>
  <c r="N1000" i="1"/>
  <c r="N595" i="1"/>
  <c r="N392" i="1"/>
  <c r="N798" i="1"/>
  <c r="N1001" i="1"/>
  <c r="N596" i="1"/>
  <c r="N393" i="1"/>
  <c r="N799" i="1"/>
  <c r="N1002" i="1"/>
  <c r="N597" i="1"/>
  <c r="N394" i="1"/>
  <c r="N800" i="1"/>
  <c r="N1003" i="1"/>
  <c r="N598" i="1"/>
  <c r="N395" i="1"/>
  <c r="N801" i="1"/>
  <c r="N1004" i="1"/>
  <c r="N599" i="1"/>
  <c r="N396" i="1"/>
  <c r="N802" i="1"/>
  <c r="N1005" i="1"/>
  <c r="N600" i="1"/>
  <c r="N397" i="1"/>
  <c r="N803" i="1"/>
  <c r="N1006" i="1"/>
  <c r="N601" i="1"/>
  <c r="N398" i="1"/>
  <c r="N804" i="1"/>
  <c r="N1007" i="1"/>
  <c r="N602" i="1"/>
  <c r="N399" i="1"/>
  <c r="N805" i="1"/>
  <c r="N1008" i="1"/>
  <c r="N603" i="1"/>
  <c r="N400" i="1"/>
  <c r="N806" i="1"/>
  <c r="N1009" i="1"/>
  <c r="N604" i="1"/>
  <c r="N401" i="1"/>
  <c r="N807" i="1"/>
  <c r="N1010" i="1"/>
  <c r="N605" i="1"/>
  <c r="N402" i="1"/>
  <c r="N808" i="1"/>
  <c r="N1011" i="1"/>
  <c r="N606" i="1"/>
  <c r="N403" i="1"/>
  <c r="N809" i="1"/>
  <c r="N1012" i="1"/>
  <c r="N607" i="1"/>
  <c r="N404" i="1"/>
  <c r="N810" i="1"/>
  <c r="N1013" i="1"/>
  <c r="N608" i="1"/>
  <c r="N405" i="1"/>
  <c r="N811" i="1"/>
  <c r="N1014" i="1"/>
  <c r="N609" i="1"/>
  <c r="N406" i="1"/>
  <c r="N812" i="1"/>
  <c r="N1015" i="1"/>
  <c r="N610" i="1"/>
  <c r="N407" i="1"/>
  <c r="N813" i="1"/>
  <c r="N1016" i="1"/>
  <c r="N611" i="1"/>
  <c r="N408" i="1"/>
  <c r="N814" i="1"/>
  <c r="N1017" i="1"/>
  <c r="N612" i="1"/>
  <c r="N409" i="1"/>
  <c r="N815" i="1"/>
  <c r="N1018" i="1"/>
  <c r="N613" i="1"/>
  <c r="N410" i="1"/>
  <c r="N816" i="1"/>
  <c r="N1019" i="1"/>
  <c r="N614" i="1"/>
  <c r="N411" i="1"/>
  <c r="N817" i="1"/>
  <c r="N1020" i="1"/>
  <c r="N615" i="1"/>
  <c r="N412" i="1"/>
  <c r="N818" i="1"/>
  <c r="N1021" i="1"/>
  <c r="N1025" i="1"/>
  <c r="N1227" i="1"/>
  <c r="M160" i="1"/>
  <c r="M201" i="1"/>
  <c r="M202" i="1"/>
  <c r="M207" i="1"/>
  <c r="M210" i="1"/>
  <c r="M616" i="1"/>
  <c r="M186" i="1"/>
  <c r="M187" i="1"/>
  <c r="M188" i="1"/>
  <c r="M193" i="1"/>
  <c r="M196" i="1"/>
  <c r="M413" i="1"/>
  <c r="M819" i="1"/>
  <c r="M1022" i="1"/>
  <c r="M205" i="1"/>
  <c r="M208" i="1"/>
  <c r="M416" i="1"/>
  <c r="M213" i="1"/>
  <c r="M619" i="1"/>
  <c r="M822" i="1"/>
  <c r="M417" i="1"/>
  <c r="M214" i="1"/>
  <c r="M620" i="1"/>
  <c r="M823" i="1"/>
  <c r="M418" i="1"/>
  <c r="M215" i="1"/>
  <c r="M621" i="1"/>
  <c r="M824" i="1"/>
  <c r="M209" i="1"/>
  <c r="M419" i="1"/>
  <c r="M216" i="1"/>
  <c r="M622" i="1"/>
  <c r="M825" i="1"/>
  <c r="M420" i="1"/>
  <c r="M217" i="1"/>
  <c r="M623" i="1"/>
  <c r="M826" i="1"/>
  <c r="M421" i="1"/>
  <c r="M218" i="1"/>
  <c r="M624" i="1"/>
  <c r="M827" i="1"/>
  <c r="M422" i="1"/>
  <c r="M219" i="1"/>
  <c r="M625" i="1"/>
  <c r="M828" i="1"/>
  <c r="M423" i="1"/>
  <c r="M220" i="1"/>
  <c r="M626" i="1"/>
  <c r="M829" i="1"/>
  <c r="M424" i="1"/>
  <c r="M221" i="1"/>
  <c r="M627" i="1"/>
  <c r="M830" i="1"/>
  <c r="M425" i="1"/>
  <c r="M222" i="1"/>
  <c r="M628" i="1"/>
  <c r="M831" i="1"/>
  <c r="M426" i="1"/>
  <c r="M223" i="1"/>
  <c r="M629" i="1"/>
  <c r="M832" i="1"/>
  <c r="M427" i="1"/>
  <c r="M224" i="1"/>
  <c r="M630" i="1"/>
  <c r="M833" i="1"/>
  <c r="M428" i="1"/>
  <c r="M225" i="1"/>
  <c r="M631" i="1"/>
  <c r="M834" i="1"/>
  <c r="M429" i="1"/>
  <c r="M226" i="1"/>
  <c r="M632" i="1"/>
  <c r="M835" i="1"/>
  <c r="M430" i="1"/>
  <c r="M227" i="1"/>
  <c r="M633" i="1"/>
  <c r="M836" i="1"/>
  <c r="M431" i="1"/>
  <c r="M228" i="1"/>
  <c r="M634" i="1"/>
  <c r="M837" i="1"/>
  <c r="M432" i="1"/>
  <c r="M229" i="1"/>
  <c r="M635" i="1"/>
  <c r="M838" i="1"/>
  <c r="M433" i="1"/>
  <c r="M230" i="1"/>
  <c r="M636" i="1"/>
  <c r="M839" i="1"/>
  <c r="M434" i="1"/>
  <c r="M231" i="1"/>
  <c r="M637" i="1"/>
  <c r="M840" i="1"/>
  <c r="M435" i="1"/>
  <c r="M232" i="1"/>
  <c r="M638" i="1"/>
  <c r="M841" i="1"/>
  <c r="M436" i="1"/>
  <c r="M191" i="1"/>
  <c r="M194" i="1"/>
  <c r="M233" i="1"/>
  <c r="M639" i="1"/>
  <c r="M842" i="1"/>
  <c r="M437" i="1"/>
  <c r="M234" i="1"/>
  <c r="M640" i="1"/>
  <c r="M843" i="1"/>
  <c r="M438" i="1"/>
  <c r="M235" i="1"/>
  <c r="M641" i="1"/>
  <c r="M844" i="1"/>
  <c r="M439" i="1"/>
  <c r="M236" i="1"/>
  <c r="M642" i="1"/>
  <c r="M845" i="1"/>
  <c r="M440" i="1"/>
  <c r="M237" i="1"/>
  <c r="M643" i="1"/>
  <c r="M846" i="1"/>
  <c r="M441" i="1"/>
  <c r="M238" i="1"/>
  <c r="M644" i="1"/>
  <c r="M847" i="1"/>
  <c r="M442" i="1"/>
  <c r="M239" i="1"/>
  <c r="M645" i="1"/>
  <c r="M848" i="1"/>
  <c r="M443" i="1"/>
  <c r="M240" i="1"/>
  <c r="M646" i="1"/>
  <c r="M849" i="1"/>
  <c r="M444" i="1"/>
  <c r="M241" i="1"/>
  <c r="M647" i="1"/>
  <c r="M850" i="1"/>
  <c r="M445" i="1"/>
  <c r="M242" i="1"/>
  <c r="M648" i="1"/>
  <c r="M851" i="1"/>
  <c r="M446" i="1"/>
  <c r="M243" i="1"/>
  <c r="M649" i="1"/>
  <c r="M852" i="1"/>
  <c r="M447" i="1"/>
  <c r="M244" i="1"/>
  <c r="M650" i="1"/>
  <c r="M853" i="1"/>
  <c r="M448" i="1"/>
  <c r="M245" i="1"/>
  <c r="M651" i="1"/>
  <c r="M854" i="1"/>
  <c r="M449" i="1"/>
  <c r="M246" i="1"/>
  <c r="M652" i="1"/>
  <c r="M855" i="1"/>
  <c r="M450" i="1"/>
  <c r="M247" i="1"/>
  <c r="M653" i="1"/>
  <c r="M856" i="1"/>
  <c r="M451" i="1"/>
  <c r="M248" i="1"/>
  <c r="M654" i="1"/>
  <c r="M857" i="1"/>
  <c r="M452" i="1"/>
  <c r="M249" i="1"/>
  <c r="M655" i="1"/>
  <c r="M858" i="1"/>
  <c r="M453" i="1"/>
  <c r="M250" i="1"/>
  <c r="M656" i="1"/>
  <c r="M859" i="1"/>
  <c r="M454" i="1"/>
  <c r="M251" i="1"/>
  <c r="M657" i="1"/>
  <c r="M860" i="1"/>
  <c r="M455" i="1"/>
  <c r="M252" i="1"/>
  <c r="M658" i="1"/>
  <c r="M861" i="1"/>
  <c r="M456" i="1"/>
  <c r="M195" i="1"/>
  <c r="M253" i="1"/>
  <c r="M659" i="1"/>
  <c r="M862" i="1"/>
  <c r="M457" i="1"/>
  <c r="M254" i="1"/>
  <c r="M660" i="1"/>
  <c r="M863" i="1"/>
  <c r="M458" i="1"/>
  <c r="M255" i="1"/>
  <c r="M661" i="1"/>
  <c r="M864" i="1"/>
  <c r="M459" i="1"/>
  <c r="M256" i="1"/>
  <c r="M662" i="1"/>
  <c r="M865" i="1"/>
  <c r="M460" i="1"/>
  <c r="M257" i="1"/>
  <c r="M663" i="1"/>
  <c r="M866" i="1"/>
  <c r="M461" i="1"/>
  <c r="M258" i="1"/>
  <c r="M664" i="1"/>
  <c r="M867" i="1"/>
  <c r="M462" i="1"/>
  <c r="M259" i="1"/>
  <c r="M665" i="1"/>
  <c r="M868" i="1"/>
  <c r="M463" i="1"/>
  <c r="M260" i="1"/>
  <c r="M666" i="1"/>
  <c r="M869" i="1"/>
  <c r="M464" i="1"/>
  <c r="M261" i="1"/>
  <c r="M667" i="1"/>
  <c r="M870" i="1"/>
  <c r="M465" i="1"/>
  <c r="M262" i="1"/>
  <c r="M668" i="1"/>
  <c r="M871" i="1"/>
  <c r="M466" i="1"/>
  <c r="M263" i="1"/>
  <c r="M669" i="1"/>
  <c r="M872" i="1"/>
  <c r="M467" i="1"/>
  <c r="M264" i="1"/>
  <c r="M670" i="1"/>
  <c r="M873" i="1"/>
  <c r="M468" i="1"/>
  <c r="M265" i="1"/>
  <c r="M671" i="1"/>
  <c r="M874" i="1"/>
  <c r="M469" i="1"/>
  <c r="M266" i="1"/>
  <c r="M672" i="1"/>
  <c r="M875" i="1"/>
  <c r="M470" i="1"/>
  <c r="M267" i="1"/>
  <c r="M673" i="1"/>
  <c r="M876" i="1"/>
  <c r="M471" i="1"/>
  <c r="M268" i="1"/>
  <c r="M674" i="1"/>
  <c r="M877" i="1"/>
  <c r="M472" i="1"/>
  <c r="M269" i="1"/>
  <c r="M675" i="1"/>
  <c r="M878" i="1"/>
  <c r="M473" i="1"/>
  <c r="M270" i="1"/>
  <c r="M676" i="1"/>
  <c r="M879" i="1"/>
  <c r="M474" i="1"/>
  <c r="M271" i="1"/>
  <c r="M677" i="1"/>
  <c r="M880" i="1"/>
  <c r="M475" i="1"/>
  <c r="M272" i="1"/>
  <c r="M678" i="1"/>
  <c r="M881" i="1"/>
  <c r="M476" i="1"/>
  <c r="M273" i="1"/>
  <c r="M679" i="1"/>
  <c r="M882" i="1"/>
  <c r="M477" i="1"/>
  <c r="M274" i="1"/>
  <c r="M680" i="1"/>
  <c r="M883" i="1"/>
  <c r="M478" i="1"/>
  <c r="M275" i="1"/>
  <c r="M681" i="1"/>
  <c r="M884" i="1"/>
  <c r="M479" i="1"/>
  <c r="M276" i="1"/>
  <c r="M682" i="1"/>
  <c r="M885" i="1"/>
  <c r="M480" i="1"/>
  <c r="M277" i="1"/>
  <c r="M683" i="1"/>
  <c r="M886" i="1"/>
  <c r="M481" i="1"/>
  <c r="M278" i="1"/>
  <c r="M684" i="1"/>
  <c r="M887" i="1"/>
  <c r="M482" i="1"/>
  <c r="M279" i="1"/>
  <c r="M685" i="1"/>
  <c r="M888" i="1"/>
  <c r="M483" i="1"/>
  <c r="M280" i="1"/>
  <c r="M686" i="1"/>
  <c r="M889" i="1"/>
  <c r="M484" i="1"/>
  <c r="M281" i="1"/>
  <c r="M687" i="1"/>
  <c r="M890" i="1"/>
  <c r="M485" i="1"/>
  <c r="M282" i="1"/>
  <c r="M688" i="1"/>
  <c r="M891" i="1"/>
  <c r="M486" i="1"/>
  <c r="M283" i="1"/>
  <c r="M689" i="1"/>
  <c r="M892" i="1"/>
  <c r="M487" i="1"/>
  <c r="M284" i="1"/>
  <c r="M690" i="1"/>
  <c r="M893" i="1"/>
  <c r="M488" i="1"/>
  <c r="M285" i="1"/>
  <c r="M691" i="1"/>
  <c r="M894" i="1"/>
  <c r="M489" i="1"/>
  <c r="M286" i="1"/>
  <c r="M692" i="1"/>
  <c r="M895" i="1"/>
  <c r="M490" i="1"/>
  <c r="M287" i="1"/>
  <c r="M693" i="1"/>
  <c r="M896" i="1"/>
  <c r="M491" i="1"/>
  <c r="M288" i="1"/>
  <c r="M694" i="1"/>
  <c r="M897" i="1"/>
  <c r="M492" i="1"/>
  <c r="M289" i="1"/>
  <c r="M695" i="1"/>
  <c r="M898" i="1"/>
  <c r="M493" i="1"/>
  <c r="M290" i="1"/>
  <c r="M696" i="1"/>
  <c r="M899" i="1"/>
  <c r="M494" i="1"/>
  <c r="M291" i="1"/>
  <c r="M697" i="1"/>
  <c r="M900" i="1"/>
  <c r="M495" i="1"/>
  <c r="M292" i="1"/>
  <c r="M698" i="1"/>
  <c r="M901" i="1"/>
  <c r="M496" i="1"/>
  <c r="M293" i="1"/>
  <c r="M699" i="1"/>
  <c r="M902" i="1"/>
  <c r="M497" i="1"/>
  <c r="M294" i="1"/>
  <c r="M700" i="1"/>
  <c r="M903" i="1"/>
  <c r="M498" i="1"/>
  <c r="M295" i="1"/>
  <c r="M701" i="1"/>
  <c r="M904" i="1"/>
  <c r="M499" i="1"/>
  <c r="M296" i="1"/>
  <c r="M702" i="1"/>
  <c r="M905" i="1"/>
  <c r="M500" i="1"/>
  <c r="M297" i="1"/>
  <c r="M703" i="1"/>
  <c r="M906" i="1"/>
  <c r="M501" i="1"/>
  <c r="M298" i="1"/>
  <c r="M704" i="1"/>
  <c r="M907" i="1"/>
  <c r="M502" i="1"/>
  <c r="M299" i="1"/>
  <c r="M705" i="1"/>
  <c r="M908" i="1"/>
  <c r="M503" i="1"/>
  <c r="M300" i="1"/>
  <c r="M706" i="1"/>
  <c r="M909" i="1"/>
  <c r="M504" i="1"/>
  <c r="M301" i="1"/>
  <c r="M707" i="1"/>
  <c r="M910" i="1"/>
  <c r="M505" i="1"/>
  <c r="M302" i="1"/>
  <c r="M708" i="1"/>
  <c r="M911" i="1"/>
  <c r="M506" i="1"/>
  <c r="M303" i="1"/>
  <c r="M709" i="1"/>
  <c r="M912" i="1"/>
  <c r="M507" i="1"/>
  <c r="M304" i="1"/>
  <c r="M710" i="1"/>
  <c r="M913" i="1"/>
  <c r="M508" i="1"/>
  <c r="M305" i="1"/>
  <c r="M711" i="1"/>
  <c r="M914" i="1"/>
  <c r="M509" i="1"/>
  <c r="M306" i="1"/>
  <c r="M712" i="1"/>
  <c r="M915" i="1"/>
  <c r="M510" i="1"/>
  <c r="M307" i="1"/>
  <c r="M713" i="1"/>
  <c r="M916" i="1"/>
  <c r="M511" i="1"/>
  <c r="M308" i="1"/>
  <c r="M714" i="1"/>
  <c r="M917" i="1"/>
  <c r="M512" i="1"/>
  <c r="M309" i="1"/>
  <c r="M715" i="1"/>
  <c r="M918" i="1"/>
  <c r="M513" i="1"/>
  <c r="M310" i="1"/>
  <c r="M716" i="1"/>
  <c r="M919" i="1"/>
  <c r="M514" i="1"/>
  <c r="M311" i="1"/>
  <c r="M717" i="1"/>
  <c r="M920" i="1"/>
  <c r="M515" i="1"/>
  <c r="M312" i="1"/>
  <c r="M718" i="1"/>
  <c r="M921" i="1"/>
  <c r="M516" i="1"/>
  <c r="M313" i="1"/>
  <c r="M719" i="1"/>
  <c r="M922" i="1"/>
  <c r="M517" i="1"/>
  <c r="M314" i="1"/>
  <c r="M720" i="1"/>
  <c r="M923" i="1"/>
  <c r="M518" i="1"/>
  <c r="M315" i="1"/>
  <c r="M721" i="1"/>
  <c r="M924" i="1"/>
  <c r="M519" i="1"/>
  <c r="M316" i="1"/>
  <c r="M722" i="1"/>
  <c r="M925" i="1"/>
  <c r="M520" i="1"/>
  <c r="M317" i="1"/>
  <c r="M723" i="1"/>
  <c r="M926" i="1"/>
  <c r="M521" i="1"/>
  <c r="M318" i="1"/>
  <c r="M724" i="1"/>
  <c r="M927" i="1"/>
  <c r="M522" i="1"/>
  <c r="M319" i="1"/>
  <c r="M725" i="1"/>
  <c r="M928" i="1"/>
  <c r="M523" i="1"/>
  <c r="M320" i="1"/>
  <c r="M726" i="1"/>
  <c r="M929" i="1"/>
  <c r="M524" i="1"/>
  <c r="M321" i="1"/>
  <c r="M727" i="1"/>
  <c r="M930" i="1"/>
  <c r="M525" i="1"/>
  <c r="M322" i="1"/>
  <c r="M728" i="1"/>
  <c r="M931" i="1"/>
  <c r="M526" i="1"/>
  <c r="M323" i="1"/>
  <c r="M729" i="1"/>
  <c r="M932" i="1"/>
  <c r="M527" i="1"/>
  <c r="M324" i="1"/>
  <c r="M730" i="1"/>
  <c r="M933" i="1"/>
  <c r="M528" i="1"/>
  <c r="M325" i="1"/>
  <c r="M731" i="1"/>
  <c r="M934" i="1"/>
  <c r="M529" i="1"/>
  <c r="M326" i="1"/>
  <c r="M732" i="1"/>
  <c r="M935" i="1"/>
  <c r="M530" i="1"/>
  <c r="M327" i="1"/>
  <c r="M733" i="1"/>
  <c r="M936" i="1"/>
  <c r="M531" i="1"/>
  <c r="M328" i="1"/>
  <c r="M734" i="1"/>
  <c r="M937" i="1"/>
  <c r="M532" i="1"/>
  <c r="M329" i="1"/>
  <c r="M735" i="1"/>
  <c r="M938" i="1"/>
  <c r="M533" i="1"/>
  <c r="M330" i="1"/>
  <c r="M736" i="1"/>
  <c r="M939" i="1"/>
  <c r="M534" i="1"/>
  <c r="M331" i="1"/>
  <c r="M737" i="1"/>
  <c r="M940" i="1"/>
  <c r="M535" i="1"/>
  <c r="M332" i="1"/>
  <c r="M738" i="1"/>
  <c r="M941" i="1"/>
  <c r="M536" i="1"/>
  <c r="M333" i="1"/>
  <c r="M739" i="1"/>
  <c r="M942" i="1"/>
  <c r="M537" i="1"/>
  <c r="M334" i="1"/>
  <c r="M740" i="1"/>
  <c r="M943" i="1"/>
  <c r="M538" i="1"/>
  <c r="M335" i="1"/>
  <c r="M741" i="1"/>
  <c r="M944" i="1"/>
  <c r="M539" i="1"/>
  <c r="M336" i="1"/>
  <c r="M742" i="1"/>
  <c r="M945" i="1"/>
  <c r="M540" i="1"/>
  <c r="M337" i="1"/>
  <c r="M743" i="1"/>
  <c r="M946" i="1"/>
  <c r="M541" i="1"/>
  <c r="M338" i="1"/>
  <c r="M744" i="1"/>
  <c r="M947" i="1"/>
  <c r="M542" i="1"/>
  <c r="M339" i="1"/>
  <c r="M745" i="1"/>
  <c r="M948" i="1"/>
  <c r="M543" i="1"/>
  <c r="M340" i="1"/>
  <c r="M746" i="1"/>
  <c r="M949" i="1"/>
  <c r="M544" i="1"/>
  <c r="M341" i="1"/>
  <c r="M747" i="1"/>
  <c r="M950" i="1"/>
  <c r="M545" i="1"/>
  <c r="M342" i="1"/>
  <c r="M748" i="1"/>
  <c r="M951" i="1"/>
  <c r="M546" i="1"/>
  <c r="M343" i="1"/>
  <c r="M749" i="1"/>
  <c r="M952" i="1"/>
  <c r="M547" i="1"/>
  <c r="M344" i="1"/>
  <c r="M750" i="1"/>
  <c r="M953" i="1"/>
  <c r="M548" i="1"/>
  <c r="M345" i="1"/>
  <c r="M751" i="1"/>
  <c r="M954" i="1"/>
  <c r="M549" i="1"/>
  <c r="M346" i="1"/>
  <c r="M752" i="1"/>
  <c r="M955" i="1"/>
  <c r="M550" i="1"/>
  <c r="M347" i="1"/>
  <c r="M753" i="1"/>
  <c r="M956" i="1"/>
  <c r="M551" i="1"/>
  <c r="M348" i="1"/>
  <c r="M754" i="1"/>
  <c r="M957" i="1"/>
  <c r="M552" i="1"/>
  <c r="M349" i="1"/>
  <c r="M755" i="1"/>
  <c r="M958" i="1"/>
  <c r="M553" i="1"/>
  <c r="M350" i="1"/>
  <c r="M756" i="1"/>
  <c r="M959" i="1"/>
  <c r="M554" i="1"/>
  <c r="M351" i="1"/>
  <c r="M757" i="1"/>
  <c r="M960" i="1"/>
  <c r="M555" i="1"/>
  <c r="M352" i="1"/>
  <c r="M758" i="1"/>
  <c r="M961" i="1"/>
  <c r="M556" i="1"/>
  <c r="M353" i="1"/>
  <c r="M759" i="1"/>
  <c r="M962" i="1"/>
  <c r="M557" i="1"/>
  <c r="M354" i="1"/>
  <c r="M760" i="1"/>
  <c r="M963" i="1"/>
  <c r="M558" i="1"/>
  <c r="M355" i="1"/>
  <c r="M761" i="1"/>
  <c r="M964" i="1"/>
  <c r="M559" i="1"/>
  <c r="M356" i="1"/>
  <c r="M762" i="1"/>
  <c r="M965" i="1"/>
  <c r="M560" i="1"/>
  <c r="M357" i="1"/>
  <c r="M763" i="1"/>
  <c r="M966" i="1"/>
  <c r="M561" i="1"/>
  <c r="M358" i="1"/>
  <c r="M764" i="1"/>
  <c r="M967" i="1"/>
  <c r="M562" i="1"/>
  <c r="M359" i="1"/>
  <c r="M765" i="1"/>
  <c r="M968" i="1"/>
  <c r="M563" i="1"/>
  <c r="M360" i="1"/>
  <c r="M766" i="1"/>
  <c r="M969" i="1"/>
  <c r="M564" i="1"/>
  <c r="M361" i="1"/>
  <c r="M767" i="1"/>
  <c r="M970" i="1"/>
  <c r="M565" i="1"/>
  <c r="M362" i="1"/>
  <c r="M768" i="1"/>
  <c r="M971" i="1"/>
  <c r="M566" i="1"/>
  <c r="M363" i="1"/>
  <c r="M769" i="1"/>
  <c r="M972" i="1"/>
  <c r="M567" i="1"/>
  <c r="M364" i="1"/>
  <c r="M770" i="1"/>
  <c r="M973" i="1"/>
  <c r="M568" i="1"/>
  <c r="M365" i="1"/>
  <c r="M771" i="1"/>
  <c r="M974" i="1"/>
  <c r="M569" i="1"/>
  <c r="M366" i="1"/>
  <c r="M772" i="1"/>
  <c r="M975" i="1"/>
  <c r="M570" i="1"/>
  <c r="M367" i="1"/>
  <c r="M773" i="1"/>
  <c r="M976" i="1"/>
  <c r="M571" i="1"/>
  <c r="M368" i="1"/>
  <c r="M774" i="1"/>
  <c r="M977" i="1"/>
  <c r="M572" i="1"/>
  <c r="M369" i="1"/>
  <c r="M775" i="1"/>
  <c r="M978" i="1"/>
  <c r="M573" i="1"/>
  <c r="M370" i="1"/>
  <c r="M776" i="1"/>
  <c r="M979" i="1"/>
  <c r="M574" i="1"/>
  <c r="M371" i="1"/>
  <c r="M777" i="1"/>
  <c r="M980" i="1"/>
  <c r="M575" i="1"/>
  <c r="M372" i="1"/>
  <c r="M778" i="1"/>
  <c r="M981" i="1"/>
  <c r="M576" i="1"/>
  <c r="M373" i="1"/>
  <c r="M779" i="1"/>
  <c r="M982" i="1"/>
  <c r="M577" i="1"/>
  <c r="M374" i="1"/>
  <c r="M780" i="1"/>
  <c r="M983" i="1"/>
  <c r="M578" i="1"/>
  <c r="M375" i="1"/>
  <c r="M781" i="1"/>
  <c r="M984" i="1"/>
  <c r="M579" i="1"/>
  <c r="M376" i="1"/>
  <c r="M782" i="1"/>
  <c r="M985" i="1"/>
  <c r="M580" i="1"/>
  <c r="M377" i="1"/>
  <c r="M783" i="1"/>
  <c r="M986" i="1"/>
  <c r="M581" i="1"/>
  <c r="M378" i="1"/>
  <c r="M784" i="1"/>
  <c r="M987" i="1"/>
  <c r="M582" i="1"/>
  <c r="M379" i="1"/>
  <c r="M785" i="1"/>
  <c r="M988" i="1"/>
  <c r="M583" i="1"/>
  <c r="M380" i="1"/>
  <c r="M786" i="1"/>
  <c r="M989" i="1"/>
  <c r="M584" i="1"/>
  <c r="M381" i="1"/>
  <c r="M787" i="1"/>
  <c r="M990" i="1"/>
  <c r="M585" i="1"/>
  <c r="M382" i="1"/>
  <c r="M788" i="1"/>
  <c r="M991" i="1"/>
  <c r="M586" i="1"/>
  <c r="M383" i="1"/>
  <c r="M789" i="1"/>
  <c r="M992" i="1"/>
  <c r="M587" i="1"/>
  <c r="M384" i="1"/>
  <c r="M790" i="1"/>
  <c r="M993" i="1"/>
  <c r="M588" i="1"/>
  <c r="M385" i="1"/>
  <c r="M791" i="1"/>
  <c r="M994" i="1"/>
  <c r="M589" i="1"/>
  <c r="M386" i="1"/>
  <c r="M792" i="1"/>
  <c r="M995" i="1"/>
  <c r="M590" i="1"/>
  <c r="M387" i="1"/>
  <c r="M793" i="1"/>
  <c r="M996" i="1"/>
  <c r="M591" i="1"/>
  <c r="M388" i="1"/>
  <c r="M794" i="1"/>
  <c r="M997" i="1"/>
  <c r="M592" i="1"/>
  <c r="M389" i="1"/>
  <c r="M795" i="1"/>
  <c r="M998" i="1"/>
  <c r="M593" i="1"/>
  <c r="M390" i="1"/>
  <c r="M796" i="1"/>
  <c r="M999" i="1"/>
  <c r="M594" i="1"/>
  <c r="M391" i="1"/>
  <c r="M797" i="1"/>
  <c r="M1000" i="1"/>
  <c r="M595" i="1"/>
  <c r="M392" i="1"/>
  <c r="M798" i="1"/>
  <c r="M1001" i="1"/>
  <c r="M596" i="1"/>
  <c r="M393" i="1"/>
  <c r="M799" i="1"/>
  <c r="M1002" i="1"/>
  <c r="M597" i="1"/>
  <c r="M394" i="1"/>
  <c r="M800" i="1"/>
  <c r="M1003" i="1"/>
  <c r="M598" i="1"/>
  <c r="M395" i="1"/>
  <c r="M801" i="1"/>
  <c r="M1004" i="1"/>
  <c r="M599" i="1"/>
  <c r="M396" i="1"/>
  <c r="M802" i="1"/>
  <c r="M1005" i="1"/>
  <c r="M600" i="1"/>
  <c r="M397" i="1"/>
  <c r="M803" i="1"/>
  <c r="M1006" i="1"/>
  <c r="M601" i="1"/>
  <c r="M398" i="1"/>
  <c r="M804" i="1"/>
  <c r="M1007" i="1"/>
  <c r="M602" i="1"/>
  <c r="M399" i="1"/>
  <c r="M805" i="1"/>
  <c r="M1008" i="1"/>
  <c r="M603" i="1"/>
  <c r="M400" i="1"/>
  <c r="M806" i="1"/>
  <c r="M1009" i="1"/>
  <c r="M604" i="1"/>
  <c r="M401" i="1"/>
  <c r="M807" i="1"/>
  <c r="M1010" i="1"/>
  <c r="M605" i="1"/>
  <c r="M402" i="1"/>
  <c r="M808" i="1"/>
  <c r="M1011" i="1"/>
  <c r="M606" i="1"/>
  <c r="M403" i="1"/>
  <c r="M809" i="1"/>
  <c r="M1012" i="1"/>
  <c r="M607" i="1"/>
  <c r="M404" i="1"/>
  <c r="M810" i="1"/>
  <c r="M1013" i="1"/>
  <c r="M608" i="1"/>
  <c r="M405" i="1"/>
  <c r="M811" i="1"/>
  <c r="M1014" i="1"/>
  <c r="M609" i="1"/>
  <c r="M406" i="1"/>
  <c r="M812" i="1"/>
  <c r="M1015" i="1"/>
  <c r="M610" i="1"/>
  <c r="M407" i="1"/>
  <c r="M813" i="1"/>
  <c r="M1016" i="1"/>
  <c r="M611" i="1"/>
  <c r="M408" i="1"/>
  <c r="M814" i="1"/>
  <c r="M1017" i="1"/>
  <c r="M612" i="1"/>
  <c r="M409" i="1"/>
  <c r="M815" i="1"/>
  <c r="M1018" i="1"/>
  <c r="M613" i="1"/>
  <c r="M410" i="1"/>
  <c r="M816" i="1"/>
  <c r="M1019" i="1"/>
  <c r="M614" i="1"/>
  <c r="M411" i="1"/>
  <c r="M817" i="1"/>
  <c r="M1020" i="1"/>
  <c r="M615" i="1"/>
  <c r="M412" i="1"/>
  <c r="M818" i="1"/>
  <c r="M1021" i="1"/>
  <c r="M1025" i="1"/>
  <c r="M1227" i="1"/>
  <c r="L160" i="1"/>
  <c r="L201" i="1"/>
  <c r="L202" i="1"/>
  <c r="L207" i="1"/>
  <c r="L210" i="1"/>
  <c r="L616" i="1"/>
  <c r="L186" i="1"/>
  <c r="L187" i="1"/>
  <c r="L188" i="1"/>
  <c r="L193" i="1"/>
  <c r="L196" i="1"/>
  <c r="L413" i="1"/>
  <c r="L819" i="1"/>
  <c r="L1022" i="1"/>
  <c r="L205" i="1"/>
  <c r="L208" i="1"/>
  <c r="L416" i="1"/>
  <c r="L213" i="1"/>
  <c r="L619" i="1"/>
  <c r="L822" i="1"/>
  <c r="L417" i="1"/>
  <c r="L214" i="1"/>
  <c r="L620" i="1"/>
  <c r="L823" i="1"/>
  <c r="L418" i="1"/>
  <c r="L215" i="1"/>
  <c r="L621" i="1"/>
  <c r="L824" i="1"/>
  <c r="L209" i="1"/>
  <c r="L419" i="1"/>
  <c r="L216" i="1"/>
  <c r="L622" i="1"/>
  <c r="L825" i="1"/>
  <c r="L420" i="1"/>
  <c r="L217" i="1"/>
  <c r="L623" i="1"/>
  <c r="L826" i="1"/>
  <c r="L421" i="1"/>
  <c r="L218" i="1"/>
  <c r="L624" i="1"/>
  <c r="L827" i="1"/>
  <c r="L422" i="1"/>
  <c r="L219" i="1"/>
  <c r="L625" i="1"/>
  <c r="L828" i="1"/>
  <c r="L423" i="1"/>
  <c r="L220" i="1"/>
  <c r="L626" i="1"/>
  <c r="L829" i="1"/>
  <c r="L424" i="1"/>
  <c r="L221" i="1"/>
  <c r="L627" i="1"/>
  <c r="L830" i="1"/>
  <c r="L425" i="1"/>
  <c r="L222" i="1"/>
  <c r="L628" i="1"/>
  <c r="L831" i="1"/>
  <c r="L426" i="1"/>
  <c r="L223" i="1"/>
  <c r="L629" i="1"/>
  <c r="L832" i="1"/>
  <c r="L427" i="1"/>
  <c r="L224" i="1"/>
  <c r="L630" i="1"/>
  <c r="L833" i="1"/>
  <c r="L428" i="1"/>
  <c r="L225" i="1"/>
  <c r="L631" i="1"/>
  <c r="L834" i="1"/>
  <c r="L429" i="1"/>
  <c r="L226" i="1"/>
  <c r="L632" i="1"/>
  <c r="L835" i="1"/>
  <c r="L430" i="1"/>
  <c r="L227" i="1"/>
  <c r="L633" i="1"/>
  <c r="L836" i="1"/>
  <c r="L431" i="1"/>
  <c r="L228" i="1"/>
  <c r="L634" i="1"/>
  <c r="L837" i="1"/>
  <c r="L432" i="1"/>
  <c r="L229" i="1"/>
  <c r="L635" i="1"/>
  <c r="L838" i="1"/>
  <c r="L433" i="1"/>
  <c r="L230" i="1"/>
  <c r="L636" i="1"/>
  <c r="L839" i="1"/>
  <c r="L434" i="1"/>
  <c r="L231" i="1"/>
  <c r="L637" i="1"/>
  <c r="L840" i="1"/>
  <c r="L435" i="1"/>
  <c r="L232" i="1"/>
  <c r="L638" i="1"/>
  <c r="L841" i="1"/>
  <c r="L436" i="1"/>
  <c r="L191" i="1"/>
  <c r="L194" i="1"/>
  <c r="L233" i="1"/>
  <c r="L639" i="1"/>
  <c r="L842" i="1"/>
  <c r="L437" i="1"/>
  <c r="L234" i="1"/>
  <c r="L640" i="1"/>
  <c r="L843" i="1"/>
  <c r="L438" i="1"/>
  <c r="L235" i="1"/>
  <c r="L641" i="1"/>
  <c r="L844" i="1"/>
  <c r="L439" i="1"/>
  <c r="L236" i="1"/>
  <c r="L642" i="1"/>
  <c r="L845" i="1"/>
  <c r="L440" i="1"/>
  <c r="L237" i="1"/>
  <c r="L643" i="1"/>
  <c r="L846" i="1"/>
  <c r="L441" i="1"/>
  <c r="L238" i="1"/>
  <c r="L644" i="1"/>
  <c r="L847" i="1"/>
  <c r="L442" i="1"/>
  <c r="L239" i="1"/>
  <c r="L645" i="1"/>
  <c r="L848" i="1"/>
  <c r="L443" i="1"/>
  <c r="L240" i="1"/>
  <c r="L646" i="1"/>
  <c r="L849" i="1"/>
  <c r="L444" i="1"/>
  <c r="L241" i="1"/>
  <c r="L647" i="1"/>
  <c r="L850" i="1"/>
  <c r="L445" i="1"/>
  <c r="L242" i="1"/>
  <c r="L648" i="1"/>
  <c r="L851" i="1"/>
  <c r="L446" i="1"/>
  <c r="L243" i="1"/>
  <c r="L649" i="1"/>
  <c r="L852" i="1"/>
  <c r="L447" i="1"/>
  <c r="L244" i="1"/>
  <c r="L650" i="1"/>
  <c r="L853" i="1"/>
  <c r="L448" i="1"/>
  <c r="L245" i="1"/>
  <c r="L651" i="1"/>
  <c r="L854" i="1"/>
  <c r="L449" i="1"/>
  <c r="L246" i="1"/>
  <c r="L652" i="1"/>
  <c r="L855" i="1"/>
  <c r="L450" i="1"/>
  <c r="L247" i="1"/>
  <c r="L653" i="1"/>
  <c r="L856" i="1"/>
  <c r="L451" i="1"/>
  <c r="L248" i="1"/>
  <c r="L654" i="1"/>
  <c r="L857" i="1"/>
  <c r="L452" i="1"/>
  <c r="L249" i="1"/>
  <c r="L655" i="1"/>
  <c r="L858" i="1"/>
  <c r="L453" i="1"/>
  <c r="L250" i="1"/>
  <c r="L656" i="1"/>
  <c r="L859" i="1"/>
  <c r="L454" i="1"/>
  <c r="L251" i="1"/>
  <c r="L657" i="1"/>
  <c r="L860" i="1"/>
  <c r="L455" i="1"/>
  <c r="L195" i="1"/>
  <c r="L252" i="1"/>
  <c r="L658" i="1"/>
  <c r="L861" i="1"/>
  <c r="L456" i="1"/>
  <c r="L253" i="1"/>
  <c r="L659" i="1"/>
  <c r="L862" i="1"/>
  <c r="L457" i="1"/>
  <c r="L254" i="1"/>
  <c r="L660" i="1"/>
  <c r="L863" i="1"/>
  <c r="L458" i="1"/>
  <c r="L255" i="1"/>
  <c r="L661" i="1"/>
  <c r="L864" i="1"/>
  <c r="L459" i="1"/>
  <c r="L256" i="1"/>
  <c r="L662" i="1"/>
  <c r="L865" i="1"/>
  <c r="L460" i="1"/>
  <c r="L257" i="1"/>
  <c r="L663" i="1"/>
  <c r="L866" i="1"/>
  <c r="L461" i="1"/>
  <c r="L258" i="1"/>
  <c r="L664" i="1"/>
  <c r="L867" i="1"/>
  <c r="L462" i="1"/>
  <c r="L259" i="1"/>
  <c r="L665" i="1"/>
  <c r="L868" i="1"/>
  <c r="L463" i="1"/>
  <c r="L260" i="1"/>
  <c r="L666" i="1"/>
  <c r="L869" i="1"/>
  <c r="L464" i="1"/>
  <c r="L261" i="1"/>
  <c r="L667" i="1"/>
  <c r="L870" i="1"/>
  <c r="L465" i="1"/>
  <c r="L262" i="1"/>
  <c r="L668" i="1"/>
  <c r="L871" i="1"/>
  <c r="L466" i="1"/>
  <c r="L263" i="1"/>
  <c r="L669" i="1"/>
  <c r="L872" i="1"/>
  <c r="L467" i="1"/>
  <c r="L264" i="1"/>
  <c r="L670" i="1"/>
  <c r="L873" i="1"/>
  <c r="L468" i="1"/>
  <c r="L265" i="1"/>
  <c r="L671" i="1"/>
  <c r="L874" i="1"/>
  <c r="L469" i="1"/>
  <c r="L266" i="1"/>
  <c r="L672" i="1"/>
  <c r="L875" i="1"/>
  <c r="L470" i="1"/>
  <c r="L267" i="1"/>
  <c r="L673" i="1"/>
  <c r="L876" i="1"/>
  <c r="L471" i="1"/>
  <c r="L268" i="1"/>
  <c r="L674" i="1"/>
  <c r="L877" i="1"/>
  <c r="L472" i="1"/>
  <c r="L269" i="1"/>
  <c r="L675" i="1"/>
  <c r="L878" i="1"/>
  <c r="L473" i="1"/>
  <c r="L270" i="1"/>
  <c r="L676" i="1"/>
  <c r="L879" i="1"/>
  <c r="L474" i="1"/>
  <c r="L271" i="1"/>
  <c r="L677" i="1"/>
  <c r="L880" i="1"/>
  <c r="L475" i="1"/>
  <c r="L272" i="1"/>
  <c r="L678" i="1"/>
  <c r="L881" i="1"/>
  <c r="L476" i="1"/>
  <c r="L273" i="1"/>
  <c r="L679" i="1"/>
  <c r="L882" i="1"/>
  <c r="L477" i="1"/>
  <c r="L274" i="1"/>
  <c r="L680" i="1"/>
  <c r="L883" i="1"/>
  <c r="L478" i="1"/>
  <c r="L275" i="1"/>
  <c r="L681" i="1"/>
  <c r="L884" i="1"/>
  <c r="L479" i="1"/>
  <c r="L276" i="1"/>
  <c r="L682" i="1"/>
  <c r="L885" i="1"/>
  <c r="L480" i="1"/>
  <c r="L277" i="1"/>
  <c r="L683" i="1"/>
  <c r="L886" i="1"/>
  <c r="L481" i="1"/>
  <c r="L278" i="1"/>
  <c r="L684" i="1"/>
  <c r="L887" i="1"/>
  <c r="L482" i="1"/>
  <c r="L279" i="1"/>
  <c r="L685" i="1"/>
  <c r="L888" i="1"/>
  <c r="L483" i="1"/>
  <c r="L280" i="1"/>
  <c r="L686" i="1"/>
  <c r="L889" i="1"/>
  <c r="L484" i="1"/>
  <c r="L281" i="1"/>
  <c r="L687" i="1"/>
  <c r="L890" i="1"/>
  <c r="L485" i="1"/>
  <c r="L282" i="1"/>
  <c r="L688" i="1"/>
  <c r="L891" i="1"/>
  <c r="L486" i="1"/>
  <c r="L283" i="1"/>
  <c r="L689" i="1"/>
  <c r="L892" i="1"/>
  <c r="L487" i="1"/>
  <c r="L284" i="1"/>
  <c r="L690" i="1"/>
  <c r="L893" i="1"/>
  <c r="L488" i="1"/>
  <c r="L285" i="1"/>
  <c r="L691" i="1"/>
  <c r="L894" i="1"/>
  <c r="L489" i="1"/>
  <c r="L286" i="1"/>
  <c r="L692" i="1"/>
  <c r="L895" i="1"/>
  <c r="L490" i="1"/>
  <c r="L287" i="1"/>
  <c r="L693" i="1"/>
  <c r="L896" i="1"/>
  <c r="L491" i="1"/>
  <c r="L288" i="1"/>
  <c r="L694" i="1"/>
  <c r="L897" i="1"/>
  <c r="L492" i="1"/>
  <c r="L289" i="1"/>
  <c r="L695" i="1"/>
  <c r="L898" i="1"/>
  <c r="L493" i="1"/>
  <c r="L290" i="1"/>
  <c r="L696" i="1"/>
  <c r="L899" i="1"/>
  <c r="L494" i="1"/>
  <c r="L291" i="1"/>
  <c r="L697" i="1"/>
  <c r="L900" i="1"/>
  <c r="L495" i="1"/>
  <c r="L292" i="1"/>
  <c r="L698" i="1"/>
  <c r="L901" i="1"/>
  <c r="L496" i="1"/>
  <c r="L293" i="1"/>
  <c r="L699" i="1"/>
  <c r="L902" i="1"/>
  <c r="L497" i="1"/>
  <c r="L294" i="1"/>
  <c r="L700" i="1"/>
  <c r="L903" i="1"/>
  <c r="L498" i="1"/>
  <c r="L295" i="1"/>
  <c r="L701" i="1"/>
  <c r="L904" i="1"/>
  <c r="L499" i="1"/>
  <c r="L296" i="1"/>
  <c r="L702" i="1"/>
  <c r="L905" i="1"/>
  <c r="L500" i="1"/>
  <c r="L297" i="1"/>
  <c r="L703" i="1"/>
  <c r="L906" i="1"/>
  <c r="L501" i="1"/>
  <c r="L298" i="1"/>
  <c r="L704" i="1"/>
  <c r="L907" i="1"/>
  <c r="L502" i="1"/>
  <c r="L299" i="1"/>
  <c r="L705" i="1"/>
  <c r="L908" i="1"/>
  <c r="L503" i="1"/>
  <c r="L300" i="1"/>
  <c r="L706" i="1"/>
  <c r="L909" i="1"/>
  <c r="L504" i="1"/>
  <c r="L301" i="1"/>
  <c r="L707" i="1"/>
  <c r="L910" i="1"/>
  <c r="L505" i="1"/>
  <c r="L302" i="1"/>
  <c r="L708" i="1"/>
  <c r="L911" i="1"/>
  <c r="L506" i="1"/>
  <c r="L303" i="1"/>
  <c r="L709" i="1"/>
  <c r="L912" i="1"/>
  <c r="L507" i="1"/>
  <c r="L304" i="1"/>
  <c r="L710" i="1"/>
  <c r="L913" i="1"/>
  <c r="L508" i="1"/>
  <c r="L305" i="1"/>
  <c r="L711" i="1"/>
  <c r="L914" i="1"/>
  <c r="L509" i="1"/>
  <c r="L306" i="1"/>
  <c r="L712" i="1"/>
  <c r="L915" i="1"/>
  <c r="L510" i="1"/>
  <c r="L307" i="1"/>
  <c r="L713" i="1"/>
  <c r="L916" i="1"/>
  <c r="L511" i="1"/>
  <c r="L308" i="1"/>
  <c r="L714" i="1"/>
  <c r="L917" i="1"/>
  <c r="L512" i="1"/>
  <c r="L309" i="1"/>
  <c r="L715" i="1"/>
  <c r="L918" i="1"/>
  <c r="L513" i="1"/>
  <c r="L310" i="1"/>
  <c r="L716" i="1"/>
  <c r="L919" i="1"/>
  <c r="L514" i="1"/>
  <c r="L311" i="1"/>
  <c r="L717" i="1"/>
  <c r="L920" i="1"/>
  <c r="L515" i="1"/>
  <c r="L312" i="1"/>
  <c r="L718" i="1"/>
  <c r="L921" i="1"/>
  <c r="L516" i="1"/>
  <c r="L313" i="1"/>
  <c r="L719" i="1"/>
  <c r="L922" i="1"/>
  <c r="L517" i="1"/>
  <c r="L314" i="1"/>
  <c r="L720" i="1"/>
  <c r="L923" i="1"/>
  <c r="L518" i="1"/>
  <c r="L315" i="1"/>
  <c r="L721" i="1"/>
  <c r="L924" i="1"/>
  <c r="L519" i="1"/>
  <c r="L316" i="1"/>
  <c r="L722" i="1"/>
  <c r="L925" i="1"/>
  <c r="L520" i="1"/>
  <c r="L317" i="1"/>
  <c r="L723" i="1"/>
  <c r="L926" i="1"/>
  <c r="L521" i="1"/>
  <c r="L318" i="1"/>
  <c r="L724" i="1"/>
  <c r="L927" i="1"/>
  <c r="L522" i="1"/>
  <c r="L319" i="1"/>
  <c r="L725" i="1"/>
  <c r="L928" i="1"/>
  <c r="L523" i="1"/>
  <c r="L320" i="1"/>
  <c r="L726" i="1"/>
  <c r="L929" i="1"/>
  <c r="L524" i="1"/>
  <c r="L321" i="1"/>
  <c r="L727" i="1"/>
  <c r="L930" i="1"/>
  <c r="L525" i="1"/>
  <c r="L322" i="1"/>
  <c r="L728" i="1"/>
  <c r="L931" i="1"/>
  <c r="L526" i="1"/>
  <c r="L323" i="1"/>
  <c r="L729" i="1"/>
  <c r="L932" i="1"/>
  <c r="L527" i="1"/>
  <c r="L324" i="1"/>
  <c r="L730" i="1"/>
  <c r="L933" i="1"/>
  <c r="L528" i="1"/>
  <c r="L325" i="1"/>
  <c r="L731" i="1"/>
  <c r="L934" i="1"/>
  <c r="L529" i="1"/>
  <c r="L326" i="1"/>
  <c r="L732" i="1"/>
  <c r="L935" i="1"/>
  <c r="L530" i="1"/>
  <c r="L327" i="1"/>
  <c r="L733" i="1"/>
  <c r="L936" i="1"/>
  <c r="L531" i="1"/>
  <c r="L328" i="1"/>
  <c r="L734" i="1"/>
  <c r="L937" i="1"/>
  <c r="L532" i="1"/>
  <c r="L329" i="1"/>
  <c r="L735" i="1"/>
  <c r="L938" i="1"/>
  <c r="L533" i="1"/>
  <c r="L330" i="1"/>
  <c r="L736" i="1"/>
  <c r="L939" i="1"/>
  <c r="L534" i="1"/>
  <c r="L331" i="1"/>
  <c r="L737" i="1"/>
  <c r="L940" i="1"/>
  <c r="L535" i="1"/>
  <c r="L332" i="1"/>
  <c r="L738" i="1"/>
  <c r="L941" i="1"/>
  <c r="L536" i="1"/>
  <c r="L333" i="1"/>
  <c r="L739" i="1"/>
  <c r="L942" i="1"/>
  <c r="L537" i="1"/>
  <c r="L334" i="1"/>
  <c r="L740" i="1"/>
  <c r="L943" i="1"/>
  <c r="L538" i="1"/>
  <c r="L335" i="1"/>
  <c r="L741" i="1"/>
  <c r="L944" i="1"/>
  <c r="L539" i="1"/>
  <c r="L336" i="1"/>
  <c r="L742" i="1"/>
  <c r="L945" i="1"/>
  <c r="L540" i="1"/>
  <c r="L337" i="1"/>
  <c r="L743" i="1"/>
  <c r="L946" i="1"/>
  <c r="L541" i="1"/>
  <c r="L338" i="1"/>
  <c r="L744" i="1"/>
  <c r="L947" i="1"/>
  <c r="L542" i="1"/>
  <c r="L339" i="1"/>
  <c r="L745" i="1"/>
  <c r="L948" i="1"/>
  <c r="L543" i="1"/>
  <c r="L340" i="1"/>
  <c r="L746" i="1"/>
  <c r="L949" i="1"/>
  <c r="L544" i="1"/>
  <c r="L341" i="1"/>
  <c r="L747" i="1"/>
  <c r="L950" i="1"/>
  <c r="L545" i="1"/>
  <c r="L342" i="1"/>
  <c r="L748" i="1"/>
  <c r="L951" i="1"/>
  <c r="L546" i="1"/>
  <c r="L343" i="1"/>
  <c r="L749" i="1"/>
  <c r="L952" i="1"/>
  <c r="L547" i="1"/>
  <c r="L344" i="1"/>
  <c r="L750" i="1"/>
  <c r="L953" i="1"/>
  <c r="L548" i="1"/>
  <c r="L345" i="1"/>
  <c r="L751" i="1"/>
  <c r="L954" i="1"/>
  <c r="L549" i="1"/>
  <c r="L346" i="1"/>
  <c r="L752" i="1"/>
  <c r="L955" i="1"/>
  <c r="L550" i="1"/>
  <c r="L347" i="1"/>
  <c r="L753" i="1"/>
  <c r="L956" i="1"/>
  <c r="L551" i="1"/>
  <c r="L348" i="1"/>
  <c r="L754" i="1"/>
  <c r="L957" i="1"/>
  <c r="L552" i="1"/>
  <c r="L349" i="1"/>
  <c r="L755" i="1"/>
  <c r="L958" i="1"/>
  <c r="L553" i="1"/>
  <c r="L350" i="1"/>
  <c r="L756" i="1"/>
  <c r="L959" i="1"/>
  <c r="L554" i="1"/>
  <c r="L351" i="1"/>
  <c r="L757" i="1"/>
  <c r="L960" i="1"/>
  <c r="L555" i="1"/>
  <c r="L352" i="1"/>
  <c r="L758" i="1"/>
  <c r="L961" i="1"/>
  <c r="L556" i="1"/>
  <c r="L353" i="1"/>
  <c r="L759" i="1"/>
  <c r="L962" i="1"/>
  <c r="L557" i="1"/>
  <c r="L354" i="1"/>
  <c r="L760" i="1"/>
  <c r="L963" i="1"/>
  <c r="L558" i="1"/>
  <c r="L355" i="1"/>
  <c r="L761" i="1"/>
  <c r="L964" i="1"/>
  <c r="L559" i="1"/>
  <c r="L356" i="1"/>
  <c r="L762" i="1"/>
  <c r="L965" i="1"/>
  <c r="L560" i="1"/>
  <c r="L357" i="1"/>
  <c r="L763" i="1"/>
  <c r="L966" i="1"/>
  <c r="L561" i="1"/>
  <c r="L358" i="1"/>
  <c r="L764" i="1"/>
  <c r="L967" i="1"/>
  <c r="L562" i="1"/>
  <c r="L359" i="1"/>
  <c r="L765" i="1"/>
  <c r="L968" i="1"/>
  <c r="L563" i="1"/>
  <c r="L360" i="1"/>
  <c r="L766" i="1"/>
  <c r="L969" i="1"/>
  <c r="L564" i="1"/>
  <c r="L361" i="1"/>
  <c r="L767" i="1"/>
  <c r="L970" i="1"/>
  <c r="L565" i="1"/>
  <c r="L362" i="1"/>
  <c r="L768" i="1"/>
  <c r="L971" i="1"/>
  <c r="L566" i="1"/>
  <c r="L363" i="1"/>
  <c r="L769" i="1"/>
  <c r="L972" i="1"/>
  <c r="L567" i="1"/>
  <c r="L364" i="1"/>
  <c r="L770" i="1"/>
  <c r="L973" i="1"/>
  <c r="L568" i="1"/>
  <c r="L365" i="1"/>
  <c r="L771" i="1"/>
  <c r="L974" i="1"/>
  <c r="L569" i="1"/>
  <c r="L366" i="1"/>
  <c r="L772" i="1"/>
  <c r="L975" i="1"/>
  <c r="L570" i="1"/>
  <c r="L367" i="1"/>
  <c r="L773" i="1"/>
  <c r="L976" i="1"/>
  <c r="L571" i="1"/>
  <c r="L368" i="1"/>
  <c r="L774" i="1"/>
  <c r="L977" i="1"/>
  <c r="L572" i="1"/>
  <c r="L369" i="1"/>
  <c r="L775" i="1"/>
  <c r="L978" i="1"/>
  <c r="L573" i="1"/>
  <c r="L370" i="1"/>
  <c r="L776" i="1"/>
  <c r="L979" i="1"/>
  <c r="L574" i="1"/>
  <c r="L371" i="1"/>
  <c r="L777" i="1"/>
  <c r="L980" i="1"/>
  <c r="L575" i="1"/>
  <c r="L372" i="1"/>
  <c r="L778" i="1"/>
  <c r="L981" i="1"/>
  <c r="L576" i="1"/>
  <c r="L373" i="1"/>
  <c r="L779" i="1"/>
  <c r="L982" i="1"/>
  <c r="L577" i="1"/>
  <c r="L374" i="1"/>
  <c r="L780" i="1"/>
  <c r="L983" i="1"/>
  <c r="L578" i="1"/>
  <c r="L375" i="1"/>
  <c r="L781" i="1"/>
  <c r="L984" i="1"/>
  <c r="L579" i="1"/>
  <c r="L376" i="1"/>
  <c r="L782" i="1"/>
  <c r="L985" i="1"/>
  <c r="L580" i="1"/>
  <c r="L377" i="1"/>
  <c r="L783" i="1"/>
  <c r="L986" i="1"/>
  <c r="L581" i="1"/>
  <c r="L378" i="1"/>
  <c r="L784" i="1"/>
  <c r="L987" i="1"/>
  <c r="L582" i="1"/>
  <c r="L379" i="1"/>
  <c r="L785" i="1"/>
  <c r="L988" i="1"/>
  <c r="L583" i="1"/>
  <c r="L380" i="1"/>
  <c r="L786" i="1"/>
  <c r="L989" i="1"/>
  <c r="L584" i="1"/>
  <c r="L381" i="1"/>
  <c r="L787" i="1"/>
  <c r="L990" i="1"/>
  <c r="L585" i="1"/>
  <c r="L382" i="1"/>
  <c r="L788" i="1"/>
  <c r="L991" i="1"/>
  <c r="L586" i="1"/>
  <c r="L383" i="1"/>
  <c r="L789" i="1"/>
  <c r="L992" i="1"/>
  <c r="L587" i="1"/>
  <c r="L384" i="1"/>
  <c r="L790" i="1"/>
  <c r="L993" i="1"/>
  <c r="L588" i="1"/>
  <c r="L385" i="1"/>
  <c r="L791" i="1"/>
  <c r="L994" i="1"/>
  <c r="L589" i="1"/>
  <c r="L386" i="1"/>
  <c r="L792" i="1"/>
  <c r="L995" i="1"/>
  <c r="L590" i="1"/>
  <c r="L387" i="1"/>
  <c r="L793" i="1"/>
  <c r="L996" i="1"/>
  <c r="L591" i="1"/>
  <c r="L388" i="1"/>
  <c r="L794" i="1"/>
  <c r="L997" i="1"/>
  <c r="L592" i="1"/>
  <c r="L389" i="1"/>
  <c r="L795" i="1"/>
  <c r="L998" i="1"/>
  <c r="L593" i="1"/>
  <c r="L390" i="1"/>
  <c r="L796" i="1"/>
  <c r="L999" i="1"/>
  <c r="L594" i="1"/>
  <c r="L391" i="1"/>
  <c r="L797" i="1"/>
  <c r="L1000" i="1"/>
  <c r="L595" i="1"/>
  <c r="L392" i="1"/>
  <c r="L798" i="1"/>
  <c r="L1001" i="1"/>
  <c r="L596" i="1"/>
  <c r="L393" i="1"/>
  <c r="L799" i="1"/>
  <c r="L1002" i="1"/>
  <c r="L597" i="1"/>
  <c r="L394" i="1"/>
  <c r="L800" i="1"/>
  <c r="L1003" i="1"/>
  <c r="L598" i="1"/>
  <c r="L395" i="1"/>
  <c r="L801" i="1"/>
  <c r="L1004" i="1"/>
  <c r="L599" i="1"/>
  <c r="L396" i="1"/>
  <c r="L802" i="1"/>
  <c r="L1005" i="1"/>
  <c r="L600" i="1"/>
  <c r="L397" i="1"/>
  <c r="L803" i="1"/>
  <c r="L1006" i="1"/>
  <c r="L601" i="1"/>
  <c r="L398" i="1"/>
  <c r="L804" i="1"/>
  <c r="L1007" i="1"/>
  <c r="L602" i="1"/>
  <c r="L399" i="1"/>
  <c r="L805" i="1"/>
  <c r="L1008" i="1"/>
  <c r="L603" i="1"/>
  <c r="L400" i="1"/>
  <c r="L806" i="1"/>
  <c r="L1009" i="1"/>
  <c r="L604" i="1"/>
  <c r="L401" i="1"/>
  <c r="L807" i="1"/>
  <c r="L1010" i="1"/>
  <c r="L605" i="1"/>
  <c r="L402" i="1"/>
  <c r="L808" i="1"/>
  <c r="L1011" i="1"/>
  <c r="L606" i="1"/>
  <c r="L403" i="1"/>
  <c r="L809" i="1"/>
  <c r="L1012" i="1"/>
  <c r="L607" i="1"/>
  <c r="L404" i="1"/>
  <c r="L810" i="1"/>
  <c r="L1013" i="1"/>
  <c r="L608" i="1"/>
  <c r="L405" i="1"/>
  <c r="L811" i="1"/>
  <c r="L1014" i="1"/>
  <c r="L609" i="1"/>
  <c r="L406" i="1"/>
  <c r="L812" i="1"/>
  <c r="L1015" i="1"/>
  <c r="L610" i="1"/>
  <c r="L407" i="1"/>
  <c r="L813" i="1"/>
  <c r="L1016" i="1"/>
  <c r="L611" i="1"/>
  <c r="L408" i="1"/>
  <c r="L814" i="1"/>
  <c r="L1017" i="1"/>
  <c r="L612" i="1"/>
  <c r="L409" i="1"/>
  <c r="L815" i="1"/>
  <c r="L1018" i="1"/>
  <c r="L613" i="1"/>
  <c r="L410" i="1"/>
  <c r="L816" i="1"/>
  <c r="L1019" i="1"/>
  <c r="L614" i="1"/>
  <c r="L411" i="1"/>
  <c r="L817" i="1"/>
  <c r="L1020" i="1"/>
  <c r="L615" i="1"/>
  <c r="L412" i="1"/>
  <c r="L818" i="1"/>
  <c r="L1021" i="1"/>
  <c r="L1025" i="1"/>
  <c r="L1227" i="1"/>
  <c r="K160" i="1"/>
  <c r="K201" i="1"/>
  <c r="K202" i="1"/>
  <c r="K207" i="1"/>
  <c r="K210" i="1"/>
  <c r="K616" i="1"/>
  <c r="K186" i="1"/>
  <c r="K187" i="1"/>
  <c r="K188" i="1"/>
  <c r="K193" i="1"/>
  <c r="K196" i="1"/>
  <c r="K413" i="1"/>
  <c r="K819" i="1"/>
  <c r="K1022" i="1"/>
  <c r="K205" i="1"/>
  <c r="K208" i="1"/>
  <c r="K416" i="1"/>
  <c r="K213" i="1"/>
  <c r="K619" i="1"/>
  <c r="K822" i="1"/>
  <c r="K417" i="1"/>
  <c r="K214" i="1"/>
  <c r="K620" i="1"/>
  <c r="K823" i="1"/>
  <c r="K418" i="1"/>
  <c r="K215" i="1"/>
  <c r="K621" i="1"/>
  <c r="K824" i="1"/>
  <c r="K209" i="1"/>
  <c r="K419" i="1"/>
  <c r="K216" i="1"/>
  <c r="K622" i="1"/>
  <c r="K825" i="1"/>
  <c r="K420" i="1"/>
  <c r="K217" i="1"/>
  <c r="K623" i="1"/>
  <c r="K826" i="1"/>
  <c r="K421" i="1"/>
  <c r="K218" i="1"/>
  <c r="K624" i="1"/>
  <c r="K827" i="1"/>
  <c r="K422" i="1"/>
  <c r="K219" i="1"/>
  <c r="K625" i="1"/>
  <c r="K828" i="1"/>
  <c r="K423" i="1"/>
  <c r="K220" i="1"/>
  <c r="K626" i="1"/>
  <c r="K829" i="1"/>
  <c r="K424" i="1"/>
  <c r="K221" i="1"/>
  <c r="K627" i="1"/>
  <c r="K830" i="1"/>
  <c r="K425" i="1"/>
  <c r="K222" i="1"/>
  <c r="K628" i="1"/>
  <c r="K831" i="1"/>
  <c r="K426" i="1"/>
  <c r="K223" i="1"/>
  <c r="K629" i="1"/>
  <c r="K832" i="1"/>
  <c r="K427" i="1"/>
  <c r="K224" i="1"/>
  <c r="K630" i="1"/>
  <c r="K833" i="1"/>
  <c r="K428" i="1"/>
  <c r="K225" i="1"/>
  <c r="K631" i="1"/>
  <c r="K834" i="1"/>
  <c r="K429" i="1"/>
  <c r="K226" i="1"/>
  <c r="K632" i="1"/>
  <c r="K835" i="1"/>
  <c r="K430" i="1"/>
  <c r="K227" i="1"/>
  <c r="K633" i="1"/>
  <c r="K836" i="1"/>
  <c r="K431" i="1"/>
  <c r="K228" i="1"/>
  <c r="K634" i="1"/>
  <c r="K837" i="1"/>
  <c r="K432" i="1"/>
  <c r="K229" i="1"/>
  <c r="K635" i="1"/>
  <c r="K838" i="1"/>
  <c r="K433" i="1"/>
  <c r="K230" i="1"/>
  <c r="K636" i="1"/>
  <c r="K839" i="1"/>
  <c r="K434" i="1"/>
  <c r="K231" i="1"/>
  <c r="K637" i="1"/>
  <c r="K840" i="1"/>
  <c r="K435" i="1"/>
  <c r="K191" i="1"/>
  <c r="K194" i="1"/>
  <c r="K232" i="1"/>
  <c r="K638" i="1"/>
  <c r="K841" i="1"/>
  <c r="K436" i="1"/>
  <c r="K233" i="1"/>
  <c r="K639" i="1"/>
  <c r="K842" i="1"/>
  <c r="K437" i="1"/>
  <c r="K234" i="1"/>
  <c r="K640" i="1"/>
  <c r="K843" i="1"/>
  <c r="K438" i="1"/>
  <c r="K235" i="1"/>
  <c r="K641" i="1"/>
  <c r="K844" i="1"/>
  <c r="K439" i="1"/>
  <c r="K236" i="1"/>
  <c r="K642" i="1"/>
  <c r="K845" i="1"/>
  <c r="K440" i="1"/>
  <c r="K237" i="1"/>
  <c r="K643" i="1"/>
  <c r="K846" i="1"/>
  <c r="K441" i="1"/>
  <c r="K238" i="1"/>
  <c r="K644" i="1"/>
  <c r="K847" i="1"/>
  <c r="K442" i="1"/>
  <c r="K239" i="1"/>
  <c r="K645" i="1"/>
  <c r="K848" i="1"/>
  <c r="K443" i="1"/>
  <c r="K240" i="1"/>
  <c r="K646" i="1"/>
  <c r="K849" i="1"/>
  <c r="K444" i="1"/>
  <c r="K241" i="1"/>
  <c r="K647" i="1"/>
  <c r="K850" i="1"/>
  <c r="K445" i="1"/>
  <c r="K242" i="1"/>
  <c r="K648" i="1"/>
  <c r="K851" i="1"/>
  <c r="K446" i="1"/>
  <c r="K243" i="1"/>
  <c r="K649" i="1"/>
  <c r="K852" i="1"/>
  <c r="K447" i="1"/>
  <c r="K244" i="1"/>
  <c r="K650" i="1"/>
  <c r="K853" i="1"/>
  <c r="K448" i="1"/>
  <c r="K245" i="1"/>
  <c r="K651" i="1"/>
  <c r="K854" i="1"/>
  <c r="K449" i="1"/>
  <c r="K246" i="1"/>
  <c r="K652" i="1"/>
  <c r="K855" i="1"/>
  <c r="K450" i="1"/>
  <c r="K247" i="1"/>
  <c r="K653" i="1"/>
  <c r="K856" i="1"/>
  <c r="K451" i="1"/>
  <c r="K248" i="1"/>
  <c r="K654" i="1"/>
  <c r="K857" i="1"/>
  <c r="K452" i="1"/>
  <c r="K249" i="1"/>
  <c r="K655" i="1"/>
  <c r="K858" i="1"/>
  <c r="K453" i="1"/>
  <c r="K250" i="1"/>
  <c r="K656" i="1"/>
  <c r="K859" i="1"/>
  <c r="K454" i="1"/>
  <c r="K251" i="1"/>
  <c r="K657" i="1"/>
  <c r="K860" i="1"/>
  <c r="K455" i="1"/>
  <c r="K195" i="1"/>
  <c r="K252" i="1"/>
  <c r="K658" i="1"/>
  <c r="K861" i="1"/>
  <c r="K456" i="1"/>
  <c r="K253" i="1"/>
  <c r="K659" i="1"/>
  <c r="K862" i="1"/>
  <c r="K457" i="1"/>
  <c r="K254" i="1"/>
  <c r="K660" i="1"/>
  <c r="K863" i="1"/>
  <c r="K458" i="1"/>
  <c r="K255" i="1"/>
  <c r="K661" i="1"/>
  <c r="K864" i="1"/>
  <c r="K459" i="1"/>
  <c r="K256" i="1"/>
  <c r="K662" i="1"/>
  <c r="K865" i="1"/>
  <c r="K460" i="1"/>
  <c r="K257" i="1"/>
  <c r="K663" i="1"/>
  <c r="K866" i="1"/>
  <c r="K461" i="1"/>
  <c r="K258" i="1"/>
  <c r="K664" i="1"/>
  <c r="K867" i="1"/>
  <c r="K462" i="1"/>
  <c r="K259" i="1"/>
  <c r="K665" i="1"/>
  <c r="K868" i="1"/>
  <c r="K463" i="1"/>
  <c r="K260" i="1"/>
  <c r="K666" i="1"/>
  <c r="K869" i="1"/>
  <c r="K464" i="1"/>
  <c r="K261" i="1"/>
  <c r="K667" i="1"/>
  <c r="K870" i="1"/>
  <c r="K465" i="1"/>
  <c r="K262" i="1"/>
  <c r="K668" i="1"/>
  <c r="K871" i="1"/>
  <c r="K466" i="1"/>
  <c r="K263" i="1"/>
  <c r="K669" i="1"/>
  <c r="K872" i="1"/>
  <c r="K467" i="1"/>
  <c r="K264" i="1"/>
  <c r="K670" i="1"/>
  <c r="K873" i="1"/>
  <c r="K468" i="1"/>
  <c r="K265" i="1"/>
  <c r="K671" i="1"/>
  <c r="K874" i="1"/>
  <c r="K469" i="1"/>
  <c r="K266" i="1"/>
  <c r="K672" i="1"/>
  <c r="K875" i="1"/>
  <c r="K470" i="1"/>
  <c r="K267" i="1"/>
  <c r="K673" i="1"/>
  <c r="K876" i="1"/>
  <c r="K471" i="1"/>
  <c r="K268" i="1"/>
  <c r="K674" i="1"/>
  <c r="K877" i="1"/>
  <c r="K472" i="1"/>
  <c r="K269" i="1"/>
  <c r="K675" i="1"/>
  <c r="K878" i="1"/>
  <c r="K473" i="1"/>
  <c r="K270" i="1"/>
  <c r="K676" i="1"/>
  <c r="K879" i="1"/>
  <c r="K474" i="1"/>
  <c r="K271" i="1"/>
  <c r="K677" i="1"/>
  <c r="K880" i="1"/>
  <c r="K475" i="1"/>
  <c r="K272" i="1"/>
  <c r="K678" i="1"/>
  <c r="K881" i="1"/>
  <c r="K476" i="1"/>
  <c r="K273" i="1"/>
  <c r="K679" i="1"/>
  <c r="K882" i="1"/>
  <c r="K477" i="1"/>
  <c r="K274" i="1"/>
  <c r="K680" i="1"/>
  <c r="K883" i="1"/>
  <c r="K478" i="1"/>
  <c r="K275" i="1"/>
  <c r="K681" i="1"/>
  <c r="K884" i="1"/>
  <c r="K479" i="1"/>
  <c r="K276" i="1"/>
  <c r="K682" i="1"/>
  <c r="K885" i="1"/>
  <c r="K480" i="1"/>
  <c r="K277" i="1"/>
  <c r="K683" i="1"/>
  <c r="K886" i="1"/>
  <c r="K481" i="1"/>
  <c r="K278" i="1"/>
  <c r="K684" i="1"/>
  <c r="K887" i="1"/>
  <c r="K482" i="1"/>
  <c r="K279" i="1"/>
  <c r="K685" i="1"/>
  <c r="K888" i="1"/>
  <c r="K483" i="1"/>
  <c r="K280" i="1"/>
  <c r="K686" i="1"/>
  <c r="K889" i="1"/>
  <c r="K484" i="1"/>
  <c r="K281" i="1"/>
  <c r="K687" i="1"/>
  <c r="K890" i="1"/>
  <c r="K485" i="1"/>
  <c r="K282" i="1"/>
  <c r="K688" i="1"/>
  <c r="K891" i="1"/>
  <c r="K486" i="1"/>
  <c r="K283" i="1"/>
  <c r="K689" i="1"/>
  <c r="K892" i="1"/>
  <c r="K487" i="1"/>
  <c r="K284" i="1"/>
  <c r="K690" i="1"/>
  <c r="K893" i="1"/>
  <c r="K488" i="1"/>
  <c r="K285" i="1"/>
  <c r="K691" i="1"/>
  <c r="K894" i="1"/>
  <c r="K489" i="1"/>
  <c r="K286" i="1"/>
  <c r="K692" i="1"/>
  <c r="K895" i="1"/>
  <c r="K490" i="1"/>
  <c r="K287" i="1"/>
  <c r="K693" i="1"/>
  <c r="K896" i="1"/>
  <c r="K491" i="1"/>
  <c r="K288" i="1"/>
  <c r="K694" i="1"/>
  <c r="K897" i="1"/>
  <c r="K492" i="1"/>
  <c r="K289" i="1"/>
  <c r="K695" i="1"/>
  <c r="K898" i="1"/>
  <c r="K493" i="1"/>
  <c r="K290" i="1"/>
  <c r="K696" i="1"/>
  <c r="K899" i="1"/>
  <c r="K494" i="1"/>
  <c r="K291" i="1"/>
  <c r="K697" i="1"/>
  <c r="K900" i="1"/>
  <c r="K495" i="1"/>
  <c r="K292" i="1"/>
  <c r="K698" i="1"/>
  <c r="K901" i="1"/>
  <c r="K496" i="1"/>
  <c r="K293" i="1"/>
  <c r="K699" i="1"/>
  <c r="K902" i="1"/>
  <c r="K497" i="1"/>
  <c r="K294" i="1"/>
  <c r="K700" i="1"/>
  <c r="K903" i="1"/>
  <c r="K498" i="1"/>
  <c r="K295" i="1"/>
  <c r="K701" i="1"/>
  <c r="K904" i="1"/>
  <c r="K499" i="1"/>
  <c r="K296" i="1"/>
  <c r="K702" i="1"/>
  <c r="K905" i="1"/>
  <c r="K500" i="1"/>
  <c r="K297" i="1"/>
  <c r="K703" i="1"/>
  <c r="K906" i="1"/>
  <c r="K501" i="1"/>
  <c r="K298" i="1"/>
  <c r="K704" i="1"/>
  <c r="K907" i="1"/>
  <c r="K502" i="1"/>
  <c r="K299" i="1"/>
  <c r="K705" i="1"/>
  <c r="K908" i="1"/>
  <c r="K503" i="1"/>
  <c r="K300" i="1"/>
  <c r="K706" i="1"/>
  <c r="K909" i="1"/>
  <c r="K504" i="1"/>
  <c r="K301" i="1"/>
  <c r="K707" i="1"/>
  <c r="K910" i="1"/>
  <c r="K505" i="1"/>
  <c r="K302" i="1"/>
  <c r="K708" i="1"/>
  <c r="K911" i="1"/>
  <c r="K506" i="1"/>
  <c r="K303" i="1"/>
  <c r="K709" i="1"/>
  <c r="K912" i="1"/>
  <c r="K507" i="1"/>
  <c r="K304" i="1"/>
  <c r="K710" i="1"/>
  <c r="K913" i="1"/>
  <c r="K508" i="1"/>
  <c r="K305" i="1"/>
  <c r="K711" i="1"/>
  <c r="K914" i="1"/>
  <c r="K509" i="1"/>
  <c r="K306" i="1"/>
  <c r="K712" i="1"/>
  <c r="K915" i="1"/>
  <c r="K510" i="1"/>
  <c r="K307" i="1"/>
  <c r="K713" i="1"/>
  <c r="K916" i="1"/>
  <c r="K511" i="1"/>
  <c r="K308" i="1"/>
  <c r="K714" i="1"/>
  <c r="K917" i="1"/>
  <c r="K512" i="1"/>
  <c r="K309" i="1"/>
  <c r="K715" i="1"/>
  <c r="K918" i="1"/>
  <c r="K513" i="1"/>
  <c r="K310" i="1"/>
  <c r="K716" i="1"/>
  <c r="K919" i="1"/>
  <c r="K514" i="1"/>
  <c r="K311" i="1"/>
  <c r="K717" i="1"/>
  <c r="K920" i="1"/>
  <c r="K515" i="1"/>
  <c r="K312" i="1"/>
  <c r="K718" i="1"/>
  <c r="K921" i="1"/>
  <c r="K516" i="1"/>
  <c r="K313" i="1"/>
  <c r="K719" i="1"/>
  <c r="K922" i="1"/>
  <c r="K517" i="1"/>
  <c r="K314" i="1"/>
  <c r="K720" i="1"/>
  <c r="K923" i="1"/>
  <c r="K518" i="1"/>
  <c r="K315" i="1"/>
  <c r="K721" i="1"/>
  <c r="K924" i="1"/>
  <c r="K519" i="1"/>
  <c r="K316" i="1"/>
  <c r="K722" i="1"/>
  <c r="K925" i="1"/>
  <c r="K520" i="1"/>
  <c r="K317" i="1"/>
  <c r="K723" i="1"/>
  <c r="K926" i="1"/>
  <c r="K521" i="1"/>
  <c r="K318" i="1"/>
  <c r="K724" i="1"/>
  <c r="K927" i="1"/>
  <c r="K522" i="1"/>
  <c r="K319" i="1"/>
  <c r="K725" i="1"/>
  <c r="K928" i="1"/>
  <c r="K523" i="1"/>
  <c r="K320" i="1"/>
  <c r="K726" i="1"/>
  <c r="K929" i="1"/>
  <c r="K524" i="1"/>
  <c r="K321" i="1"/>
  <c r="K727" i="1"/>
  <c r="K930" i="1"/>
  <c r="K525" i="1"/>
  <c r="K322" i="1"/>
  <c r="K728" i="1"/>
  <c r="K931" i="1"/>
  <c r="K526" i="1"/>
  <c r="K323" i="1"/>
  <c r="K729" i="1"/>
  <c r="K932" i="1"/>
  <c r="K527" i="1"/>
  <c r="K324" i="1"/>
  <c r="K730" i="1"/>
  <c r="K933" i="1"/>
  <c r="K528" i="1"/>
  <c r="K325" i="1"/>
  <c r="K731" i="1"/>
  <c r="K934" i="1"/>
  <c r="K529" i="1"/>
  <c r="K326" i="1"/>
  <c r="K732" i="1"/>
  <c r="K935" i="1"/>
  <c r="K530" i="1"/>
  <c r="K327" i="1"/>
  <c r="K733" i="1"/>
  <c r="K936" i="1"/>
  <c r="K531" i="1"/>
  <c r="K328" i="1"/>
  <c r="K734" i="1"/>
  <c r="K937" i="1"/>
  <c r="K532" i="1"/>
  <c r="K329" i="1"/>
  <c r="K735" i="1"/>
  <c r="K938" i="1"/>
  <c r="K533" i="1"/>
  <c r="K330" i="1"/>
  <c r="K736" i="1"/>
  <c r="K939" i="1"/>
  <c r="K534" i="1"/>
  <c r="K331" i="1"/>
  <c r="K737" i="1"/>
  <c r="K940" i="1"/>
  <c r="K535" i="1"/>
  <c r="K332" i="1"/>
  <c r="K738" i="1"/>
  <c r="K941" i="1"/>
  <c r="K536" i="1"/>
  <c r="K333" i="1"/>
  <c r="K739" i="1"/>
  <c r="K942" i="1"/>
  <c r="K537" i="1"/>
  <c r="K334" i="1"/>
  <c r="K740" i="1"/>
  <c r="K943" i="1"/>
  <c r="K538" i="1"/>
  <c r="K335" i="1"/>
  <c r="K741" i="1"/>
  <c r="K944" i="1"/>
  <c r="K539" i="1"/>
  <c r="K336" i="1"/>
  <c r="K742" i="1"/>
  <c r="K945" i="1"/>
  <c r="K540" i="1"/>
  <c r="K337" i="1"/>
  <c r="K743" i="1"/>
  <c r="K946" i="1"/>
  <c r="K541" i="1"/>
  <c r="K338" i="1"/>
  <c r="K744" i="1"/>
  <c r="K947" i="1"/>
  <c r="K542" i="1"/>
  <c r="K339" i="1"/>
  <c r="K745" i="1"/>
  <c r="K948" i="1"/>
  <c r="K543" i="1"/>
  <c r="K340" i="1"/>
  <c r="K746" i="1"/>
  <c r="K949" i="1"/>
  <c r="K544" i="1"/>
  <c r="K341" i="1"/>
  <c r="K747" i="1"/>
  <c r="K950" i="1"/>
  <c r="K545" i="1"/>
  <c r="K342" i="1"/>
  <c r="K748" i="1"/>
  <c r="K951" i="1"/>
  <c r="K546" i="1"/>
  <c r="K343" i="1"/>
  <c r="K749" i="1"/>
  <c r="K952" i="1"/>
  <c r="K547" i="1"/>
  <c r="K344" i="1"/>
  <c r="K750" i="1"/>
  <c r="K953" i="1"/>
  <c r="K548" i="1"/>
  <c r="K345" i="1"/>
  <c r="K751" i="1"/>
  <c r="K954" i="1"/>
  <c r="K549" i="1"/>
  <c r="K346" i="1"/>
  <c r="K752" i="1"/>
  <c r="K955" i="1"/>
  <c r="K550" i="1"/>
  <c r="K347" i="1"/>
  <c r="K753" i="1"/>
  <c r="K956" i="1"/>
  <c r="K551" i="1"/>
  <c r="K348" i="1"/>
  <c r="K754" i="1"/>
  <c r="K957" i="1"/>
  <c r="K552" i="1"/>
  <c r="K349" i="1"/>
  <c r="K755" i="1"/>
  <c r="K958" i="1"/>
  <c r="K553" i="1"/>
  <c r="K350" i="1"/>
  <c r="K756" i="1"/>
  <c r="K959" i="1"/>
  <c r="K554" i="1"/>
  <c r="K351" i="1"/>
  <c r="K757" i="1"/>
  <c r="K960" i="1"/>
  <c r="K555" i="1"/>
  <c r="K352" i="1"/>
  <c r="K758" i="1"/>
  <c r="K961" i="1"/>
  <c r="K556" i="1"/>
  <c r="K353" i="1"/>
  <c r="K759" i="1"/>
  <c r="K962" i="1"/>
  <c r="K557" i="1"/>
  <c r="K354" i="1"/>
  <c r="K760" i="1"/>
  <c r="K963" i="1"/>
  <c r="K558" i="1"/>
  <c r="K355" i="1"/>
  <c r="K761" i="1"/>
  <c r="K964" i="1"/>
  <c r="K559" i="1"/>
  <c r="K356" i="1"/>
  <c r="K762" i="1"/>
  <c r="K965" i="1"/>
  <c r="K560" i="1"/>
  <c r="K357" i="1"/>
  <c r="K763" i="1"/>
  <c r="K966" i="1"/>
  <c r="K561" i="1"/>
  <c r="K358" i="1"/>
  <c r="K764" i="1"/>
  <c r="K967" i="1"/>
  <c r="K562" i="1"/>
  <c r="K359" i="1"/>
  <c r="K765" i="1"/>
  <c r="K968" i="1"/>
  <c r="K563" i="1"/>
  <c r="K360" i="1"/>
  <c r="K766" i="1"/>
  <c r="K969" i="1"/>
  <c r="K564" i="1"/>
  <c r="K361" i="1"/>
  <c r="K767" i="1"/>
  <c r="K970" i="1"/>
  <c r="K565" i="1"/>
  <c r="K362" i="1"/>
  <c r="K768" i="1"/>
  <c r="K971" i="1"/>
  <c r="K566" i="1"/>
  <c r="K363" i="1"/>
  <c r="K769" i="1"/>
  <c r="K972" i="1"/>
  <c r="K567" i="1"/>
  <c r="K364" i="1"/>
  <c r="K770" i="1"/>
  <c r="K973" i="1"/>
  <c r="K568" i="1"/>
  <c r="K365" i="1"/>
  <c r="K771" i="1"/>
  <c r="K974" i="1"/>
  <c r="K569" i="1"/>
  <c r="K366" i="1"/>
  <c r="K772" i="1"/>
  <c r="K975" i="1"/>
  <c r="K570" i="1"/>
  <c r="K367" i="1"/>
  <c r="K773" i="1"/>
  <c r="K976" i="1"/>
  <c r="K571" i="1"/>
  <c r="K368" i="1"/>
  <c r="K774" i="1"/>
  <c r="K977" i="1"/>
  <c r="K572" i="1"/>
  <c r="K369" i="1"/>
  <c r="K775" i="1"/>
  <c r="K978" i="1"/>
  <c r="K573" i="1"/>
  <c r="K370" i="1"/>
  <c r="K776" i="1"/>
  <c r="K979" i="1"/>
  <c r="K574" i="1"/>
  <c r="K371" i="1"/>
  <c r="K777" i="1"/>
  <c r="K980" i="1"/>
  <c r="K575" i="1"/>
  <c r="K372" i="1"/>
  <c r="K778" i="1"/>
  <c r="K981" i="1"/>
  <c r="K576" i="1"/>
  <c r="K373" i="1"/>
  <c r="K779" i="1"/>
  <c r="K982" i="1"/>
  <c r="K577" i="1"/>
  <c r="K374" i="1"/>
  <c r="K780" i="1"/>
  <c r="K983" i="1"/>
  <c r="K578" i="1"/>
  <c r="K375" i="1"/>
  <c r="K781" i="1"/>
  <c r="K984" i="1"/>
  <c r="K579" i="1"/>
  <c r="K376" i="1"/>
  <c r="K782" i="1"/>
  <c r="K985" i="1"/>
  <c r="K580" i="1"/>
  <c r="K377" i="1"/>
  <c r="K783" i="1"/>
  <c r="K986" i="1"/>
  <c r="K581" i="1"/>
  <c r="K378" i="1"/>
  <c r="K784" i="1"/>
  <c r="K987" i="1"/>
  <c r="K582" i="1"/>
  <c r="K379" i="1"/>
  <c r="K785" i="1"/>
  <c r="K988" i="1"/>
  <c r="K583" i="1"/>
  <c r="K380" i="1"/>
  <c r="K786" i="1"/>
  <c r="K989" i="1"/>
  <c r="K584" i="1"/>
  <c r="K381" i="1"/>
  <c r="K787" i="1"/>
  <c r="K990" i="1"/>
  <c r="K585" i="1"/>
  <c r="K382" i="1"/>
  <c r="K788" i="1"/>
  <c r="K991" i="1"/>
  <c r="K586" i="1"/>
  <c r="K383" i="1"/>
  <c r="K789" i="1"/>
  <c r="K992" i="1"/>
  <c r="K587" i="1"/>
  <c r="K384" i="1"/>
  <c r="K790" i="1"/>
  <c r="K993" i="1"/>
  <c r="K588" i="1"/>
  <c r="K385" i="1"/>
  <c r="K791" i="1"/>
  <c r="K994" i="1"/>
  <c r="K589" i="1"/>
  <c r="K386" i="1"/>
  <c r="K792" i="1"/>
  <c r="K995" i="1"/>
  <c r="K590" i="1"/>
  <c r="K387" i="1"/>
  <c r="K793" i="1"/>
  <c r="K996" i="1"/>
  <c r="K591" i="1"/>
  <c r="K388" i="1"/>
  <c r="K794" i="1"/>
  <c r="K997" i="1"/>
  <c r="K592" i="1"/>
  <c r="K389" i="1"/>
  <c r="K795" i="1"/>
  <c r="K998" i="1"/>
  <c r="K593" i="1"/>
  <c r="K390" i="1"/>
  <c r="K796" i="1"/>
  <c r="K999" i="1"/>
  <c r="K594" i="1"/>
  <c r="K391" i="1"/>
  <c r="K797" i="1"/>
  <c r="K1000" i="1"/>
  <c r="K595" i="1"/>
  <c r="K392" i="1"/>
  <c r="K798" i="1"/>
  <c r="K1001" i="1"/>
  <c r="K596" i="1"/>
  <c r="K393" i="1"/>
  <c r="K799" i="1"/>
  <c r="K1002" i="1"/>
  <c r="K597" i="1"/>
  <c r="K394" i="1"/>
  <c r="K800" i="1"/>
  <c r="K1003" i="1"/>
  <c r="K598" i="1"/>
  <c r="K395" i="1"/>
  <c r="K801" i="1"/>
  <c r="K1004" i="1"/>
  <c r="K599" i="1"/>
  <c r="K396" i="1"/>
  <c r="K802" i="1"/>
  <c r="K1005" i="1"/>
  <c r="K600" i="1"/>
  <c r="K397" i="1"/>
  <c r="K803" i="1"/>
  <c r="K1006" i="1"/>
  <c r="K601" i="1"/>
  <c r="K398" i="1"/>
  <c r="K804" i="1"/>
  <c r="K1007" i="1"/>
  <c r="K602" i="1"/>
  <c r="K399" i="1"/>
  <c r="K805" i="1"/>
  <c r="K1008" i="1"/>
  <c r="K603" i="1"/>
  <c r="K400" i="1"/>
  <c r="K806" i="1"/>
  <c r="K1009" i="1"/>
  <c r="K604" i="1"/>
  <c r="K401" i="1"/>
  <c r="K807" i="1"/>
  <c r="K1010" i="1"/>
  <c r="K605" i="1"/>
  <c r="K402" i="1"/>
  <c r="K808" i="1"/>
  <c r="K1011" i="1"/>
  <c r="K606" i="1"/>
  <c r="K403" i="1"/>
  <c r="K809" i="1"/>
  <c r="K1012" i="1"/>
  <c r="K607" i="1"/>
  <c r="K404" i="1"/>
  <c r="K810" i="1"/>
  <c r="K1013" i="1"/>
  <c r="K608" i="1"/>
  <c r="K405" i="1"/>
  <c r="K811" i="1"/>
  <c r="K1014" i="1"/>
  <c r="K609" i="1"/>
  <c r="K406" i="1"/>
  <c r="K812" i="1"/>
  <c r="K1015" i="1"/>
  <c r="K610" i="1"/>
  <c r="K407" i="1"/>
  <c r="K813" i="1"/>
  <c r="K1016" i="1"/>
  <c r="K611" i="1"/>
  <c r="K408" i="1"/>
  <c r="K814" i="1"/>
  <c r="K1017" i="1"/>
  <c r="K612" i="1"/>
  <c r="K409" i="1"/>
  <c r="K815" i="1"/>
  <c r="K1018" i="1"/>
  <c r="K613" i="1"/>
  <c r="K410" i="1"/>
  <c r="K816" i="1"/>
  <c r="K1019" i="1"/>
  <c r="K614" i="1"/>
  <c r="K411" i="1"/>
  <c r="K817" i="1"/>
  <c r="K1020" i="1"/>
  <c r="K615" i="1"/>
  <c r="K412" i="1"/>
  <c r="K818" i="1"/>
  <c r="K1021" i="1"/>
  <c r="K1025" i="1"/>
  <c r="K1227" i="1"/>
  <c r="J160" i="1"/>
  <c r="J201" i="1"/>
  <c r="J202" i="1"/>
  <c r="J207" i="1"/>
  <c r="J210" i="1"/>
  <c r="J616" i="1"/>
  <c r="J186" i="1"/>
  <c r="J187" i="1"/>
  <c r="J188" i="1"/>
  <c r="J193" i="1"/>
  <c r="J196" i="1"/>
  <c r="J413" i="1"/>
  <c r="J819" i="1"/>
  <c r="J1022" i="1"/>
  <c r="J205" i="1"/>
  <c r="J208" i="1"/>
  <c r="J416" i="1"/>
  <c r="J213" i="1"/>
  <c r="J619" i="1"/>
  <c r="J822" i="1"/>
  <c r="J417" i="1"/>
  <c r="J214" i="1"/>
  <c r="J620" i="1"/>
  <c r="J823" i="1"/>
  <c r="J418" i="1"/>
  <c r="J215" i="1"/>
  <c r="J621" i="1"/>
  <c r="J824" i="1"/>
  <c r="J209" i="1"/>
  <c r="J419" i="1"/>
  <c r="J216" i="1"/>
  <c r="J622" i="1"/>
  <c r="J825" i="1"/>
  <c r="J420" i="1"/>
  <c r="J217" i="1"/>
  <c r="J623" i="1"/>
  <c r="J826" i="1"/>
  <c r="J421" i="1"/>
  <c r="J218" i="1"/>
  <c r="J624" i="1"/>
  <c r="J827" i="1"/>
  <c r="J422" i="1"/>
  <c r="J219" i="1"/>
  <c r="J625" i="1"/>
  <c r="J828" i="1"/>
  <c r="J423" i="1"/>
  <c r="J220" i="1"/>
  <c r="J626" i="1"/>
  <c r="J829" i="1"/>
  <c r="J424" i="1"/>
  <c r="J221" i="1"/>
  <c r="J627" i="1"/>
  <c r="J830" i="1"/>
  <c r="J425" i="1"/>
  <c r="J222" i="1"/>
  <c r="J628" i="1"/>
  <c r="J831" i="1"/>
  <c r="J426" i="1"/>
  <c r="J223" i="1"/>
  <c r="J629" i="1"/>
  <c r="J832" i="1"/>
  <c r="J427" i="1"/>
  <c r="J224" i="1"/>
  <c r="J630" i="1"/>
  <c r="J833" i="1"/>
  <c r="J428" i="1"/>
  <c r="J225" i="1"/>
  <c r="J631" i="1"/>
  <c r="J834" i="1"/>
  <c r="J429" i="1"/>
  <c r="J226" i="1"/>
  <c r="J632" i="1"/>
  <c r="J835" i="1"/>
  <c r="J430" i="1"/>
  <c r="J227" i="1"/>
  <c r="J633" i="1"/>
  <c r="J836" i="1"/>
  <c r="J431" i="1"/>
  <c r="J228" i="1"/>
  <c r="J634" i="1"/>
  <c r="J837" i="1"/>
  <c r="J432" i="1"/>
  <c r="J229" i="1"/>
  <c r="J635" i="1"/>
  <c r="J838" i="1"/>
  <c r="J433" i="1"/>
  <c r="J230" i="1"/>
  <c r="J636" i="1"/>
  <c r="J839" i="1"/>
  <c r="J434" i="1"/>
  <c r="J231" i="1"/>
  <c r="J637" i="1"/>
  <c r="J840" i="1"/>
  <c r="J435" i="1"/>
  <c r="J232" i="1"/>
  <c r="J638" i="1"/>
  <c r="J841" i="1"/>
  <c r="J436" i="1"/>
  <c r="J191" i="1"/>
  <c r="J194" i="1"/>
  <c r="J233" i="1"/>
  <c r="J639" i="1"/>
  <c r="J842" i="1"/>
  <c r="J437" i="1"/>
  <c r="J234" i="1"/>
  <c r="J640" i="1"/>
  <c r="J843" i="1"/>
  <c r="J438" i="1"/>
  <c r="J235" i="1"/>
  <c r="J641" i="1"/>
  <c r="J844" i="1"/>
  <c r="J439" i="1"/>
  <c r="J236" i="1"/>
  <c r="J642" i="1"/>
  <c r="J845" i="1"/>
  <c r="J440" i="1"/>
  <c r="J237" i="1"/>
  <c r="J643" i="1"/>
  <c r="J846" i="1"/>
  <c r="J441" i="1"/>
  <c r="J238" i="1"/>
  <c r="J644" i="1"/>
  <c r="J847" i="1"/>
  <c r="J442" i="1"/>
  <c r="J239" i="1"/>
  <c r="J645" i="1"/>
  <c r="J848" i="1"/>
  <c r="J443" i="1"/>
  <c r="J240" i="1"/>
  <c r="J646" i="1"/>
  <c r="J849" i="1"/>
  <c r="J444" i="1"/>
  <c r="J241" i="1"/>
  <c r="J647" i="1"/>
  <c r="J850" i="1"/>
  <c r="J445" i="1"/>
  <c r="J242" i="1"/>
  <c r="J648" i="1"/>
  <c r="J851" i="1"/>
  <c r="J446" i="1"/>
  <c r="J243" i="1"/>
  <c r="J649" i="1"/>
  <c r="J852" i="1"/>
  <c r="J447" i="1"/>
  <c r="J244" i="1"/>
  <c r="J650" i="1"/>
  <c r="J853" i="1"/>
  <c r="J448" i="1"/>
  <c r="J245" i="1"/>
  <c r="J651" i="1"/>
  <c r="J854" i="1"/>
  <c r="J449" i="1"/>
  <c r="J246" i="1"/>
  <c r="J652" i="1"/>
  <c r="J855" i="1"/>
  <c r="J450" i="1"/>
  <c r="J247" i="1"/>
  <c r="J653" i="1"/>
  <c r="J856" i="1"/>
  <c r="J451" i="1"/>
  <c r="J248" i="1"/>
  <c r="J654" i="1"/>
  <c r="J857" i="1"/>
  <c r="J452" i="1"/>
  <c r="J249" i="1"/>
  <c r="J655" i="1"/>
  <c r="J858" i="1"/>
  <c r="J453" i="1"/>
  <c r="J250" i="1"/>
  <c r="J656" i="1"/>
  <c r="J859" i="1"/>
  <c r="J454" i="1"/>
  <c r="J251" i="1"/>
  <c r="J657" i="1"/>
  <c r="J860" i="1"/>
  <c r="J455" i="1"/>
  <c r="J195" i="1"/>
  <c r="J252" i="1"/>
  <c r="J658" i="1"/>
  <c r="J861" i="1"/>
  <c r="J456" i="1"/>
  <c r="J253" i="1"/>
  <c r="J659" i="1"/>
  <c r="J862" i="1"/>
  <c r="J457" i="1"/>
  <c r="J254" i="1"/>
  <c r="J660" i="1"/>
  <c r="J863" i="1"/>
  <c r="J458" i="1"/>
  <c r="J255" i="1"/>
  <c r="J661" i="1"/>
  <c r="J864" i="1"/>
  <c r="J459" i="1"/>
  <c r="J256" i="1"/>
  <c r="J662" i="1"/>
  <c r="J865" i="1"/>
  <c r="J460" i="1"/>
  <c r="J257" i="1"/>
  <c r="J663" i="1"/>
  <c r="J866" i="1"/>
  <c r="J461" i="1"/>
  <c r="J258" i="1"/>
  <c r="J664" i="1"/>
  <c r="J867" i="1"/>
  <c r="J462" i="1"/>
  <c r="J259" i="1"/>
  <c r="J665" i="1"/>
  <c r="J868" i="1"/>
  <c r="J463" i="1"/>
  <c r="J260" i="1"/>
  <c r="J666" i="1"/>
  <c r="J869" i="1"/>
  <c r="J464" i="1"/>
  <c r="J261" i="1"/>
  <c r="J667" i="1"/>
  <c r="J870" i="1"/>
  <c r="J465" i="1"/>
  <c r="J262" i="1"/>
  <c r="J668" i="1"/>
  <c r="J871" i="1"/>
  <c r="J466" i="1"/>
  <c r="J263" i="1"/>
  <c r="J669" i="1"/>
  <c r="J872" i="1"/>
  <c r="J467" i="1"/>
  <c r="J264" i="1"/>
  <c r="J670" i="1"/>
  <c r="J873" i="1"/>
  <c r="J468" i="1"/>
  <c r="J265" i="1"/>
  <c r="J671" i="1"/>
  <c r="J874" i="1"/>
  <c r="J469" i="1"/>
  <c r="J266" i="1"/>
  <c r="J672" i="1"/>
  <c r="J875" i="1"/>
  <c r="J470" i="1"/>
  <c r="J267" i="1"/>
  <c r="J673" i="1"/>
  <c r="J876" i="1"/>
  <c r="J471" i="1"/>
  <c r="J268" i="1"/>
  <c r="J674" i="1"/>
  <c r="J877" i="1"/>
  <c r="J472" i="1"/>
  <c r="J269" i="1"/>
  <c r="J675" i="1"/>
  <c r="J878" i="1"/>
  <c r="J473" i="1"/>
  <c r="J270" i="1"/>
  <c r="J676" i="1"/>
  <c r="J879" i="1"/>
  <c r="J474" i="1"/>
  <c r="J271" i="1"/>
  <c r="J677" i="1"/>
  <c r="J880" i="1"/>
  <c r="J475" i="1"/>
  <c r="J272" i="1"/>
  <c r="J678" i="1"/>
  <c r="J881" i="1"/>
  <c r="J476" i="1"/>
  <c r="J273" i="1"/>
  <c r="J679" i="1"/>
  <c r="J882" i="1"/>
  <c r="J477" i="1"/>
  <c r="J274" i="1"/>
  <c r="J680" i="1"/>
  <c r="J883" i="1"/>
  <c r="J478" i="1"/>
  <c r="J275" i="1"/>
  <c r="J681" i="1"/>
  <c r="J884" i="1"/>
  <c r="J479" i="1"/>
  <c r="J276" i="1"/>
  <c r="J682" i="1"/>
  <c r="J885" i="1"/>
  <c r="J480" i="1"/>
  <c r="J277" i="1"/>
  <c r="J683" i="1"/>
  <c r="J886" i="1"/>
  <c r="J481" i="1"/>
  <c r="J278" i="1"/>
  <c r="J684" i="1"/>
  <c r="J887" i="1"/>
  <c r="J482" i="1"/>
  <c r="J279" i="1"/>
  <c r="J685" i="1"/>
  <c r="J888" i="1"/>
  <c r="J483" i="1"/>
  <c r="J280" i="1"/>
  <c r="J686" i="1"/>
  <c r="J889" i="1"/>
  <c r="J484" i="1"/>
  <c r="J281" i="1"/>
  <c r="J687" i="1"/>
  <c r="J890" i="1"/>
  <c r="J485" i="1"/>
  <c r="J282" i="1"/>
  <c r="J688" i="1"/>
  <c r="J891" i="1"/>
  <c r="J486" i="1"/>
  <c r="J283" i="1"/>
  <c r="J689" i="1"/>
  <c r="J892" i="1"/>
  <c r="J487" i="1"/>
  <c r="J284" i="1"/>
  <c r="J690" i="1"/>
  <c r="J893" i="1"/>
  <c r="J488" i="1"/>
  <c r="J285" i="1"/>
  <c r="J691" i="1"/>
  <c r="J894" i="1"/>
  <c r="J489" i="1"/>
  <c r="J286" i="1"/>
  <c r="J692" i="1"/>
  <c r="J895" i="1"/>
  <c r="J490" i="1"/>
  <c r="J287" i="1"/>
  <c r="J693" i="1"/>
  <c r="J896" i="1"/>
  <c r="J491" i="1"/>
  <c r="J288" i="1"/>
  <c r="J694" i="1"/>
  <c r="J897" i="1"/>
  <c r="J492" i="1"/>
  <c r="J289" i="1"/>
  <c r="J695" i="1"/>
  <c r="J898" i="1"/>
  <c r="J493" i="1"/>
  <c r="J290" i="1"/>
  <c r="J696" i="1"/>
  <c r="J899" i="1"/>
  <c r="J494" i="1"/>
  <c r="J291" i="1"/>
  <c r="J697" i="1"/>
  <c r="J900" i="1"/>
  <c r="J495" i="1"/>
  <c r="J292" i="1"/>
  <c r="J698" i="1"/>
  <c r="J901" i="1"/>
  <c r="J496" i="1"/>
  <c r="J293" i="1"/>
  <c r="J699" i="1"/>
  <c r="J902" i="1"/>
  <c r="J497" i="1"/>
  <c r="J294" i="1"/>
  <c r="J700" i="1"/>
  <c r="J903" i="1"/>
  <c r="J498" i="1"/>
  <c r="J295" i="1"/>
  <c r="J701" i="1"/>
  <c r="J904" i="1"/>
  <c r="J499" i="1"/>
  <c r="J296" i="1"/>
  <c r="J702" i="1"/>
  <c r="J905" i="1"/>
  <c r="J500" i="1"/>
  <c r="J297" i="1"/>
  <c r="J703" i="1"/>
  <c r="J906" i="1"/>
  <c r="J501" i="1"/>
  <c r="J298" i="1"/>
  <c r="J704" i="1"/>
  <c r="J907" i="1"/>
  <c r="J502" i="1"/>
  <c r="J299" i="1"/>
  <c r="J705" i="1"/>
  <c r="J908" i="1"/>
  <c r="J503" i="1"/>
  <c r="J300" i="1"/>
  <c r="J706" i="1"/>
  <c r="J909" i="1"/>
  <c r="J504" i="1"/>
  <c r="J301" i="1"/>
  <c r="J707" i="1"/>
  <c r="J910" i="1"/>
  <c r="J505" i="1"/>
  <c r="J302" i="1"/>
  <c r="J708" i="1"/>
  <c r="J911" i="1"/>
  <c r="J506" i="1"/>
  <c r="J303" i="1"/>
  <c r="J709" i="1"/>
  <c r="J912" i="1"/>
  <c r="J507" i="1"/>
  <c r="J304" i="1"/>
  <c r="J710" i="1"/>
  <c r="J913" i="1"/>
  <c r="J508" i="1"/>
  <c r="J305" i="1"/>
  <c r="J711" i="1"/>
  <c r="J914" i="1"/>
  <c r="J509" i="1"/>
  <c r="J306" i="1"/>
  <c r="J712" i="1"/>
  <c r="J915" i="1"/>
  <c r="J510" i="1"/>
  <c r="J307" i="1"/>
  <c r="J713" i="1"/>
  <c r="J916" i="1"/>
  <c r="J511" i="1"/>
  <c r="J308" i="1"/>
  <c r="J714" i="1"/>
  <c r="J917" i="1"/>
  <c r="J512" i="1"/>
  <c r="J309" i="1"/>
  <c r="J715" i="1"/>
  <c r="J918" i="1"/>
  <c r="J513" i="1"/>
  <c r="J310" i="1"/>
  <c r="J716" i="1"/>
  <c r="J919" i="1"/>
  <c r="J514" i="1"/>
  <c r="J311" i="1"/>
  <c r="J717" i="1"/>
  <c r="J920" i="1"/>
  <c r="J515" i="1"/>
  <c r="J312" i="1"/>
  <c r="J718" i="1"/>
  <c r="J921" i="1"/>
  <c r="J516" i="1"/>
  <c r="J313" i="1"/>
  <c r="J719" i="1"/>
  <c r="J922" i="1"/>
  <c r="J517" i="1"/>
  <c r="J314" i="1"/>
  <c r="J720" i="1"/>
  <c r="J923" i="1"/>
  <c r="J518" i="1"/>
  <c r="J315" i="1"/>
  <c r="J721" i="1"/>
  <c r="J924" i="1"/>
  <c r="J519" i="1"/>
  <c r="J316" i="1"/>
  <c r="J722" i="1"/>
  <c r="J925" i="1"/>
  <c r="J520" i="1"/>
  <c r="J317" i="1"/>
  <c r="J723" i="1"/>
  <c r="J926" i="1"/>
  <c r="J521" i="1"/>
  <c r="J318" i="1"/>
  <c r="J724" i="1"/>
  <c r="J927" i="1"/>
  <c r="J522" i="1"/>
  <c r="J319" i="1"/>
  <c r="J725" i="1"/>
  <c r="J928" i="1"/>
  <c r="J523" i="1"/>
  <c r="J320" i="1"/>
  <c r="J726" i="1"/>
  <c r="J929" i="1"/>
  <c r="J524" i="1"/>
  <c r="J321" i="1"/>
  <c r="J727" i="1"/>
  <c r="J930" i="1"/>
  <c r="J525" i="1"/>
  <c r="J322" i="1"/>
  <c r="J728" i="1"/>
  <c r="J931" i="1"/>
  <c r="J526" i="1"/>
  <c r="J323" i="1"/>
  <c r="J729" i="1"/>
  <c r="J932" i="1"/>
  <c r="J527" i="1"/>
  <c r="J324" i="1"/>
  <c r="J730" i="1"/>
  <c r="J933" i="1"/>
  <c r="J528" i="1"/>
  <c r="J325" i="1"/>
  <c r="J731" i="1"/>
  <c r="J934" i="1"/>
  <c r="J529" i="1"/>
  <c r="J326" i="1"/>
  <c r="J732" i="1"/>
  <c r="J935" i="1"/>
  <c r="J530" i="1"/>
  <c r="J327" i="1"/>
  <c r="J733" i="1"/>
  <c r="J936" i="1"/>
  <c r="J531" i="1"/>
  <c r="J328" i="1"/>
  <c r="J734" i="1"/>
  <c r="J937" i="1"/>
  <c r="J532" i="1"/>
  <c r="J329" i="1"/>
  <c r="J735" i="1"/>
  <c r="J938" i="1"/>
  <c r="J533" i="1"/>
  <c r="J330" i="1"/>
  <c r="J736" i="1"/>
  <c r="J939" i="1"/>
  <c r="J534" i="1"/>
  <c r="J331" i="1"/>
  <c r="J737" i="1"/>
  <c r="J940" i="1"/>
  <c r="J535" i="1"/>
  <c r="J332" i="1"/>
  <c r="J738" i="1"/>
  <c r="J941" i="1"/>
  <c r="J536" i="1"/>
  <c r="J333" i="1"/>
  <c r="J739" i="1"/>
  <c r="J942" i="1"/>
  <c r="J537" i="1"/>
  <c r="J334" i="1"/>
  <c r="J740" i="1"/>
  <c r="J943" i="1"/>
  <c r="J538" i="1"/>
  <c r="J335" i="1"/>
  <c r="J741" i="1"/>
  <c r="J944" i="1"/>
  <c r="J539" i="1"/>
  <c r="J336" i="1"/>
  <c r="J742" i="1"/>
  <c r="J945" i="1"/>
  <c r="J540" i="1"/>
  <c r="J337" i="1"/>
  <c r="J743" i="1"/>
  <c r="J946" i="1"/>
  <c r="J541" i="1"/>
  <c r="J338" i="1"/>
  <c r="J744" i="1"/>
  <c r="J947" i="1"/>
  <c r="J542" i="1"/>
  <c r="J339" i="1"/>
  <c r="J745" i="1"/>
  <c r="J948" i="1"/>
  <c r="J543" i="1"/>
  <c r="J340" i="1"/>
  <c r="J746" i="1"/>
  <c r="J949" i="1"/>
  <c r="J544" i="1"/>
  <c r="J341" i="1"/>
  <c r="J747" i="1"/>
  <c r="J950" i="1"/>
  <c r="J545" i="1"/>
  <c r="J342" i="1"/>
  <c r="J748" i="1"/>
  <c r="J951" i="1"/>
  <c r="J546" i="1"/>
  <c r="J343" i="1"/>
  <c r="J749" i="1"/>
  <c r="J952" i="1"/>
  <c r="J547" i="1"/>
  <c r="J344" i="1"/>
  <c r="J750" i="1"/>
  <c r="J953" i="1"/>
  <c r="J548" i="1"/>
  <c r="J345" i="1"/>
  <c r="J751" i="1"/>
  <c r="J954" i="1"/>
  <c r="J549" i="1"/>
  <c r="J346" i="1"/>
  <c r="J752" i="1"/>
  <c r="J955" i="1"/>
  <c r="J550" i="1"/>
  <c r="J347" i="1"/>
  <c r="J753" i="1"/>
  <c r="J956" i="1"/>
  <c r="J551" i="1"/>
  <c r="J348" i="1"/>
  <c r="J754" i="1"/>
  <c r="J957" i="1"/>
  <c r="J552" i="1"/>
  <c r="J349" i="1"/>
  <c r="J755" i="1"/>
  <c r="J958" i="1"/>
  <c r="J553" i="1"/>
  <c r="J350" i="1"/>
  <c r="J756" i="1"/>
  <c r="J959" i="1"/>
  <c r="J554" i="1"/>
  <c r="J351" i="1"/>
  <c r="J757" i="1"/>
  <c r="J960" i="1"/>
  <c r="J555" i="1"/>
  <c r="J352" i="1"/>
  <c r="J758" i="1"/>
  <c r="J961" i="1"/>
  <c r="J556" i="1"/>
  <c r="J353" i="1"/>
  <c r="J759" i="1"/>
  <c r="J962" i="1"/>
  <c r="J557" i="1"/>
  <c r="J354" i="1"/>
  <c r="J760" i="1"/>
  <c r="J963" i="1"/>
  <c r="J558" i="1"/>
  <c r="J355" i="1"/>
  <c r="J761" i="1"/>
  <c r="J964" i="1"/>
  <c r="J559" i="1"/>
  <c r="J356" i="1"/>
  <c r="J762" i="1"/>
  <c r="J965" i="1"/>
  <c r="J560" i="1"/>
  <c r="J357" i="1"/>
  <c r="J763" i="1"/>
  <c r="J966" i="1"/>
  <c r="J561" i="1"/>
  <c r="J358" i="1"/>
  <c r="J764" i="1"/>
  <c r="J967" i="1"/>
  <c r="J562" i="1"/>
  <c r="J359" i="1"/>
  <c r="J765" i="1"/>
  <c r="J968" i="1"/>
  <c r="J563" i="1"/>
  <c r="J360" i="1"/>
  <c r="J766" i="1"/>
  <c r="J969" i="1"/>
  <c r="J564" i="1"/>
  <c r="J361" i="1"/>
  <c r="J767" i="1"/>
  <c r="J970" i="1"/>
  <c r="J565" i="1"/>
  <c r="J362" i="1"/>
  <c r="J768" i="1"/>
  <c r="J971" i="1"/>
  <c r="J566" i="1"/>
  <c r="J363" i="1"/>
  <c r="J769" i="1"/>
  <c r="J972" i="1"/>
  <c r="J567" i="1"/>
  <c r="J364" i="1"/>
  <c r="J770" i="1"/>
  <c r="J973" i="1"/>
  <c r="J568" i="1"/>
  <c r="J365" i="1"/>
  <c r="J771" i="1"/>
  <c r="J974" i="1"/>
  <c r="J569" i="1"/>
  <c r="J366" i="1"/>
  <c r="J772" i="1"/>
  <c r="J975" i="1"/>
  <c r="J570" i="1"/>
  <c r="J367" i="1"/>
  <c r="J773" i="1"/>
  <c r="J976" i="1"/>
  <c r="J571" i="1"/>
  <c r="J368" i="1"/>
  <c r="J774" i="1"/>
  <c r="J977" i="1"/>
  <c r="J572" i="1"/>
  <c r="J369" i="1"/>
  <c r="J775" i="1"/>
  <c r="J978" i="1"/>
  <c r="J573" i="1"/>
  <c r="J370" i="1"/>
  <c r="J776" i="1"/>
  <c r="J979" i="1"/>
  <c r="J574" i="1"/>
  <c r="J371" i="1"/>
  <c r="J777" i="1"/>
  <c r="J980" i="1"/>
  <c r="J575" i="1"/>
  <c r="J372" i="1"/>
  <c r="J778" i="1"/>
  <c r="J981" i="1"/>
  <c r="J576" i="1"/>
  <c r="J373" i="1"/>
  <c r="J779" i="1"/>
  <c r="J982" i="1"/>
  <c r="J577" i="1"/>
  <c r="J374" i="1"/>
  <c r="J780" i="1"/>
  <c r="J983" i="1"/>
  <c r="J578" i="1"/>
  <c r="J375" i="1"/>
  <c r="J781" i="1"/>
  <c r="J984" i="1"/>
  <c r="J579" i="1"/>
  <c r="J376" i="1"/>
  <c r="J782" i="1"/>
  <c r="J985" i="1"/>
  <c r="J580" i="1"/>
  <c r="J377" i="1"/>
  <c r="J783" i="1"/>
  <c r="J986" i="1"/>
  <c r="J581" i="1"/>
  <c r="J378" i="1"/>
  <c r="J784" i="1"/>
  <c r="J987" i="1"/>
  <c r="J582" i="1"/>
  <c r="J379" i="1"/>
  <c r="J785" i="1"/>
  <c r="J988" i="1"/>
  <c r="J583" i="1"/>
  <c r="J380" i="1"/>
  <c r="J786" i="1"/>
  <c r="J989" i="1"/>
  <c r="J584" i="1"/>
  <c r="J381" i="1"/>
  <c r="J787" i="1"/>
  <c r="J990" i="1"/>
  <c r="J585" i="1"/>
  <c r="J382" i="1"/>
  <c r="J788" i="1"/>
  <c r="J991" i="1"/>
  <c r="J586" i="1"/>
  <c r="J383" i="1"/>
  <c r="J789" i="1"/>
  <c r="J992" i="1"/>
  <c r="J587" i="1"/>
  <c r="J384" i="1"/>
  <c r="J790" i="1"/>
  <c r="J993" i="1"/>
  <c r="J588" i="1"/>
  <c r="J385" i="1"/>
  <c r="J791" i="1"/>
  <c r="J994" i="1"/>
  <c r="J589" i="1"/>
  <c r="J386" i="1"/>
  <c r="J792" i="1"/>
  <c r="J995" i="1"/>
  <c r="J590" i="1"/>
  <c r="J387" i="1"/>
  <c r="J793" i="1"/>
  <c r="J996" i="1"/>
  <c r="J591" i="1"/>
  <c r="J388" i="1"/>
  <c r="J794" i="1"/>
  <c r="J997" i="1"/>
  <c r="J592" i="1"/>
  <c r="J389" i="1"/>
  <c r="J795" i="1"/>
  <c r="J998" i="1"/>
  <c r="J593" i="1"/>
  <c r="J390" i="1"/>
  <c r="J796" i="1"/>
  <c r="J999" i="1"/>
  <c r="J594" i="1"/>
  <c r="J391" i="1"/>
  <c r="J797" i="1"/>
  <c r="J1000" i="1"/>
  <c r="J595" i="1"/>
  <c r="J392" i="1"/>
  <c r="J798" i="1"/>
  <c r="J1001" i="1"/>
  <c r="J596" i="1"/>
  <c r="J393" i="1"/>
  <c r="J799" i="1"/>
  <c r="J1002" i="1"/>
  <c r="J597" i="1"/>
  <c r="J394" i="1"/>
  <c r="J800" i="1"/>
  <c r="J1003" i="1"/>
  <c r="J598" i="1"/>
  <c r="J395" i="1"/>
  <c r="J801" i="1"/>
  <c r="J1004" i="1"/>
  <c r="J599" i="1"/>
  <c r="J396" i="1"/>
  <c r="J802" i="1"/>
  <c r="J1005" i="1"/>
  <c r="J600" i="1"/>
  <c r="J397" i="1"/>
  <c r="J803" i="1"/>
  <c r="J1006" i="1"/>
  <c r="J601" i="1"/>
  <c r="J398" i="1"/>
  <c r="J804" i="1"/>
  <c r="J1007" i="1"/>
  <c r="J602" i="1"/>
  <c r="J399" i="1"/>
  <c r="J805" i="1"/>
  <c r="J1008" i="1"/>
  <c r="J603" i="1"/>
  <c r="J400" i="1"/>
  <c r="J806" i="1"/>
  <c r="J1009" i="1"/>
  <c r="J604" i="1"/>
  <c r="J401" i="1"/>
  <c r="J807" i="1"/>
  <c r="J1010" i="1"/>
  <c r="J605" i="1"/>
  <c r="J402" i="1"/>
  <c r="J808" i="1"/>
  <c r="J1011" i="1"/>
  <c r="J606" i="1"/>
  <c r="J403" i="1"/>
  <c r="J809" i="1"/>
  <c r="J1012" i="1"/>
  <c r="J607" i="1"/>
  <c r="J404" i="1"/>
  <c r="J810" i="1"/>
  <c r="J1013" i="1"/>
  <c r="J608" i="1"/>
  <c r="J405" i="1"/>
  <c r="J811" i="1"/>
  <c r="J1014" i="1"/>
  <c r="J609" i="1"/>
  <c r="J406" i="1"/>
  <c r="J812" i="1"/>
  <c r="J1015" i="1"/>
  <c r="J610" i="1"/>
  <c r="J407" i="1"/>
  <c r="J813" i="1"/>
  <c r="J1016" i="1"/>
  <c r="J611" i="1"/>
  <c r="J408" i="1"/>
  <c r="J814" i="1"/>
  <c r="J1017" i="1"/>
  <c r="J612" i="1"/>
  <c r="J409" i="1"/>
  <c r="J815" i="1"/>
  <c r="J1018" i="1"/>
  <c r="J613" i="1"/>
  <c r="J410" i="1"/>
  <c r="J816" i="1"/>
  <c r="J1019" i="1"/>
  <c r="J614" i="1"/>
  <c r="J411" i="1"/>
  <c r="J817" i="1"/>
  <c r="J1020" i="1"/>
  <c r="J615" i="1"/>
  <c r="J412" i="1"/>
  <c r="J818" i="1"/>
  <c r="J1021" i="1"/>
  <c r="J1025" i="1"/>
  <c r="J1227" i="1"/>
  <c r="I160" i="1"/>
  <c r="I201" i="1"/>
  <c r="I202" i="1"/>
  <c r="I207" i="1"/>
  <c r="I210" i="1"/>
  <c r="I616" i="1"/>
  <c r="I186" i="1"/>
  <c r="I187" i="1"/>
  <c r="I188" i="1"/>
  <c r="I193" i="1"/>
  <c r="I196" i="1"/>
  <c r="I413" i="1"/>
  <c r="I819" i="1"/>
  <c r="I1022" i="1"/>
  <c r="I205" i="1"/>
  <c r="I208" i="1"/>
  <c r="I416" i="1"/>
  <c r="I213" i="1"/>
  <c r="I619" i="1"/>
  <c r="I822" i="1"/>
  <c r="I417" i="1"/>
  <c r="I214" i="1"/>
  <c r="I620" i="1"/>
  <c r="I823" i="1"/>
  <c r="I418" i="1"/>
  <c r="I215" i="1"/>
  <c r="I621" i="1"/>
  <c r="I824" i="1"/>
  <c r="I209" i="1"/>
  <c r="I419" i="1"/>
  <c r="I216" i="1"/>
  <c r="I622" i="1"/>
  <c r="I825" i="1"/>
  <c r="I420" i="1"/>
  <c r="I217" i="1"/>
  <c r="I623" i="1"/>
  <c r="I826" i="1"/>
  <c r="I421" i="1"/>
  <c r="I218" i="1"/>
  <c r="I624" i="1"/>
  <c r="I827" i="1"/>
  <c r="I422" i="1"/>
  <c r="I219" i="1"/>
  <c r="I625" i="1"/>
  <c r="I828" i="1"/>
  <c r="I423" i="1"/>
  <c r="I220" i="1"/>
  <c r="I626" i="1"/>
  <c r="I829" i="1"/>
  <c r="I424" i="1"/>
  <c r="I221" i="1"/>
  <c r="I627" i="1"/>
  <c r="I830" i="1"/>
  <c r="I425" i="1"/>
  <c r="I222" i="1"/>
  <c r="I628" i="1"/>
  <c r="I831" i="1"/>
  <c r="I426" i="1"/>
  <c r="I223" i="1"/>
  <c r="I629" i="1"/>
  <c r="I832" i="1"/>
  <c r="I427" i="1"/>
  <c r="I224" i="1"/>
  <c r="I630" i="1"/>
  <c r="I833" i="1"/>
  <c r="I428" i="1"/>
  <c r="I225" i="1"/>
  <c r="I631" i="1"/>
  <c r="I834" i="1"/>
  <c r="I429" i="1"/>
  <c r="I226" i="1"/>
  <c r="I632" i="1"/>
  <c r="I835" i="1"/>
  <c r="I430" i="1"/>
  <c r="I227" i="1"/>
  <c r="I633" i="1"/>
  <c r="I836" i="1"/>
  <c r="I431" i="1"/>
  <c r="I228" i="1"/>
  <c r="I634" i="1"/>
  <c r="I837" i="1"/>
  <c r="I432" i="1"/>
  <c r="I229" i="1"/>
  <c r="I635" i="1"/>
  <c r="I838" i="1"/>
  <c r="I433" i="1"/>
  <c r="I230" i="1"/>
  <c r="I636" i="1"/>
  <c r="I839" i="1"/>
  <c r="I434" i="1"/>
  <c r="I231" i="1"/>
  <c r="I637" i="1"/>
  <c r="I840" i="1"/>
  <c r="I435" i="1"/>
  <c r="I232" i="1"/>
  <c r="I638" i="1"/>
  <c r="I841" i="1"/>
  <c r="I436" i="1"/>
  <c r="I191" i="1"/>
  <c r="I194" i="1"/>
  <c r="I233" i="1"/>
  <c r="I639" i="1"/>
  <c r="I842" i="1"/>
  <c r="I437" i="1"/>
  <c r="I234" i="1"/>
  <c r="I640" i="1"/>
  <c r="I843" i="1"/>
  <c r="I438" i="1"/>
  <c r="I235" i="1"/>
  <c r="I641" i="1"/>
  <c r="I844" i="1"/>
  <c r="I439" i="1"/>
  <c r="I236" i="1"/>
  <c r="I642" i="1"/>
  <c r="I845" i="1"/>
  <c r="I440" i="1"/>
  <c r="I237" i="1"/>
  <c r="I643" i="1"/>
  <c r="I846" i="1"/>
  <c r="I441" i="1"/>
  <c r="I238" i="1"/>
  <c r="I644" i="1"/>
  <c r="I847" i="1"/>
  <c r="I442" i="1"/>
  <c r="I239" i="1"/>
  <c r="I645" i="1"/>
  <c r="I848" i="1"/>
  <c r="I443" i="1"/>
  <c r="I240" i="1"/>
  <c r="I646" i="1"/>
  <c r="I849" i="1"/>
  <c r="I444" i="1"/>
  <c r="I241" i="1"/>
  <c r="I647" i="1"/>
  <c r="I850" i="1"/>
  <c r="I445" i="1"/>
  <c r="I242" i="1"/>
  <c r="I648" i="1"/>
  <c r="I851" i="1"/>
  <c r="I446" i="1"/>
  <c r="I243" i="1"/>
  <c r="I649" i="1"/>
  <c r="I852" i="1"/>
  <c r="I447" i="1"/>
  <c r="I244" i="1"/>
  <c r="I650" i="1"/>
  <c r="I853" i="1"/>
  <c r="I448" i="1"/>
  <c r="I245" i="1"/>
  <c r="I651" i="1"/>
  <c r="I854" i="1"/>
  <c r="I449" i="1"/>
  <c r="I246" i="1"/>
  <c r="I652" i="1"/>
  <c r="I855" i="1"/>
  <c r="I450" i="1"/>
  <c r="I247" i="1"/>
  <c r="I653" i="1"/>
  <c r="I856" i="1"/>
  <c r="I451" i="1"/>
  <c r="I248" i="1"/>
  <c r="I654" i="1"/>
  <c r="I857" i="1"/>
  <c r="I452" i="1"/>
  <c r="I249" i="1"/>
  <c r="I655" i="1"/>
  <c r="I858" i="1"/>
  <c r="I453" i="1"/>
  <c r="I250" i="1"/>
  <c r="I656" i="1"/>
  <c r="I859" i="1"/>
  <c r="I454" i="1"/>
  <c r="I251" i="1"/>
  <c r="I657" i="1"/>
  <c r="I860" i="1"/>
  <c r="I455" i="1"/>
  <c r="I195" i="1"/>
  <c r="I252" i="1"/>
  <c r="I658" i="1"/>
  <c r="I861" i="1"/>
  <c r="I456" i="1"/>
  <c r="I253" i="1"/>
  <c r="I659" i="1"/>
  <c r="I862" i="1"/>
  <c r="I457" i="1"/>
  <c r="I254" i="1"/>
  <c r="I660" i="1"/>
  <c r="I863" i="1"/>
  <c r="I458" i="1"/>
  <c r="I255" i="1"/>
  <c r="I661" i="1"/>
  <c r="I864" i="1"/>
  <c r="I459" i="1"/>
  <c r="I256" i="1"/>
  <c r="I662" i="1"/>
  <c r="I865" i="1"/>
  <c r="I460" i="1"/>
  <c r="I257" i="1"/>
  <c r="I663" i="1"/>
  <c r="I866" i="1"/>
  <c r="I461" i="1"/>
  <c r="I258" i="1"/>
  <c r="I664" i="1"/>
  <c r="I867" i="1"/>
  <c r="I462" i="1"/>
  <c r="I259" i="1"/>
  <c r="I665" i="1"/>
  <c r="I868" i="1"/>
  <c r="I463" i="1"/>
  <c r="I260" i="1"/>
  <c r="I666" i="1"/>
  <c r="I869" i="1"/>
  <c r="I464" i="1"/>
  <c r="I261" i="1"/>
  <c r="I667" i="1"/>
  <c r="I870" i="1"/>
  <c r="I465" i="1"/>
  <c r="I262" i="1"/>
  <c r="I668" i="1"/>
  <c r="I871" i="1"/>
  <c r="I466" i="1"/>
  <c r="I263" i="1"/>
  <c r="I669" i="1"/>
  <c r="I872" i="1"/>
  <c r="I467" i="1"/>
  <c r="I264" i="1"/>
  <c r="I670" i="1"/>
  <c r="I873" i="1"/>
  <c r="I468" i="1"/>
  <c r="I265" i="1"/>
  <c r="I671" i="1"/>
  <c r="I874" i="1"/>
  <c r="I469" i="1"/>
  <c r="I266" i="1"/>
  <c r="I672" i="1"/>
  <c r="I875" i="1"/>
  <c r="I470" i="1"/>
  <c r="I267" i="1"/>
  <c r="I673" i="1"/>
  <c r="I876" i="1"/>
  <c r="I471" i="1"/>
  <c r="I268" i="1"/>
  <c r="I674" i="1"/>
  <c r="I877" i="1"/>
  <c r="I472" i="1"/>
  <c r="I269" i="1"/>
  <c r="I675" i="1"/>
  <c r="I878" i="1"/>
  <c r="I473" i="1"/>
  <c r="I270" i="1"/>
  <c r="I676" i="1"/>
  <c r="I879" i="1"/>
  <c r="I474" i="1"/>
  <c r="I271" i="1"/>
  <c r="I677" i="1"/>
  <c r="I880" i="1"/>
  <c r="I475" i="1"/>
  <c r="I272" i="1"/>
  <c r="I678" i="1"/>
  <c r="I881" i="1"/>
  <c r="I476" i="1"/>
  <c r="I273" i="1"/>
  <c r="I679" i="1"/>
  <c r="I882" i="1"/>
  <c r="I477" i="1"/>
  <c r="I274" i="1"/>
  <c r="I680" i="1"/>
  <c r="I883" i="1"/>
  <c r="I478" i="1"/>
  <c r="I275" i="1"/>
  <c r="I681" i="1"/>
  <c r="I884" i="1"/>
  <c r="I479" i="1"/>
  <c r="I276" i="1"/>
  <c r="I682" i="1"/>
  <c r="I885" i="1"/>
  <c r="I480" i="1"/>
  <c r="I277" i="1"/>
  <c r="I683" i="1"/>
  <c r="I886" i="1"/>
  <c r="I481" i="1"/>
  <c r="I278" i="1"/>
  <c r="I684" i="1"/>
  <c r="I887" i="1"/>
  <c r="I482" i="1"/>
  <c r="I279" i="1"/>
  <c r="I685" i="1"/>
  <c r="I888" i="1"/>
  <c r="I483" i="1"/>
  <c r="I280" i="1"/>
  <c r="I686" i="1"/>
  <c r="I889" i="1"/>
  <c r="I484" i="1"/>
  <c r="I281" i="1"/>
  <c r="I687" i="1"/>
  <c r="I890" i="1"/>
  <c r="I485" i="1"/>
  <c r="I282" i="1"/>
  <c r="I688" i="1"/>
  <c r="I891" i="1"/>
  <c r="I486" i="1"/>
  <c r="I283" i="1"/>
  <c r="I689" i="1"/>
  <c r="I892" i="1"/>
  <c r="I487" i="1"/>
  <c r="I284" i="1"/>
  <c r="I690" i="1"/>
  <c r="I893" i="1"/>
  <c r="I488" i="1"/>
  <c r="I285" i="1"/>
  <c r="I691" i="1"/>
  <c r="I894" i="1"/>
  <c r="I489" i="1"/>
  <c r="I286" i="1"/>
  <c r="I692" i="1"/>
  <c r="I895" i="1"/>
  <c r="I490" i="1"/>
  <c r="I287" i="1"/>
  <c r="I693" i="1"/>
  <c r="I896" i="1"/>
  <c r="I491" i="1"/>
  <c r="I288" i="1"/>
  <c r="I694" i="1"/>
  <c r="I897" i="1"/>
  <c r="I492" i="1"/>
  <c r="I289" i="1"/>
  <c r="I695" i="1"/>
  <c r="I898" i="1"/>
  <c r="I493" i="1"/>
  <c r="I290" i="1"/>
  <c r="I696" i="1"/>
  <c r="I899" i="1"/>
  <c r="I494" i="1"/>
  <c r="I291" i="1"/>
  <c r="I697" i="1"/>
  <c r="I900" i="1"/>
  <c r="I495" i="1"/>
  <c r="I292" i="1"/>
  <c r="I698" i="1"/>
  <c r="I901" i="1"/>
  <c r="I496" i="1"/>
  <c r="I293" i="1"/>
  <c r="I699" i="1"/>
  <c r="I902" i="1"/>
  <c r="I497" i="1"/>
  <c r="I294" i="1"/>
  <c r="I700" i="1"/>
  <c r="I903" i="1"/>
  <c r="I498" i="1"/>
  <c r="I295" i="1"/>
  <c r="I701" i="1"/>
  <c r="I904" i="1"/>
  <c r="I499" i="1"/>
  <c r="I296" i="1"/>
  <c r="I702" i="1"/>
  <c r="I905" i="1"/>
  <c r="I500" i="1"/>
  <c r="I297" i="1"/>
  <c r="I703" i="1"/>
  <c r="I906" i="1"/>
  <c r="I501" i="1"/>
  <c r="I298" i="1"/>
  <c r="I704" i="1"/>
  <c r="I907" i="1"/>
  <c r="I502" i="1"/>
  <c r="I299" i="1"/>
  <c r="I705" i="1"/>
  <c r="I908" i="1"/>
  <c r="I503" i="1"/>
  <c r="I300" i="1"/>
  <c r="I706" i="1"/>
  <c r="I909" i="1"/>
  <c r="I504" i="1"/>
  <c r="I301" i="1"/>
  <c r="I707" i="1"/>
  <c r="I910" i="1"/>
  <c r="I505" i="1"/>
  <c r="I302" i="1"/>
  <c r="I708" i="1"/>
  <c r="I911" i="1"/>
  <c r="I506" i="1"/>
  <c r="I303" i="1"/>
  <c r="I709" i="1"/>
  <c r="I912" i="1"/>
  <c r="I507" i="1"/>
  <c r="I304" i="1"/>
  <c r="I710" i="1"/>
  <c r="I913" i="1"/>
  <c r="I508" i="1"/>
  <c r="I305" i="1"/>
  <c r="I711" i="1"/>
  <c r="I914" i="1"/>
  <c r="I509" i="1"/>
  <c r="I306" i="1"/>
  <c r="I712" i="1"/>
  <c r="I915" i="1"/>
  <c r="I510" i="1"/>
  <c r="I307" i="1"/>
  <c r="I713" i="1"/>
  <c r="I916" i="1"/>
  <c r="I511" i="1"/>
  <c r="I308" i="1"/>
  <c r="I714" i="1"/>
  <c r="I917" i="1"/>
  <c r="I512" i="1"/>
  <c r="I309" i="1"/>
  <c r="I715" i="1"/>
  <c r="I918" i="1"/>
  <c r="I513" i="1"/>
  <c r="I310" i="1"/>
  <c r="I716" i="1"/>
  <c r="I919" i="1"/>
  <c r="I514" i="1"/>
  <c r="I311" i="1"/>
  <c r="I717" i="1"/>
  <c r="I920" i="1"/>
  <c r="I515" i="1"/>
  <c r="I312" i="1"/>
  <c r="I718" i="1"/>
  <c r="I921" i="1"/>
  <c r="I516" i="1"/>
  <c r="I313" i="1"/>
  <c r="I719" i="1"/>
  <c r="I922" i="1"/>
  <c r="I517" i="1"/>
  <c r="I314" i="1"/>
  <c r="I720" i="1"/>
  <c r="I923" i="1"/>
  <c r="I518" i="1"/>
  <c r="I315" i="1"/>
  <c r="I721" i="1"/>
  <c r="I924" i="1"/>
  <c r="I519" i="1"/>
  <c r="I316" i="1"/>
  <c r="I722" i="1"/>
  <c r="I925" i="1"/>
  <c r="I520" i="1"/>
  <c r="I317" i="1"/>
  <c r="I723" i="1"/>
  <c r="I926" i="1"/>
  <c r="I521" i="1"/>
  <c r="I318" i="1"/>
  <c r="I724" i="1"/>
  <c r="I927" i="1"/>
  <c r="I522" i="1"/>
  <c r="I319" i="1"/>
  <c r="I725" i="1"/>
  <c r="I928" i="1"/>
  <c r="I523" i="1"/>
  <c r="I320" i="1"/>
  <c r="I726" i="1"/>
  <c r="I929" i="1"/>
  <c r="I524" i="1"/>
  <c r="I321" i="1"/>
  <c r="I727" i="1"/>
  <c r="I930" i="1"/>
  <c r="I525" i="1"/>
  <c r="I322" i="1"/>
  <c r="I728" i="1"/>
  <c r="I931" i="1"/>
  <c r="I526" i="1"/>
  <c r="I323" i="1"/>
  <c r="I729" i="1"/>
  <c r="I932" i="1"/>
  <c r="I527" i="1"/>
  <c r="I324" i="1"/>
  <c r="I730" i="1"/>
  <c r="I933" i="1"/>
  <c r="I528" i="1"/>
  <c r="I325" i="1"/>
  <c r="I731" i="1"/>
  <c r="I934" i="1"/>
  <c r="I529" i="1"/>
  <c r="I326" i="1"/>
  <c r="I732" i="1"/>
  <c r="I935" i="1"/>
  <c r="I530" i="1"/>
  <c r="I327" i="1"/>
  <c r="I733" i="1"/>
  <c r="I936" i="1"/>
  <c r="I531" i="1"/>
  <c r="I328" i="1"/>
  <c r="I734" i="1"/>
  <c r="I937" i="1"/>
  <c r="I532" i="1"/>
  <c r="I329" i="1"/>
  <c r="I735" i="1"/>
  <c r="I938" i="1"/>
  <c r="I533" i="1"/>
  <c r="I330" i="1"/>
  <c r="I736" i="1"/>
  <c r="I939" i="1"/>
  <c r="I534" i="1"/>
  <c r="I331" i="1"/>
  <c r="I737" i="1"/>
  <c r="I940" i="1"/>
  <c r="I535" i="1"/>
  <c r="I332" i="1"/>
  <c r="I738" i="1"/>
  <c r="I941" i="1"/>
  <c r="I536" i="1"/>
  <c r="I333" i="1"/>
  <c r="I739" i="1"/>
  <c r="I942" i="1"/>
  <c r="I537" i="1"/>
  <c r="I334" i="1"/>
  <c r="I740" i="1"/>
  <c r="I943" i="1"/>
  <c r="I538" i="1"/>
  <c r="I335" i="1"/>
  <c r="I741" i="1"/>
  <c r="I944" i="1"/>
  <c r="I539" i="1"/>
  <c r="I336" i="1"/>
  <c r="I742" i="1"/>
  <c r="I945" i="1"/>
  <c r="I540" i="1"/>
  <c r="I337" i="1"/>
  <c r="I743" i="1"/>
  <c r="I946" i="1"/>
  <c r="I541" i="1"/>
  <c r="I338" i="1"/>
  <c r="I744" i="1"/>
  <c r="I947" i="1"/>
  <c r="I542" i="1"/>
  <c r="I339" i="1"/>
  <c r="I745" i="1"/>
  <c r="I948" i="1"/>
  <c r="I543" i="1"/>
  <c r="I340" i="1"/>
  <c r="I746" i="1"/>
  <c r="I949" i="1"/>
  <c r="I544" i="1"/>
  <c r="I341" i="1"/>
  <c r="I747" i="1"/>
  <c r="I950" i="1"/>
  <c r="I545" i="1"/>
  <c r="I342" i="1"/>
  <c r="I748" i="1"/>
  <c r="I951" i="1"/>
  <c r="I546" i="1"/>
  <c r="I343" i="1"/>
  <c r="I749" i="1"/>
  <c r="I952" i="1"/>
  <c r="I547" i="1"/>
  <c r="I344" i="1"/>
  <c r="I750" i="1"/>
  <c r="I953" i="1"/>
  <c r="I548" i="1"/>
  <c r="I345" i="1"/>
  <c r="I751" i="1"/>
  <c r="I954" i="1"/>
  <c r="I549" i="1"/>
  <c r="I346" i="1"/>
  <c r="I752" i="1"/>
  <c r="I955" i="1"/>
  <c r="I550" i="1"/>
  <c r="I347" i="1"/>
  <c r="I753" i="1"/>
  <c r="I956" i="1"/>
  <c r="I551" i="1"/>
  <c r="I348" i="1"/>
  <c r="I754" i="1"/>
  <c r="I957" i="1"/>
  <c r="I552" i="1"/>
  <c r="I349" i="1"/>
  <c r="I755" i="1"/>
  <c r="I958" i="1"/>
  <c r="I553" i="1"/>
  <c r="I350" i="1"/>
  <c r="I756" i="1"/>
  <c r="I959" i="1"/>
  <c r="I554" i="1"/>
  <c r="I351" i="1"/>
  <c r="I757" i="1"/>
  <c r="I960" i="1"/>
  <c r="I555" i="1"/>
  <c r="I352" i="1"/>
  <c r="I758" i="1"/>
  <c r="I961" i="1"/>
  <c r="I556" i="1"/>
  <c r="I353" i="1"/>
  <c r="I759" i="1"/>
  <c r="I962" i="1"/>
  <c r="I557" i="1"/>
  <c r="I354" i="1"/>
  <c r="I760" i="1"/>
  <c r="I963" i="1"/>
  <c r="I558" i="1"/>
  <c r="I355" i="1"/>
  <c r="I761" i="1"/>
  <c r="I964" i="1"/>
  <c r="I559" i="1"/>
  <c r="I356" i="1"/>
  <c r="I762" i="1"/>
  <c r="I965" i="1"/>
  <c r="I560" i="1"/>
  <c r="I357" i="1"/>
  <c r="I763" i="1"/>
  <c r="I966" i="1"/>
  <c r="I561" i="1"/>
  <c r="I358" i="1"/>
  <c r="I764" i="1"/>
  <c r="I967" i="1"/>
  <c r="I562" i="1"/>
  <c r="I359" i="1"/>
  <c r="I765" i="1"/>
  <c r="I968" i="1"/>
  <c r="I563" i="1"/>
  <c r="I360" i="1"/>
  <c r="I766" i="1"/>
  <c r="I969" i="1"/>
  <c r="I564" i="1"/>
  <c r="I361" i="1"/>
  <c r="I767" i="1"/>
  <c r="I970" i="1"/>
  <c r="I565" i="1"/>
  <c r="I362" i="1"/>
  <c r="I768" i="1"/>
  <c r="I971" i="1"/>
  <c r="I566" i="1"/>
  <c r="I363" i="1"/>
  <c r="I769" i="1"/>
  <c r="I972" i="1"/>
  <c r="I567" i="1"/>
  <c r="I364" i="1"/>
  <c r="I770" i="1"/>
  <c r="I973" i="1"/>
  <c r="I568" i="1"/>
  <c r="I365" i="1"/>
  <c r="I771" i="1"/>
  <c r="I974" i="1"/>
  <c r="I569" i="1"/>
  <c r="I366" i="1"/>
  <c r="I772" i="1"/>
  <c r="I975" i="1"/>
  <c r="I570" i="1"/>
  <c r="I367" i="1"/>
  <c r="I773" i="1"/>
  <c r="I976" i="1"/>
  <c r="I571" i="1"/>
  <c r="I368" i="1"/>
  <c r="I774" i="1"/>
  <c r="I977" i="1"/>
  <c r="I572" i="1"/>
  <c r="I369" i="1"/>
  <c r="I775" i="1"/>
  <c r="I978" i="1"/>
  <c r="I573" i="1"/>
  <c r="I370" i="1"/>
  <c r="I776" i="1"/>
  <c r="I979" i="1"/>
  <c r="I574" i="1"/>
  <c r="I371" i="1"/>
  <c r="I777" i="1"/>
  <c r="I980" i="1"/>
  <c r="I575" i="1"/>
  <c r="I372" i="1"/>
  <c r="I778" i="1"/>
  <c r="I981" i="1"/>
  <c r="I576" i="1"/>
  <c r="I373" i="1"/>
  <c r="I779" i="1"/>
  <c r="I982" i="1"/>
  <c r="I577" i="1"/>
  <c r="I374" i="1"/>
  <c r="I780" i="1"/>
  <c r="I983" i="1"/>
  <c r="I578" i="1"/>
  <c r="I375" i="1"/>
  <c r="I781" i="1"/>
  <c r="I984" i="1"/>
  <c r="I579" i="1"/>
  <c r="I376" i="1"/>
  <c r="I782" i="1"/>
  <c r="I985" i="1"/>
  <c r="I580" i="1"/>
  <c r="I377" i="1"/>
  <c r="I783" i="1"/>
  <c r="I986" i="1"/>
  <c r="I581" i="1"/>
  <c r="I378" i="1"/>
  <c r="I784" i="1"/>
  <c r="I987" i="1"/>
  <c r="I582" i="1"/>
  <c r="I379" i="1"/>
  <c r="I785" i="1"/>
  <c r="I988" i="1"/>
  <c r="I583" i="1"/>
  <c r="I380" i="1"/>
  <c r="I786" i="1"/>
  <c r="I989" i="1"/>
  <c r="I584" i="1"/>
  <c r="I381" i="1"/>
  <c r="I787" i="1"/>
  <c r="I990" i="1"/>
  <c r="I585" i="1"/>
  <c r="I382" i="1"/>
  <c r="I788" i="1"/>
  <c r="I991" i="1"/>
  <c r="I586" i="1"/>
  <c r="I383" i="1"/>
  <c r="I789" i="1"/>
  <c r="I992" i="1"/>
  <c r="I587" i="1"/>
  <c r="I384" i="1"/>
  <c r="I790" i="1"/>
  <c r="I993" i="1"/>
  <c r="I588" i="1"/>
  <c r="I385" i="1"/>
  <c r="I791" i="1"/>
  <c r="I994" i="1"/>
  <c r="I589" i="1"/>
  <c r="I386" i="1"/>
  <c r="I792" i="1"/>
  <c r="I995" i="1"/>
  <c r="I590" i="1"/>
  <c r="I387" i="1"/>
  <c r="I793" i="1"/>
  <c r="I996" i="1"/>
  <c r="I591" i="1"/>
  <c r="I388" i="1"/>
  <c r="I794" i="1"/>
  <c r="I997" i="1"/>
  <c r="I592" i="1"/>
  <c r="I389" i="1"/>
  <c r="I795" i="1"/>
  <c r="I998" i="1"/>
  <c r="I593" i="1"/>
  <c r="I390" i="1"/>
  <c r="I796" i="1"/>
  <c r="I999" i="1"/>
  <c r="I594" i="1"/>
  <c r="I391" i="1"/>
  <c r="I797" i="1"/>
  <c r="I1000" i="1"/>
  <c r="I595" i="1"/>
  <c r="I392" i="1"/>
  <c r="I798" i="1"/>
  <c r="I1001" i="1"/>
  <c r="I596" i="1"/>
  <c r="I393" i="1"/>
  <c r="I799" i="1"/>
  <c r="I1002" i="1"/>
  <c r="I597" i="1"/>
  <c r="I394" i="1"/>
  <c r="I800" i="1"/>
  <c r="I1003" i="1"/>
  <c r="I598" i="1"/>
  <c r="I395" i="1"/>
  <c r="I801" i="1"/>
  <c r="I1004" i="1"/>
  <c r="I599" i="1"/>
  <c r="I396" i="1"/>
  <c r="I802" i="1"/>
  <c r="I1005" i="1"/>
  <c r="I600" i="1"/>
  <c r="I397" i="1"/>
  <c r="I803" i="1"/>
  <c r="I1006" i="1"/>
  <c r="I601" i="1"/>
  <c r="I398" i="1"/>
  <c r="I804" i="1"/>
  <c r="I1007" i="1"/>
  <c r="I602" i="1"/>
  <c r="I399" i="1"/>
  <c r="I805" i="1"/>
  <c r="I1008" i="1"/>
  <c r="I603" i="1"/>
  <c r="I400" i="1"/>
  <c r="I806" i="1"/>
  <c r="I1009" i="1"/>
  <c r="I604" i="1"/>
  <c r="I401" i="1"/>
  <c r="I807" i="1"/>
  <c r="I1010" i="1"/>
  <c r="I605" i="1"/>
  <c r="I402" i="1"/>
  <c r="I808" i="1"/>
  <c r="I1011" i="1"/>
  <c r="I606" i="1"/>
  <c r="I403" i="1"/>
  <c r="I809" i="1"/>
  <c r="I1012" i="1"/>
  <c r="I607" i="1"/>
  <c r="I404" i="1"/>
  <c r="I810" i="1"/>
  <c r="I1013" i="1"/>
  <c r="I608" i="1"/>
  <c r="I405" i="1"/>
  <c r="I811" i="1"/>
  <c r="I1014" i="1"/>
  <c r="I609" i="1"/>
  <c r="I406" i="1"/>
  <c r="I812" i="1"/>
  <c r="I1015" i="1"/>
  <c r="I610" i="1"/>
  <c r="I407" i="1"/>
  <c r="I813" i="1"/>
  <c r="I1016" i="1"/>
  <c r="I611" i="1"/>
  <c r="I408" i="1"/>
  <c r="I814" i="1"/>
  <c r="I1017" i="1"/>
  <c r="I612" i="1"/>
  <c r="I409" i="1"/>
  <c r="I815" i="1"/>
  <c r="I1018" i="1"/>
  <c r="I613" i="1"/>
  <c r="I410" i="1"/>
  <c r="I816" i="1"/>
  <c r="I1019" i="1"/>
  <c r="I614" i="1"/>
  <c r="I411" i="1"/>
  <c r="I817" i="1"/>
  <c r="I1020" i="1"/>
  <c r="I615" i="1"/>
  <c r="I412" i="1"/>
  <c r="I818" i="1"/>
  <c r="I1021" i="1"/>
  <c r="I1025" i="1"/>
  <c r="I1227" i="1"/>
  <c r="H160" i="1"/>
  <c r="H201" i="1"/>
  <c r="H202" i="1"/>
  <c r="H207" i="1"/>
  <c r="H210" i="1"/>
  <c r="H616" i="1"/>
  <c r="H186" i="1"/>
  <c r="H187" i="1"/>
  <c r="H188" i="1"/>
  <c r="H193" i="1"/>
  <c r="H196" i="1"/>
  <c r="H413" i="1"/>
  <c r="H819" i="1"/>
  <c r="H1022" i="1"/>
  <c r="H205" i="1"/>
  <c r="H208" i="1"/>
  <c r="H416" i="1"/>
  <c r="H213" i="1"/>
  <c r="H619" i="1"/>
  <c r="H822" i="1"/>
  <c r="H417" i="1"/>
  <c r="H214" i="1"/>
  <c r="H620" i="1"/>
  <c r="H823" i="1"/>
  <c r="H418" i="1"/>
  <c r="H215" i="1"/>
  <c r="H621" i="1"/>
  <c r="H824" i="1"/>
  <c r="H209" i="1"/>
  <c r="H419" i="1"/>
  <c r="H216" i="1"/>
  <c r="H622" i="1"/>
  <c r="H825" i="1"/>
  <c r="H420" i="1"/>
  <c r="H217" i="1"/>
  <c r="H623" i="1"/>
  <c r="H826" i="1"/>
  <c r="H421" i="1"/>
  <c r="H218" i="1"/>
  <c r="H624" i="1"/>
  <c r="H827" i="1"/>
  <c r="H422" i="1"/>
  <c r="H219" i="1"/>
  <c r="H625" i="1"/>
  <c r="H828" i="1"/>
  <c r="H423" i="1"/>
  <c r="H220" i="1"/>
  <c r="H626" i="1"/>
  <c r="H829" i="1"/>
  <c r="H424" i="1"/>
  <c r="H221" i="1"/>
  <c r="H627" i="1"/>
  <c r="H830" i="1"/>
  <c r="H425" i="1"/>
  <c r="H222" i="1"/>
  <c r="H628" i="1"/>
  <c r="H831" i="1"/>
  <c r="H426" i="1"/>
  <c r="H223" i="1"/>
  <c r="H629" i="1"/>
  <c r="H832" i="1"/>
  <c r="H427" i="1"/>
  <c r="H224" i="1"/>
  <c r="H630" i="1"/>
  <c r="H833" i="1"/>
  <c r="H428" i="1"/>
  <c r="H225" i="1"/>
  <c r="H631" i="1"/>
  <c r="H834" i="1"/>
  <c r="H429" i="1"/>
  <c r="H226" i="1"/>
  <c r="H632" i="1"/>
  <c r="H835" i="1"/>
  <c r="H430" i="1"/>
  <c r="H227" i="1"/>
  <c r="H633" i="1"/>
  <c r="H836" i="1"/>
  <c r="H431" i="1"/>
  <c r="H228" i="1"/>
  <c r="H634" i="1"/>
  <c r="H837" i="1"/>
  <c r="H432" i="1"/>
  <c r="H229" i="1"/>
  <c r="H635" i="1"/>
  <c r="H838" i="1"/>
  <c r="H433" i="1"/>
  <c r="H230" i="1"/>
  <c r="H636" i="1"/>
  <c r="H839" i="1"/>
  <c r="H434" i="1"/>
  <c r="H231" i="1"/>
  <c r="H637" i="1"/>
  <c r="H840" i="1"/>
  <c r="H435" i="1"/>
  <c r="H232" i="1"/>
  <c r="H638" i="1"/>
  <c r="H841" i="1"/>
  <c r="H436" i="1"/>
  <c r="H191" i="1"/>
  <c r="H194" i="1"/>
  <c r="H233" i="1"/>
  <c r="H639" i="1"/>
  <c r="H842" i="1"/>
  <c r="H437" i="1"/>
  <c r="H234" i="1"/>
  <c r="H640" i="1"/>
  <c r="H843" i="1"/>
  <c r="H438" i="1"/>
  <c r="H235" i="1"/>
  <c r="H641" i="1"/>
  <c r="H844" i="1"/>
  <c r="H439" i="1"/>
  <c r="H236" i="1"/>
  <c r="H642" i="1"/>
  <c r="H845" i="1"/>
  <c r="H440" i="1"/>
  <c r="H237" i="1"/>
  <c r="H643" i="1"/>
  <c r="H846" i="1"/>
  <c r="H441" i="1"/>
  <c r="H238" i="1"/>
  <c r="H644" i="1"/>
  <c r="H847" i="1"/>
  <c r="H442" i="1"/>
  <c r="H239" i="1"/>
  <c r="H645" i="1"/>
  <c r="H848" i="1"/>
  <c r="H443" i="1"/>
  <c r="H240" i="1"/>
  <c r="H646" i="1"/>
  <c r="H849" i="1"/>
  <c r="H444" i="1"/>
  <c r="H241" i="1"/>
  <c r="H647" i="1"/>
  <c r="H850" i="1"/>
  <c r="H445" i="1"/>
  <c r="H242" i="1"/>
  <c r="H648" i="1"/>
  <c r="H851" i="1"/>
  <c r="H446" i="1"/>
  <c r="H243" i="1"/>
  <c r="H649" i="1"/>
  <c r="H852" i="1"/>
  <c r="H447" i="1"/>
  <c r="H244" i="1"/>
  <c r="H650" i="1"/>
  <c r="H853" i="1"/>
  <c r="H448" i="1"/>
  <c r="H245" i="1"/>
  <c r="H651" i="1"/>
  <c r="H854" i="1"/>
  <c r="H449" i="1"/>
  <c r="H246" i="1"/>
  <c r="H652" i="1"/>
  <c r="H855" i="1"/>
  <c r="H450" i="1"/>
  <c r="H247" i="1"/>
  <c r="H653" i="1"/>
  <c r="H856" i="1"/>
  <c r="H451" i="1"/>
  <c r="H248" i="1"/>
  <c r="H654" i="1"/>
  <c r="H857" i="1"/>
  <c r="H452" i="1"/>
  <c r="H249" i="1"/>
  <c r="H655" i="1"/>
  <c r="H858" i="1"/>
  <c r="H453" i="1"/>
  <c r="H250" i="1"/>
  <c r="H656" i="1"/>
  <c r="H859" i="1"/>
  <c r="H454" i="1"/>
  <c r="H251" i="1"/>
  <c r="H657" i="1"/>
  <c r="H860" i="1"/>
  <c r="H455" i="1"/>
  <c r="H195" i="1"/>
  <c r="H252" i="1"/>
  <c r="H658" i="1"/>
  <c r="H861" i="1"/>
  <c r="H456" i="1"/>
  <c r="H253" i="1"/>
  <c r="H659" i="1"/>
  <c r="H862" i="1"/>
  <c r="H457" i="1"/>
  <c r="H254" i="1"/>
  <c r="H660" i="1"/>
  <c r="H863" i="1"/>
  <c r="H458" i="1"/>
  <c r="H255" i="1"/>
  <c r="H661" i="1"/>
  <c r="H864" i="1"/>
  <c r="H459" i="1"/>
  <c r="H256" i="1"/>
  <c r="H662" i="1"/>
  <c r="H865" i="1"/>
  <c r="H460" i="1"/>
  <c r="H257" i="1"/>
  <c r="H663" i="1"/>
  <c r="H866" i="1"/>
  <c r="H461" i="1"/>
  <c r="H258" i="1"/>
  <c r="H664" i="1"/>
  <c r="H867" i="1"/>
  <c r="H462" i="1"/>
  <c r="H259" i="1"/>
  <c r="H665" i="1"/>
  <c r="H868" i="1"/>
  <c r="H463" i="1"/>
  <c r="H260" i="1"/>
  <c r="H666" i="1"/>
  <c r="H869" i="1"/>
  <c r="H464" i="1"/>
  <c r="H261" i="1"/>
  <c r="H667" i="1"/>
  <c r="H870" i="1"/>
  <c r="H465" i="1"/>
  <c r="H262" i="1"/>
  <c r="H668" i="1"/>
  <c r="H871" i="1"/>
  <c r="H466" i="1"/>
  <c r="H263" i="1"/>
  <c r="H669" i="1"/>
  <c r="H872" i="1"/>
  <c r="H467" i="1"/>
  <c r="H264" i="1"/>
  <c r="H670" i="1"/>
  <c r="H873" i="1"/>
  <c r="H468" i="1"/>
  <c r="H265" i="1"/>
  <c r="H671" i="1"/>
  <c r="H874" i="1"/>
  <c r="H469" i="1"/>
  <c r="H266" i="1"/>
  <c r="H672" i="1"/>
  <c r="H875" i="1"/>
  <c r="H470" i="1"/>
  <c r="H267" i="1"/>
  <c r="H673" i="1"/>
  <c r="H876" i="1"/>
  <c r="H471" i="1"/>
  <c r="H268" i="1"/>
  <c r="H674" i="1"/>
  <c r="H877" i="1"/>
  <c r="H472" i="1"/>
  <c r="H269" i="1"/>
  <c r="H675" i="1"/>
  <c r="H878" i="1"/>
  <c r="H473" i="1"/>
  <c r="H270" i="1"/>
  <c r="H676" i="1"/>
  <c r="H879" i="1"/>
  <c r="H474" i="1"/>
  <c r="H271" i="1"/>
  <c r="H677" i="1"/>
  <c r="H880" i="1"/>
  <c r="H475" i="1"/>
  <c r="H272" i="1"/>
  <c r="H678" i="1"/>
  <c r="H881" i="1"/>
  <c r="H476" i="1"/>
  <c r="H273" i="1"/>
  <c r="H679" i="1"/>
  <c r="H882" i="1"/>
  <c r="H477" i="1"/>
  <c r="H274" i="1"/>
  <c r="H680" i="1"/>
  <c r="H883" i="1"/>
  <c r="H478" i="1"/>
  <c r="H275" i="1"/>
  <c r="H681" i="1"/>
  <c r="H884" i="1"/>
  <c r="H479" i="1"/>
  <c r="H276" i="1"/>
  <c r="H682" i="1"/>
  <c r="H885" i="1"/>
  <c r="H480" i="1"/>
  <c r="H277" i="1"/>
  <c r="H683" i="1"/>
  <c r="H886" i="1"/>
  <c r="H481" i="1"/>
  <c r="H278" i="1"/>
  <c r="H684" i="1"/>
  <c r="H887" i="1"/>
  <c r="H482" i="1"/>
  <c r="H279" i="1"/>
  <c r="H685" i="1"/>
  <c r="H888" i="1"/>
  <c r="H483" i="1"/>
  <c r="H280" i="1"/>
  <c r="H686" i="1"/>
  <c r="H889" i="1"/>
  <c r="H484" i="1"/>
  <c r="H281" i="1"/>
  <c r="H687" i="1"/>
  <c r="H890" i="1"/>
  <c r="H485" i="1"/>
  <c r="H282" i="1"/>
  <c r="H688" i="1"/>
  <c r="H891" i="1"/>
  <c r="H486" i="1"/>
  <c r="H283" i="1"/>
  <c r="H689" i="1"/>
  <c r="H892" i="1"/>
  <c r="H487" i="1"/>
  <c r="H284" i="1"/>
  <c r="H690" i="1"/>
  <c r="H893" i="1"/>
  <c r="H488" i="1"/>
  <c r="H285" i="1"/>
  <c r="H691" i="1"/>
  <c r="H894" i="1"/>
  <c r="H489" i="1"/>
  <c r="H286" i="1"/>
  <c r="H692" i="1"/>
  <c r="H895" i="1"/>
  <c r="H490" i="1"/>
  <c r="H287" i="1"/>
  <c r="H693" i="1"/>
  <c r="H896" i="1"/>
  <c r="H491" i="1"/>
  <c r="H288" i="1"/>
  <c r="H694" i="1"/>
  <c r="H897" i="1"/>
  <c r="H492" i="1"/>
  <c r="H289" i="1"/>
  <c r="H695" i="1"/>
  <c r="H898" i="1"/>
  <c r="H493" i="1"/>
  <c r="H290" i="1"/>
  <c r="H696" i="1"/>
  <c r="H899" i="1"/>
  <c r="H494" i="1"/>
  <c r="H291" i="1"/>
  <c r="H697" i="1"/>
  <c r="H900" i="1"/>
  <c r="H495" i="1"/>
  <c r="H292" i="1"/>
  <c r="H698" i="1"/>
  <c r="H901" i="1"/>
  <c r="H496" i="1"/>
  <c r="H293" i="1"/>
  <c r="H699" i="1"/>
  <c r="H902" i="1"/>
  <c r="H497" i="1"/>
  <c r="H294" i="1"/>
  <c r="H700" i="1"/>
  <c r="H903" i="1"/>
  <c r="H498" i="1"/>
  <c r="H295" i="1"/>
  <c r="H701" i="1"/>
  <c r="H904" i="1"/>
  <c r="H499" i="1"/>
  <c r="H296" i="1"/>
  <c r="H702" i="1"/>
  <c r="H905" i="1"/>
  <c r="H500" i="1"/>
  <c r="H297" i="1"/>
  <c r="H703" i="1"/>
  <c r="H906" i="1"/>
  <c r="H501" i="1"/>
  <c r="H298" i="1"/>
  <c r="H704" i="1"/>
  <c r="H907" i="1"/>
  <c r="H502" i="1"/>
  <c r="H299" i="1"/>
  <c r="H705" i="1"/>
  <c r="H908" i="1"/>
  <c r="H503" i="1"/>
  <c r="H300" i="1"/>
  <c r="H706" i="1"/>
  <c r="H909" i="1"/>
  <c r="H504" i="1"/>
  <c r="H301" i="1"/>
  <c r="H707" i="1"/>
  <c r="H910" i="1"/>
  <c r="H505" i="1"/>
  <c r="H302" i="1"/>
  <c r="H708" i="1"/>
  <c r="H911" i="1"/>
  <c r="H506" i="1"/>
  <c r="H303" i="1"/>
  <c r="H709" i="1"/>
  <c r="H912" i="1"/>
  <c r="H507" i="1"/>
  <c r="H304" i="1"/>
  <c r="H710" i="1"/>
  <c r="H913" i="1"/>
  <c r="H508" i="1"/>
  <c r="H305" i="1"/>
  <c r="H711" i="1"/>
  <c r="H914" i="1"/>
  <c r="H509" i="1"/>
  <c r="H306" i="1"/>
  <c r="H712" i="1"/>
  <c r="H915" i="1"/>
  <c r="H510" i="1"/>
  <c r="H307" i="1"/>
  <c r="H713" i="1"/>
  <c r="H916" i="1"/>
  <c r="H511" i="1"/>
  <c r="H308" i="1"/>
  <c r="H714" i="1"/>
  <c r="H917" i="1"/>
  <c r="H512" i="1"/>
  <c r="H309" i="1"/>
  <c r="H715" i="1"/>
  <c r="H918" i="1"/>
  <c r="H513" i="1"/>
  <c r="H310" i="1"/>
  <c r="H716" i="1"/>
  <c r="H919" i="1"/>
  <c r="H514" i="1"/>
  <c r="H311" i="1"/>
  <c r="H717" i="1"/>
  <c r="H920" i="1"/>
  <c r="H515" i="1"/>
  <c r="H312" i="1"/>
  <c r="H718" i="1"/>
  <c r="H921" i="1"/>
  <c r="H516" i="1"/>
  <c r="H313" i="1"/>
  <c r="H719" i="1"/>
  <c r="H922" i="1"/>
  <c r="H517" i="1"/>
  <c r="H314" i="1"/>
  <c r="H720" i="1"/>
  <c r="H923" i="1"/>
  <c r="H518" i="1"/>
  <c r="H315" i="1"/>
  <c r="H721" i="1"/>
  <c r="H924" i="1"/>
  <c r="H519" i="1"/>
  <c r="H316" i="1"/>
  <c r="H722" i="1"/>
  <c r="H925" i="1"/>
  <c r="H520" i="1"/>
  <c r="H317" i="1"/>
  <c r="H723" i="1"/>
  <c r="H926" i="1"/>
  <c r="H521" i="1"/>
  <c r="H318" i="1"/>
  <c r="H724" i="1"/>
  <c r="H927" i="1"/>
  <c r="H522" i="1"/>
  <c r="H319" i="1"/>
  <c r="H725" i="1"/>
  <c r="H928" i="1"/>
  <c r="H523" i="1"/>
  <c r="H320" i="1"/>
  <c r="H726" i="1"/>
  <c r="H929" i="1"/>
  <c r="H524" i="1"/>
  <c r="H321" i="1"/>
  <c r="H727" i="1"/>
  <c r="H930" i="1"/>
  <c r="H525" i="1"/>
  <c r="H322" i="1"/>
  <c r="H728" i="1"/>
  <c r="H931" i="1"/>
  <c r="H526" i="1"/>
  <c r="H323" i="1"/>
  <c r="H729" i="1"/>
  <c r="H932" i="1"/>
  <c r="H527" i="1"/>
  <c r="H324" i="1"/>
  <c r="H730" i="1"/>
  <c r="H933" i="1"/>
  <c r="H528" i="1"/>
  <c r="H325" i="1"/>
  <c r="H731" i="1"/>
  <c r="H934" i="1"/>
  <c r="H529" i="1"/>
  <c r="H326" i="1"/>
  <c r="H732" i="1"/>
  <c r="H935" i="1"/>
  <c r="H530" i="1"/>
  <c r="H327" i="1"/>
  <c r="H733" i="1"/>
  <c r="H936" i="1"/>
  <c r="H531" i="1"/>
  <c r="H328" i="1"/>
  <c r="H734" i="1"/>
  <c r="H937" i="1"/>
  <c r="H532" i="1"/>
  <c r="H329" i="1"/>
  <c r="H735" i="1"/>
  <c r="H938" i="1"/>
  <c r="H533" i="1"/>
  <c r="H330" i="1"/>
  <c r="H736" i="1"/>
  <c r="H939" i="1"/>
  <c r="H534" i="1"/>
  <c r="H331" i="1"/>
  <c r="H737" i="1"/>
  <c r="H940" i="1"/>
  <c r="H535" i="1"/>
  <c r="H332" i="1"/>
  <c r="H738" i="1"/>
  <c r="H941" i="1"/>
  <c r="H536" i="1"/>
  <c r="H333" i="1"/>
  <c r="H739" i="1"/>
  <c r="H942" i="1"/>
  <c r="H537" i="1"/>
  <c r="H334" i="1"/>
  <c r="H740" i="1"/>
  <c r="H943" i="1"/>
  <c r="H538" i="1"/>
  <c r="H335" i="1"/>
  <c r="H741" i="1"/>
  <c r="H944" i="1"/>
  <c r="H539" i="1"/>
  <c r="H336" i="1"/>
  <c r="H742" i="1"/>
  <c r="H945" i="1"/>
  <c r="H540" i="1"/>
  <c r="H337" i="1"/>
  <c r="H743" i="1"/>
  <c r="H946" i="1"/>
  <c r="H541" i="1"/>
  <c r="H338" i="1"/>
  <c r="H744" i="1"/>
  <c r="H947" i="1"/>
  <c r="H542" i="1"/>
  <c r="H339" i="1"/>
  <c r="H745" i="1"/>
  <c r="H948" i="1"/>
  <c r="H543" i="1"/>
  <c r="H340" i="1"/>
  <c r="H746" i="1"/>
  <c r="H949" i="1"/>
  <c r="H544" i="1"/>
  <c r="H341" i="1"/>
  <c r="H747" i="1"/>
  <c r="H950" i="1"/>
  <c r="H545" i="1"/>
  <c r="H342" i="1"/>
  <c r="H748" i="1"/>
  <c r="H951" i="1"/>
  <c r="H546" i="1"/>
  <c r="H343" i="1"/>
  <c r="H749" i="1"/>
  <c r="H952" i="1"/>
  <c r="H547" i="1"/>
  <c r="H344" i="1"/>
  <c r="H750" i="1"/>
  <c r="H953" i="1"/>
  <c r="H548" i="1"/>
  <c r="H345" i="1"/>
  <c r="H751" i="1"/>
  <c r="H954" i="1"/>
  <c r="H549" i="1"/>
  <c r="H346" i="1"/>
  <c r="H752" i="1"/>
  <c r="H955" i="1"/>
  <c r="H550" i="1"/>
  <c r="H347" i="1"/>
  <c r="H753" i="1"/>
  <c r="H956" i="1"/>
  <c r="H551" i="1"/>
  <c r="H348" i="1"/>
  <c r="H754" i="1"/>
  <c r="H957" i="1"/>
  <c r="H552" i="1"/>
  <c r="H349" i="1"/>
  <c r="H755" i="1"/>
  <c r="H958" i="1"/>
  <c r="H553" i="1"/>
  <c r="H350" i="1"/>
  <c r="H756" i="1"/>
  <c r="H959" i="1"/>
  <c r="H554" i="1"/>
  <c r="H351" i="1"/>
  <c r="H757" i="1"/>
  <c r="H960" i="1"/>
  <c r="H555" i="1"/>
  <c r="H352" i="1"/>
  <c r="H758" i="1"/>
  <c r="H961" i="1"/>
  <c r="H556" i="1"/>
  <c r="H353" i="1"/>
  <c r="H759" i="1"/>
  <c r="H962" i="1"/>
  <c r="H557" i="1"/>
  <c r="H354" i="1"/>
  <c r="H760" i="1"/>
  <c r="H963" i="1"/>
  <c r="H558" i="1"/>
  <c r="H355" i="1"/>
  <c r="H761" i="1"/>
  <c r="H964" i="1"/>
  <c r="H559" i="1"/>
  <c r="H356" i="1"/>
  <c r="H762" i="1"/>
  <c r="H965" i="1"/>
  <c r="H560" i="1"/>
  <c r="H357" i="1"/>
  <c r="H763" i="1"/>
  <c r="H966" i="1"/>
  <c r="H561" i="1"/>
  <c r="H358" i="1"/>
  <c r="H764" i="1"/>
  <c r="H967" i="1"/>
  <c r="H562" i="1"/>
  <c r="H359" i="1"/>
  <c r="H765" i="1"/>
  <c r="H968" i="1"/>
  <c r="H563" i="1"/>
  <c r="H360" i="1"/>
  <c r="H766" i="1"/>
  <c r="H969" i="1"/>
  <c r="H564" i="1"/>
  <c r="H361" i="1"/>
  <c r="H767" i="1"/>
  <c r="H970" i="1"/>
  <c r="H565" i="1"/>
  <c r="H362" i="1"/>
  <c r="H768" i="1"/>
  <c r="H971" i="1"/>
  <c r="H566" i="1"/>
  <c r="H363" i="1"/>
  <c r="H769" i="1"/>
  <c r="H972" i="1"/>
  <c r="H567" i="1"/>
  <c r="H364" i="1"/>
  <c r="H770" i="1"/>
  <c r="H973" i="1"/>
  <c r="H568" i="1"/>
  <c r="H365" i="1"/>
  <c r="H771" i="1"/>
  <c r="H974" i="1"/>
  <c r="H569" i="1"/>
  <c r="H366" i="1"/>
  <c r="H772" i="1"/>
  <c r="H975" i="1"/>
  <c r="H570" i="1"/>
  <c r="H367" i="1"/>
  <c r="H773" i="1"/>
  <c r="H976" i="1"/>
  <c r="H571" i="1"/>
  <c r="H368" i="1"/>
  <c r="H774" i="1"/>
  <c r="H977" i="1"/>
  <c r="H572" i="1"/>
  <c r="H369" i="1"/>
  <c r="H775" i="1"/>
  <c r="H978" i="1"/>
  <c r="H573" i="1"/>
  <c r="H370" i="1"/>
  <c r="H776" i="1"/>
  <c r="H979" i="1"/>
  <c r="H574" i="1"/>
  <c r="H371" i="1"/>
  <c r="H777" i="1"/>
  <c r="H980" i="1"/>
  <c r="H575" i="1"/>
  <c r="H372" i="1"/>
  <c r="H778" i="1"/>
  <c r="H981" i="1"/>
  <c r="H576" i="1"/>
  <c r="H373" i="1"/>
  <c r="H779" i="1"/>
  <c r="H982" i="1"/>
  <c r="H577" i="1"/>
  <c r="H374" i="1"/>
  <c r="H780" i="1"/>
  <c r="H983" i="1"/>
  <c r="H578" i="1"/>
  <c r="H375" i="1"/>
  <c r="H781" i="1"/>
  <c r="H984" i="1"/>
  <c r="H579" i="1"/>
  <c r="H376" i="1"/>
  <c r="H782" i="1"/>
  <c r="H985" i="1"/>
  <c r="H580" i="1"/>
  <c r="H377" i="1"/>
  <c r="H783" i="1"/>
  <c r="H986" i="1"/>
  <c r="H581" i="1"/>
  <c r="H378" i="1"/>
  <c r="H784" i="1"/>
  <c r="H987" i="1"/>
  <c r="H582" i="1"/>
  <c r="H379" i="1"/>
  <c r="H785" i="1"/>
  <c r="H988" i="1"/>
  <c r="H583" i="1"/>
  <c r="H380" i="1"/>
  <c r="H786" i="1"/>
  <c r="H989" i="1"/>
  <c r="H584" i="1"/>
  <c r="H381" i="1"/>
  <c r="H787" i="1"/>
  <c r="H990" i="1"/>
  <c r="H585" i="1"/>
  <c r="H382" i="1"/>
  <c r="H788" i="1"/>
  <c r="H991" i="1"/>
  <c r="H586" i="1"/>
  <c r="H383" i="1"/>
  <c r="H789" i="1"/>
  <c r="H992" i="1"/>
  <c r="H587" i="1"/>
  <c r="H384" i="1"/>
  <c r="H790" i="1"/>
  <c r="H993" i="1"/>
  <c r="H588" i="1"/>
  <c r="H385" i="1"/>
  <c r="H791" i="1"/>
  <c r="H994" i="1"/>
  <c r="H589" i="1"/>
  <c r="H386" i="1"/>
  <c r="H792" i="1"/>
  <c r="H995" i="1"/>
  <c r="H590" i="1"/>
  <c r="H387" i="1"/>
  <c r="H793" i="1"/>
  <c r="H996" i="1"/>
  <c r="H591" i="1"/>
  <c r="H388" i="1"/>
  <c r="H794" i="1"/>
  <c r="H997" i="1"/>
  <c r="H592" i="1"/>
  <c r="H389" i="1"/>
  <c r="H795" i="1"/>
  <c r="H998" i="1"/>
  <c r="H593" i="1"/>
  <c r="H390" i="1"/>
  <c r="H796" i="1"/>
  <c r="H999" i="1"/>
  <c r="H594" i="1"/>
  <c r="H391" i="1"/>
  <c r="H797" i="1"/>
  <c r="H1000" i="1"/>
  <c r="H595" i="1"/>
  <c r="H392" i="1"/>
  <c r="H798" i="1"/>
  <c r="H1001" i="1"/>
  <c r="H596" i="1"/>
  <c r="H393" i="1"/>
  <c r="H799" i="1"/>
  <c r="H1002" i="1"/>
  <c r="H597" i="1"/>
  <c r="H394" i="1"/>
  <c r="H800" i="1"/>
  <c r="H1003" i="1"/>
  <c r="H598" i="1"/>
  <c r="H395" i="1"/>
  <c r="H801" i="1"/>
  <c r="H1004" i="1"/>
  <c r="H599" i="1"/>
  <c r="H396" i="1"/>
  <c r="H802" i="1"/>
  <c r="H1005" i="1"/>
  <c r="H600" i="1"/>
  <c r="H397" i="1"/>
  <c r="H803" i="1"/>
  <c r="H1006" i="1"/>
  <c r="H601" i="1"/>
  <c r="H398" i="1"/>
  <c r="H804" i="1"/>
  <c r="H1007" i="1"/>
  <c r="H602" i="1"/>
  <c r="H399" i="1"/>
  <c r="H805" i="1"/>
  <c r="H1008" i="1"/>
  <c r="H603" i="1"/>
  <c r="H400" i="1"/>
  <c r="H806" i="1"/>
  <c r="H1009" i="1"/>
  <c r="H604" i="1"/>
  <c r="H401" i="1"/>
  <c r="H807" i="1"/>
  <c r="H1010" i="1"/>
  <c r="H605" i="1"/>
  <c r="H402" i="1"/>
  <c r="H808" i="1"/>
  <c r="H1011" i="1"/>
  <c r="H606" i="1"/>
  <c r="H403" i="1"/>
  <c r="H809" i="1"/>
  <c r="H1012" i="1"/>
  <c r="H607" i="1"/>
  <c r="H404" i="1"/>
  <c r="H810" i="1"/>
  <c r="H1013" i="1"/>
  <c r="H608" i="1"/>
  <c r="H405" i="1"/>
  <c r="H811" i="1"/>
  <c r="H1014" i="1"/>
  <c r="H609" i="1"/>
  <c r="H406" i="1"/>
  <c r="H812" i="1"/>
  <c r="H1015" i="1"/>
  <c r="H610" i="1"/>
  <c r="H407" i="1"/>
  <c r="H813" i="1"/>
  <c r="H1016" i="1"/>
  <c r="H611" i="1"/>
  <c r="H408" i="1"/>
  <c r="H814" i="1"/>
  <c r="H1017" i="1"/>
  <c r="H612" i="1"/>
  <c r="H409" i="1"/>
  <c r="H815" i="1"/>
  <c r="H1018" i="1"/>
  <c r="H613" i="1"/>
  <c r="H410" i="1"/>
  <c r="H816" i="1"/>
  <c r="H1019" i="1"/>
  <c r="H614" i="1"/>
  <c r="H411" i="1"/>
  <c r="H817" i="1"/>
  <c r="H1020" i="1"/>
  <c r="H615" i="1"/>
  <c r="H412" i="1"/>
  <c r="H818" i="1"/>
  <c r="H1021" i="1"/>
  <c r="H1025" i="1"/>
  <c r="H1227" i="1"/>
  <c r="G160" i="1"/>
  <c r="G201" i="1"/>
  <c r="G202" i="1"/>
  <c r="G207" i="1"/>
  <c r="G210" i="1"/>
  <c r="G616" i="1"/>
  <c r="G186" i="1"/>
  <c r="G187" i="1"/>
  <c r="G188" i="1"/>
  <c r="G193" i="1"/>
  <c r="G196" i="1"/>
  <c r="G413" i="1"/>
  <c r="G819" i="1"/>
  <c r="G1022" i="1"/>
  <c r="G205" i="1"/>
  <c r="G208" i="1"/>
  <c r="G416" i="1"/>
  <c r="G213" i="1"/>
  <c r="G619" i="1"/>
  <c r="G822" i="1"/>
  <c r="G417" i="1"/>
  <c r="G214" i="1"/>
  <c r="G620" i="1"/>
  <c r="G823" i="1"/>
  <c r="G209" i="1"/>
  <c r="G418" i="1"/>
  <c r="G215" i="1"/>
  <c r="G621" i="1"/>
  <c r="G824" i="1"/>
  <c r="G419" i="1"/>
  <c r="G216" i="1"/>
  <c r="G622" i="1"/>
  <c r="G825" i="1"/>
  <c r="G420" i="1"/>
  <c r="G217" i="1"/>
  <c r="G623" i="1"/>
  <c r="G826" i="1"/>
  <c r="G421" i="1"/>
  <c r="G218" i="1"/>
  <c r="G624" i="1"/>
  <c r="G827" i="1"/>
  <c r="G422" i="1"/>
  <c r="G219" i="1"/>
  <c r="G625" i="1"/>
  <c r="G828" i="1"/>
  <c r="G423" i="1"/>
  <c r="G220" i="1"/>
  <c r="G626" i="1"/>
  <c r="G829" i="1"/>
  <c r="G424" i="1"/>
  <c r="G221" i="1"/>
  <c r="G627" i="1"/>
  <c r="G830" i="1"/>
  <c r="G425" i="1"/>
  <c r="G222" i="1"/>
  <c r="G628" i="1"/>
  <c r="G831" i="1"/>
  <c r="G426" i="1"/>
  <c r="G223" i="1"/>
  <c r="G629" i="1"/>
  <c r="G832" i="1"/>
  <c r="G427" i="1"/>
  <c r="G224" i="1"/>
  <c r="G630" i="1"/>
  <c r="G833" i="1"/>
  <c r="G428" i="1"/>
  <c r="G225" i="1"/>
  <c r="G631" i="1"/>
  <c r="G834" i="1"/>
  <c r="G429" i="1"/>
  <c r="G226" i="1"/>
  <c r="G632" i="1"/>
  <c r="G835" i="1"/>
  <c r="G430" i="1"/>
  <c r="G227" i="1"/>
  <c r="G633" i="1"/>
  <c r="G836" i="1"/>
  <c r="G431" i="1"/>
  <c r="G228" i="1"/>
  <c r="G634" i="1"/>
  <c r="G837" i="1"/>
  <c r="G432" i="1"/>
  <c r="G229" i="1"/>
  <c r="G635" i="1"/>
  <c r="G838" i="1"/>
  <c r="G433" i="1"/>
  <c r="G230" i="1"/>
  <c r="G636" i="1"/>
  <c r="G839" i="1"/>
  <c r="G434" i="1"/>
  <c r="G231" i="1"/>
  <c r="G637" i="1"/>
  <c r="G840" i="1"/>
  <c r="G435" i="1"/>
  <c r="G232" i="1"/>
  <c r="G638" i="1"/>
  <c r="G841" i="1"/>
  <c r="G436" i="1"/>
  <c r="G191" i="1"/>
  <c r="G194" i="1"/>
  <c r="G233" i="1"/>
  <c r="G639" i="1"/>
  <c r="G842" i="1"/>
  <c r="G437" i="1"/>
  <c r="G234" i="1"/>
  <c r="G640" i="1"/>
  <c r="G843" i="1"/>
  <c r="G438" i="1"/>
  <c r="G235" i="1"/>
  <c r="G641" i="1"/>
  <c r="G844" i="1"/>
  <c r="G439" i="1"/>
  <c r="G236" i="1"/>
  <c r="G642" i="1"/>
  <c r="G845" i="1"/>
  <c r="G440" i="1"/>
  <c r="G237" i="1"/>
  <c r="G643" i="1"/>
  <c r="G846" i="1"/>
  <c r="G441" i="1"/>
  <c r="G238" i="1"/>
  <c r="G644" i="1"/>
  <c r="G847" i="1"/>
  <c r="G442" i="1"/>
  <c r="G239" i="1"/>
  <c r="G645" i="1"/>
  <c r="G848" i="1"/>
  <c r="G443" i="1"/>
  <c r="G240" i="1"/>
  <c r="G646" i="1"/>
  <c r="G849" i="1"/>
  <c r="G444" i="1"/>
  <c r="G241" i="1"/>
  <c r="G647" i="1"/>
  <c r="G850" i="1"/>
  <c r="G445" i="1"/>
  <c r="G242" i="1"/>
  <c r="G648" i="1"/>
  <c r="G851" i="1"/>
  <c r="G446" i="1"/>
  <c r="G243" i="1"/>
  <c r="G649" i="1"/>
  <c r="G852" i="1"/>
  <c r="G447" i="1"/>
  <c r="G244" i="1"/>
  <c r="G650" i="1"/>
  <c r="G853" i="1"/>
  <c r="G448" i="1"/>
  <c r="G245" i="1"/>
  <c r="G651" i="1"/>
  <c r="G854" i="1"/>
  <c r="G449" i="1"/>
  <c r="G246" i="1"/>
  <c r="G652" i="1"/>
  <c r="G855" i="1"/>
  <c r="G450" i="1"/>
  <c r="G247" i="1"/>
  <c r="G653" i="1"/>
  <c r="G856" i="1"/>
  <c r="G451" i="1"/>
  <c r="G248" i="1"/>
  <c r="G654" i="1"/>
  <c r="G857" i="1"/>
  <c r="G452" i="1"/>
  <c r="G249" i="1"/>
  <c r="G655" i="1"/>
  <c r="G858" i="1"/>
  <c r="G453" i="1"/>
  <c r="G250" i="1"/>
  <c r="G656" i="1"/>
  <c r="G859" i="1"/>
  <c r="G454" i="1"/>
  <c r="G251" i="1"/>
  <c r="G657" i="1"/>
  <c r="G860" i="1"/>
  <c r="G455" i="1"/>
  <c r="G195" i="1"/>
  <c r="G252" i="1"/>
  <c r="G658" i="1"/>
  <c r="G861" i="1"/>
  <c r="G456" i="1"/>
  <c r="G253" i="1"/>
  <c r="G659" i="1"/>
  <c r="G862" i="1"/>
  <c r="G457" i="1"/>
  <c r="G254" i="1"/>
  <c r="G660" i="1"/>
  <c r="G863" i="1"/>
  <c r="G458" i="1"/>
  <c r="G255" i="1"/>
  <c r="G661" i="1"/>
  <c r="G864" i="1"/>
  <c r="G459" i="1"/>
  <c r="G256" i="1"/>
  <c r="G662" i="1"/>
  <c r="G865" i="1"/>
  <c r="G460" i="1"/>
  <c r="G257" i="1"/>
  <c r="G663" i="1"/>
  <c r="G866" i="1"/>
  <c r="G461" i="1"/>
  <c r="G258" i="1"/>
  <c r="G664" i="1"/>
  <c r="G867" i="1"/>
  <c r="G462" i="1"/>
  <c r="G259" i="1"/>
  <c r="G665" i="1"/>
  <c r="G868" i="1"/>
  <c r="G463" i="1"/>
  <c r="G260" i="1"/>
  <c r="G666" i="1"/>
  <c r="G869" i="1"/>
  <c r="G464" i="1"/>
  <c r="G261" i="1"/>
  <c r="G667" i="1"/>
  <c r="G870" i="1"/>
  <c r="G465" i="1"/>
  <c r="G262" i="1"/>
  <c r="G668" i="1"/>
  <c r="G871" i="1"/>
  <c r="G466" i="1"/>
  <c r="G263" i="1"/>
  <c r="G669" i="1"/>
  <c r="G872" i="1"/>
  <c r="G467" i="1"/>
  <c r="G264" i="1"/>
  <c r="G670" i="1"/>
  <c r="G873" i="1"/>
  <c r="G468" i="1"/>
  <c r="G265" i="1"/>
  <c r="G671" i="1"/>
  <c r="G874" i="1"/>
  <c r="G469" i="1"/>
  <c r="G266" i="1"/>
  <c r="G672" i="1"/>
  <c r="G875" i="1"/>
  <c r="G470" i="1"/>
  <c r="G267" i="1"/>
  <c r="G673" i="1"/>
  <c r="G876" i="1"/>
  <c r="G471" i="1"/>
  <c r="G268" i="1"/>
  <c r="G674" i="1"/>
  <c r="G877" i="1"/>
  <c r="G472" i="1"/>
  <c r="G269" i="1"/>
  <c r="G675" i="1"/>
  <c r="G878" i="1"/>
  <c r="G473" i="1"/>
  <c r="G270" i="1"/>
  <c r="G676" i="1"/>
  <c r="G879" i="1"/>
  <c r="G474" i="1"/>
  <c r="G271" i="1"/>
  <c r="G677" i="1"/>
  <c r="G880" i="1"/>
  <c r="G475" i="1"/>
  <c r="G272" i="1"/>
  <c r="G678" i="1"/>
  <c r="G881" i="1"/>
  <c r="G476" i="1"/>
  <c r="G273" i="1"/>
  <c r="G679" i="1"/>
  <c r="G882" i="1"/>
  <c r="G477" i="1"/>
  <c r="G274" i="1"/>
  <c r="G680" i="1"/>
  <c r="G883" i="1"/>
  <c r="G478" i="1"/>
  <c r="G275" i="1"/>
  <c r="G681" i="1"/>
  <c r="G884" i="1"/>
  <c r="G479" i="1"/>
  <c r="G276" i="1"/>
  <c r="G682" i="1"/>
  <c r="G885" i="1"/>
  <c r="G480" i="1"/>
  <c r="G277" i="1"/>
  <c r="G683" i="1"/>
  <c r="G886" i="1"/>
  <c r="G481" i="1"/>
  <c r="G278" i="1"/>
  <c r="G684" i="1"/>
  <c r="G887" i="1"/>
  <c r="G482" i="1"/>
  <c r="G279" i="1"/>
  <c r="G685" i="1"/>
  <c r="G888" i="1"/>
  <c r="G483" i="1"/>
  <c r="G280" i="1"/>
  <c r="G686" i="1"/>
  <c r="G889" i="1"/>
  <c r="G484" i="1"/>
  <c r="G281" i="1"/>
  <c r="G687" i="1"/>
  <c r="G890" i="1"/>
  <c r="G485" i="1"/>
  <c r="G282" i="1"/>
  <c r="G688" i="1"/>
  <c r="G891" i="1"/>
  <c r="G486" i="1"/>
  <c r="G283" i="1"/>
  <c r="G689" i="1"/>
  <c r="G892" i="1"/>
  <c r="G487" i="1"/>
  <c r="G284" i="1"/>
  <c r="G690" i="1"/>
  <c r="G893" i="1"/>
  <c r="G488" i="1"/>
  <c r="G285" i="1"/>
  <c r="G691" i="1"/>
  <c r="G894" i="1"/>
  <c r="G489" i="1"/>
  <c r="G286" i="1"/>
  <c r="G692" i="1"/>
  <c r="G895" i="1"/>
  <c r="G490" i="1"/>
  <c r="G287" i="1"/>
  <c r="G693" i="1"/>
  <c r="G896" i="1"/>
  <c r="G491" i="1"/>
  <c r="G288" i="1"/>
  <c r="G694" i="1"/>
  <c r="G897" i="1"/>
  <c r="G492" i="1"/>
  <c r="G289" i="1"/>
  <c r="G695" i="1"/>
  <c r="G898" i="1"/>
  <c r="G493" i="1"/>
  <c r="G290" i="1"/>
  <c r="G696" i="1"/>
  <c r="G899" i="1"/>
  <c r="G494" i="1"/>
  <c r="G291" i="1"/>
  <c r="G697" i="1"/>
  <c r="G900" i="1"/>
  <c r="G495" i="1"/>
  <c r="G292" i="1"/>
  <c r="G698" i="1"/>
  <c r="G901" i="1"/>
  <c r="G496" i="1"/>
  <c r="G293" i="1"/>
  <c r="G699" i="1"/>
  <c r="G902" i="1"/>
  <c r="G497" i="1"/>
  <c r="G294" i="1"/>
  <c r="G700" i="1"/>
  <c r="G903" i="1"/>
  <c r="G498" i="1"/>
  <c r="G295" i="1"/>
  <c r="G701" i="1"/>
  <c r="G904" i="1"/>
  <c r="G499" i="1"/>
  <c r="G296" i="1"/>
  <c r="G702" i="1"/>
  <c r="G905" i="1"/>
  <c r="G500" i="1"/>
  <c r="G297" i="1"/>
  <c r="G703" i="1"/>
  <c r="G906" i="1"/>
  <c r="G501" i="1"/>
  <c r="G298" i="1"/>
  <c r="G704" i="1"/>
  <c r="G907" i="1"/>
  <c r="G502" i="1"/>
  <c r="G299" i="1"/>
  <c r="G705" i="1"/>
  <c r="G908" i="1"/>
  <c r="G503" i="1"/>
  <c r="G300" i="1"/>
  <c r="G706" i="1"/>
  <c r="G909" i="1"/>
  <c r="G504" i="1"/>
  <c r="G301" i="1"/>
  <c r="G707" i="1"/>
  <c r="G910" i="1"/>
  <c r="G505" i="1"/>
  <c r="G302" i="1"/>
  <c r="G708" i="1"/>
  <c r="G911" i="1"/>
  <c r="G506" i="1"/>
  <c r="G303" i="1"/>
  <c r="G709" i="1"/>
  <c r="G912" i="1"/>
  <c r="G507" i="1"/>
  <c r="G304" i="1"/>
  <c r="G710" i="1"/>
  <c r="G913" i="1"/>
  <c r="G508" i="1"/>
  <c r="G305" i="1"/>
  <c r="G711" i="1"/>
  <c r="G914" i="1"/>
  <c r="G509" i="1"/>
  <c r="G306" i="1"/>
  <c r="G712" i="1"/>
  <c r="G915" i="1"/>
  <c r="G510" i="1"/>
  <c r="G307" i="1"/>
  <c r="G713" i="1"/>
  <c r="G916" i="1"/>
  <c r="G511" i="1"/>
  <c r="G308" i="1"/>
  <c r="G714" i="1"/>
  <c r="G917" i="1"/>
  <c r="G512" i="1"/>
  <c r="G309" i="1"/>
  <c r="G715" i="1"/>
  <c r="G918" i="1"/>
  <c r="G513" i="1"/>
  <c r="G310" i="1"/>
  <c r="G716" i="1"/>
  <c r="G919" i="1"/>
  <c r="G514" i="1"/>
  <c r="G311" i="1"/>
  <c r="G717" i="1"/>
  <c r="G920" i="1"/>
  <c r="G515" i="1"/>
  <c r="G312" i="1"/>
  <c r="G718" i="1"/>
  <c r="G921" i="1"/>
  <c r="G516" i="1"/>
  <c r="G313" i="1"/>
  <c r="G719" i="1"/>
  <c r="G922" i="1"/>
  <c r="G517" i="1"/>
  <c r="G314" i="1"/>
  <c r="G720" i="1"/>
  <c r="G923" i="1"/>
  <c r="G518" i="1"/>
  <c r="G315" i="1"/>
  <c r="G721" i="1"/>
  <c r="G924" i="1"/>
  <c r="G519" i="1"/>
  <c r="G316" i="1"/>
  <c r="G722" i="1"/>
  <c r="G925" i="1"/>
  <c r="G520" i="1"/>
  <c r="G317" i="1"/>
  <c r="G723" i="1"/>
  <c r="G926" i="1"/>
  <c r="G521" i="1"/>
  <c r="G318" i="1"/>
  <c r="G724" i="1"/>
  <c r="G927" i="1"/>
  <c r="G522" i="1"/>
  <c r="G319" i="1"/>
  <c r="G725" i="1"/>
  <c r="G928" i="1"/>
  <c r="G523" i="1"/>
  <c r="G320" i="1"/>
  <c r="G726" i="1"/>
  <c r="G929" i="1"/>
  <c r="G524" i="1"/>
  <c r="G321" i="1"/>
  <c r="G727" i="1"/>
  <c r="G930" i="1"/>
  <c r="G525" i="1"/>
  <c r="G322" i="1"/>
  <c r="G728" i="1"/>
  <c r="G931" i="1"/>
  <c r="G526" i="1"/>
  <c r="G323" i="1"/>
  <c r="G729" i="1"/>
  <c r="G932" i="1"/>
  <c r="G527" i="1"/>
  <c r="G324" i="1"/>
  <c r="G730" i="1"/>
  <c r="G933" i="1"/>
  <c r="G528" i="1"/>
  <c r="G325" i="1"/>
  <c r="G731" i="1"/>
  <c r="G934" i="1"/>
  <c r="G529" i="1"/>
  <c r="G326" i="1"/>
  <c r="G732" i="1"/>
  <c r="G935" i="1"/>
  <c r="G530" i="1"/>
  <c r="G327" i="1"/>
  <c r="G733" i="1"/>
  <c r="G936" i="1"/>
  <c r="G531" i="1"/>
  <c r="G328" i="1"/>
  <c r="G734" i="1"/>
  <c r="G937" i="1"/>
  <c r="G532" i="1"/>
  <c r="G329" i="1"/>
  <c r="G735" i="1"/>
  <c r="G938" i="1"/>
  <c r="G533" i="1"/>
  <c r="G330" i="1"/>
  <c r="G736" i="1"/>
  <c r="G939" i="1"/>
  <c r="G534" i="1"/>
  <c r="G331" i="1"/>
  <c r="G737" i="1"/>
  <c r="G940" i="1"/>
  <c r="G535" i="1"/>
  <c r="G332" i="1"/>
  <c r="G738" i="1"/>
  <c r="G941" i="1"/>
  <c r="G536" i="1"/>
  <c r="G333" i="1"/>
  <c r="G739" i="1"/>
  <c r="G942" i="1"/>
  <c r="G537" i="1"/>
  <c r="G334" i="1"/>
  <c r="G740" i="1"/>
  <c r="G943" i="1"/>
  <c r="G538" i="1"/>
  <c r="G335" i="1"/>
  <c r="G741" i="1"/>
  <c r="G944" i="1"/>
  <c r="G539" i="1"/>
  <c r="G336" i="1"/>
  <c r="G742" i="1"/>
  <c r="G945" i="1"/>
  <c r="G540" i="1"/>
  <c r="G337" i="1"/>
  <c r="G743" i="1"/>
  <c r="G946" i="1"/>
  <c r="G541" i="1"/>
  <c r="G338" i="1"/>
  <c r="G744" i="1"/>
  <c r="G947" i="1"/>
  <c r="G542" i="1"/>
  <c r="G339" i="1"/>
  <c r="G745" i="1"/>
  <c r="G948" i="1"/>
  <c r="G543" i="1"/>
  <c r="G340" i="1"/>
  <c r="G746" i="1"/>
  <c r="G949" i="1"/>
  <c r="G544" i="1"/>
  <c r="G341" i="1"/>
  <c r="G747" i="1"/>
  <c r="G950" i="1"/>
  <c r="G545" i="1"/>
  <c r="G342" i="1"/>
  <c r="G748" i="1"/>
  <c r="G951" i="1"/>
  <c r="G546" i="1"/>
  <c r="G343" i="1"/>
  <c r="G749" i="1"/>
  <c r="G952" i="1"/>
  <c r="G547" i="1"/>
  <c r="G344" i="1"/>
  <c r="G750" i="1"/>
  <c r="G953" i="1"/>
  <c r="G548" i="1"/>
  <c r="G345" i="1"/>
  <c r="G751" i="1"/>
  <c r="G954" i="1"/>
  <c r="G549" i="1"/>
  <c r="G346" i="1"/>
  <c r="G752" i="1"/>
  <c r="G955" i="1"/>
  <c r="G550" i="1"/>
  <c r="G347" i="1"/>
  <c r="G753" i="1"/>
  <c r="G956" i="1"/>
  <c r="G551" i="1"/>
  <c r="G348" i="1"/>
  <c r="G754" i="1"/>
  <c r="G957" i="1"/>
  <c r="G552" i="1"/>
  <c r="G349" i="1"/>
  <c r="G755" i="1"/>
  <c r="G958" i="1"/>
  <c r="G553" i="1"/>
  <c r="G350" i="1"/>
  <c r="G756" i="1"/>
  <c r="G959" i="1"/>
  <c r="G554" i="1"/>
  <c r="G351" i="1"/>
  <c r="G757" i="1"/>
  <c r="G960" i="1"/>
  <c r="G555" i="1"/>
  <c r="G352" i="1"/>
  <c r="G758" i="1"/>
  <c r="G961" i="1"/>
  <c r="G556" i="1"/>
  <c r="G353" i="1"/>
  <c r="G759" i="1"/>
  <c r="G962" i="1"/>
  <c r="G557" i="1"/>
  <c r="G354" i="1"/>
  <c r="G760" i="1"/>
  <c r="G963" i="1"/>
  <c r="G558" i="1"/>
  <c r="G355" i="1"/>
  <c r="G761" i="1"/>
  <c r="G964" i="1"/>
  <c r="G559" i="1"/>
  <c r="G356" i="1"/>
  <c r="G762" i="1"/>
  <c r="G965" i="1"/>
  <c r="G560" i="1"/>
  <c r="G357" i="1"/>
  <c r="G763" i="1"/>
  <c r="G966" i="1"/>
  <c r="G561" i="1"/>
  <c r="G358" i="1"/>
  <c r="G764" i="1"/>
  <c r="G967" i="1"/>
  <c r="G562" i="1"/>
  <c r="G359" i="1"/>
  <c r="G765" i="1"/>
  <c r="G968" i="1"/>
  <c r="G563" i="1"/>
  <c r="G360" i="1"/>
  <c r="G766" i="1"/>
  <c r="G969" i="1"/>
  <c r="G564" i="1"/>
  <c r="G361" i="1"/>
  <c r="G767" i="1"/>
  <c r="G970" i="1"/>
  <c r="G565" i="1"/>
  <c r="G362" i="1"/>
  <c r="G768" i="1"/>
  <c r="G971" i="1"/>
  <c r="G566" i="1"/>
  <c r="G363" i="1"/>
  <c r="G769" i="1"/>
  <c r="G972" i="1"/>
  <c r="G567" i="1"/>
  <c r="G364" i="1"/>
  <c r="G770" i="1"/>
  <c r="G973" i="1"/>
  <c r="G568" i="1"/>
  <c r="G365" i="1"/>
  <c r="G771" i="1"/>
  <c r="G974" i="1"/>
  <c r="G569" i="1"/>
  <c r="G366" i="1"/>
  <c r="G772" i="1"/>
  <c r="G975" i="1"/>
  <c r="G570" i="1"/>
  <c r="G367" i="1"/>
  <c r="G773" i="1"/>
  <c r="G976" i="1"/>
  <c r="G571" i="1"/>
  <c r="G368" i="1"/>
  <c r="G774" i="1"/>
  <c r="G977" i="1"/>
  <c r="G572" i="1"/>
  <c r="G369" i="1"/>
  <c r="G775" i="1"/>
  <c r="G978" i="1"/>
  <c r="G573" i="1"/>
  <c r="G370" i="1"/>
  <c r="G776" i="1"/>
  <c r="G979" i="1"/>
  <c r="G574" i="1"/>
  <c r="G371" i="1"/>
  <c r="G777" i="1"/>
  <c r="G980" i="1"/>
  <c r="G575" i="1"/>
  <c r="G372" i="1"/>
  <c r="G778" i="1"/>
  <c r="G981" i="1"/>
  <c r="G576" i="1"/>
  <c r="G373" i="1"/>
  <c r="G779" i="1"/>
  <c r="G982" i="1"/>
  <c r="G577" i="1"/>
  <c r="G374" i="1"/>
  <c r="G780" i="1"/>
  <c r="G983" i="1"/>
  <c r="G578" i="1"/>
  <c r="G375" i="1"/>
  <c r="G781" i="1"/>
  <c r="G984" i="1"/>
  <c r="G579" i="1"/>
  <c r="G376" i="1"/>
  <c r="G782" i="1"/>
  <c r="G985" i="1"/>
  <c r="G580" i="1"/>
  <c r="G377" i="1"/>
  <c r="G783" i="1"/>
  <c r="G986" i="1"/>
  <c r="G581" i="1"/>
  <c r="G378" i="1"/>
  <c r="G784" i="1"/>
  <c r="G987" i="1"/>
  <c r="G582" i="1"/>
  <c r="G379" i="1"/>
  <c r="G785" i="1"/>
  <c r="G988" i="1"/>
  <c r="G583" i="1"/>
  <c r="G380" i="1"/>
  <c r="G786" i="1"/>
  <c r="G989" i="1"/>
  <c r="G584" i="1"/>
  <c r="G381" i="1"/>
  <c r="G787" i="1"/>
  <c r="G990" i="1"/>
  <c r="G585" i="1"/>
  <c r="G382" i="1"/>
  <c r="G788" i="1"/>
  <c r="G991" i="1"/>
  <c r="G586" i="1"/>
  <c r="G383" i="1"/>
  <c r="G789" i="1"/>
  <c r="G992" i="1"/>
  <c r="G587" i="1"/>
  <c r="G384" i="1"/>
  <c r="G790" i="1"/>
  <c r="G993" i="1"/>
  <c r="G588" i="1"/>
  <c r="G385" i="1"/>
  <c r="G791" i="1"/>
  <c r="G994" i="1"/>
  <c r="G589" i="1"/>
  <c r="G386" i="1"/>
  <c r="G792" i="1"/>
  <c r="G995" i="1"/>
  <c r="G590" i="1"/>
  <c r="G387" i="1"/>
  <c r="G793" i="1"/>
  <c r="G996" i="1"/>
  <c r="G591" i="1"/>
  <c r="G388" i="1"/>
  <c r="G794" i="1"/>
  <c r="G997" i="1"/>
  <c r="G592" i="1"/>
  <c r="G389" i="1"/>
  <c r="G795" i="1"/>
  <c r="G998" i="1"/>
  <c r="G593" i="1"/>
  <c r="G390" i="1"/>
  <c r="G796" i="1"/>
  <c r="G999" i="1"/>
  <c r="G594" i="1"/>
  <c r="G391" i="1"/>
  <c r="G797" i="1"/>
  <c r="G1000" i="1"/>
  <c r="G595" i="1"/>
  <c r="G392" i="1"/>
  <c r="G798" i="1"/>
  <c r="G1001" i="1"/>
  <c r="G596" i="1"/>
  <c r="G393" i="1"/>
  <c r="G799" i="1"/>
  <c r="G1002" i="1"/>
  <c r="G597" i="1"/>
  <c r="G394" i="1"/>
  <c r="G800" i="1"/>
  <c r="G1003" i="1"/>
  <c r="G598" i="1"/>
  <c r="G395" i="1"/>
  <c r="G801" i="1"/>
  <c r="G1004" i="1"/>
  <c r="G599" i="1"/>
  <c r="G396" i="1"/>
  <c r="G802" i="1"/>
  <c r="G1005" i="1"/>
  <c r="G600" i="1"/>
  <c r="G397" i="1"/>
  <c r="G803" i="1"/>
  <c r="G1006" i="1"/>
  <c r="G601" i="1"/>
  <c r="G398" i="1"/>
  <c r="G804" i="1"/>
  <c r="G1007" i="1"/>
  <c r="G602" i="1"/>
  <c r="G399" i="1"/>
  <c r="G805" i="1"/>
  <c r="G1008" i="1"/>
  <c r="G603" i="1"/>
  <c r="G400" i="1"/>
  <c r="G806" i="1"/>
  <c r="G1009" i="1"/>
  <c r="G604" i="1"/>
  <c r="G401" i="1"/>
  <c r="G807" i="1"/>
  <c r="G1010" i="1"/>
  <c r="G605" i="1"/>
  <c r="G402" i="1"/>
  <c r="G808" i="1"/>
  <c r="G1011" i="1"/>
  <c r="G606" i="1"/>
  <c r="G403" i="1"/>
  <c r="G809" i="1"/>
  <c r="G1012" i="1"/>
  <c r="G607" i="1"/>
  <c r="G404" i="1"/>
  <c r="G810" i="1"/>
  <c r="G1013" i="1"/>
  <c r="G608" i="1"/>
  <c r="G405" i="1"/>
  <c r="G811" i="1"/>
  <c r="G1014" i="1"/>
  <c r="G609" i="1"/>
  <c r="G406" i="1"/>
  <c r="G812" i="1"/>
  <c r="G1015" i="1"/>
  <c r="G610" i="1"/>
  <c r="G407" i="1"/>
  <c r="G813" i="1"/>
  <c r="G1016" i="1"/>
  <c r="G611" i="1"/>
  <c r="G408" i="1"/>
  <c r="G814" i="1"/>
  <c r="G1017" i="1"/>
  <c r="G612" i="1"/>
  <c r="G409" i="1"/>
  <c r="G815" i="1"/>
  <c r="G1018" i="1"/>
  <c r="G613" i="1"/>
  <c r="G410" i="1"/>
  <c r="G816" i="1"/>
  <c r="G1019" i="1"/>
  <c r="G614" i="1"/>
  <c r="G411" i="1"/>
  <c r="G817" i="1"/>
  <c r="G1020" i="1"/>
  <c r="G615" i="1"/>
  <c r="G412" i="1"/>
  <c r="G818" i="1"/>
  <c r="G1021" i="1"/>
  <c r="G1025" i="1"/>
  <c r="G1227" i="1"/>
  <c r="F160" i="1"/>
  <c r="F201" i="1"/>
  <c r="F202" i="1"/>
  <c r="F207" i="1"/>
  <c r="F210" i="1"/>
  <c r="F616" i="1"/>
  <c r="F186" i="1"/>
  <c r="F187" i="1"/>
  <c r="F188" i="1"/>
  <c r="F193" i="1"/>
  <c r="F196" i="1"/>
  <c r="F413" i="1"/>
  <c r="F819" i="1"/>
  <c r="F1022" i="1"/>
  <c r="F205" i="1"/>
  <c r="F208" i="1"/>
  <c r="F416" i="1"/>
  <c r="F213" i="1"/>
  <c r="F619" i="1"/>
  <c r="F822" i="1"/>
  <c r="F417" i="1"/>
  <c r="F214" i="1"/>
  <c r="F620" i="1"/>
  <c r="F823" i="1"/>
  <c r="F209" i="1"/>
  <c r="F418" i="1"/>
  <c r="F215" i="1"/>
  <c r="F621" i="1"/>
  <c r="F824" i="1"/>
  <c r="F419" i="1"/>
  <c r="F216" i="1"/>
  <c r="F622" i="1"/>
  <c r="F825" i="1"/>
  <c r="F420" i="1"/>
  <c r="F217" i="1"/>
  <c r="F623" i="1"/>
  <c r="F826" i="1"/>
  <c r="F421" i="1"/>
  <c r="F218" i="1"/>
  <c r="F624" i="1"/>
  <c r="F827" i="1"/>
  <c r="F422" i="1"/>
  <c r="F219" i="1"/>
  <c r="F625" i="1"/>
  <c r="F828" i="1"/>
  <c r="F423" i="1"/>
  <c r="F220" i="1"/>
  <c r="F626" i="1"/>
  <c r="F829" i="1"/>
  <c r="F424" i="1"/>
  <c r="F221" i="1"/>
  <c r="F627" i="1"/>
  <c r="F830" i="1"/>
  <c r="F425" i="1"/>
  <c r="F222" i="1"/>
  <c r="F628" i="1"/>
  <c r="F831" i="1"/>
  <c r="F426" i="1"/>
  <c r="F223" i="1"/>
  <c r="F629" i="1"/>
  <c r="F832" i="1"/>
  <c r="F427" i="1"/>
  <c r="F224" i="1"/>
  <c r="F630" i="1"/>
  <c r="F833" i="1"/>
  <c r="F428" i="1"/>
  <c r="F225" i="1"/>
  <c r="F631" i="1"/>
  <c r="F834" i="1"/>
  <c r="F429" i="1"/>
  <c r="F226" i="1"/>
  <c r="F632" i="1"/>
  <c r="F835" i="1"/>
  <c r="F430" i="1"/>
  <c r="F227" i="1"/>
  <c r="F633" i="1"/>
  <c r="F836" i="1"/>
  <c r="F431" i="1"/>
  <c r="F228" i="1"/>
  <c r="F634" i="1"/>
  <c r="F837" i="1"/>
  <c r="F432" i="1"/>
  <c r="F229" i="1"/>
  <c r="F635" i="1"/>
  <c r="F838" i="1"/>
  <c r="F433" i="1"/>
  <c r="F230" i="1"/>
  <c r="F636" i="1"/>
  <c r="F839" i="1"/>
  <c r="F434" i="1"/>
  <c r="F231" i="1"/>
  <c r="F637" i="1"/>
  <c r="F840" i="1"/>
  <c r="F435" i="1"/>
  <c r="F232" i="1"/>
  <c r="F638" i="1"/>
  <c r="F841" i="1"/>
  <c r="F436" i="1"/>
  <c r="F191" i="1"/>
  <c r="F194" i="1"/>
  <c r="F233" i="1"/>
  <c r="F639" i="1"/>
  <c r="F842" i="1"/>
  <c r="F437" i="1"/>
  <c r="F234" i="1"/>
  <c r="F640" i="1"/>
  <c r="F843" i="1"/>
  <c r="F438" i="1"/>
  <c r="F235" i="1"/>
  <c r="F641" i="1"/>
  <c r="F844" i="1"/>
  <c r="F439" i="1"/>
  <c r="F236" i="1"/>
  <c r="F642" i="1"/>
  <c r="F845" i="1"/>
  <c r="F440" i="1"/>
  <c r="F237" i="1"/>
  <c r="F643" i="1"/>
  <c r="F846" i="1"/>
  <c r="F441" i="1"/>
  <c r="F238" i="1"/>
  <c r="F644" i="1"/>
  <c r="F847" i="1"/>
  <c r="F442" i="1"/>
  <c r="F239" i="1"/>
  <c r="F645" i="1"/>
  <c r="F848" i="1"/>
  <c r="F443" i="1"/>
  <c r="F240" i="1"/>
  <c r="F646" i="1"/>
  <c r="F849" i="1"/>
  <c r="F444" i="1"/>
  <c r="F241" i="1"/>
  <c r="F647" i="1"/>
  <c r="F850" i="1"/>
  <c r="F445" i="1"/>
  <c r="F242" i="1"/>
  <c r="F648" i="1"/>
  <c r="F851" i="1"/>
  <c r="F446" i="1"/>
  <c r="F243" i="1"/>
  <c r="F649" i="1"/>
  <c r="F852" i="1"/>
  <c r="F447" i="1"/>
  <c r="F244" i="1"/>
  <c r="F650" i="1"/>
  <c r="F853" i="1"/>
  <c r="F448" i="1"/>
  <c r="F245" i="1"/>
  <c r="F651" i="1"/>
  <c r="F854" i="1"/>
  <c r="F449" i="1"/>
  <c r="F246" i="1"/>
  <c r="F652" i="1"/>
  <c r="F855" i="1"/>
  <c r="F450" i="1"/>
  <c r="F247" i="1"/>
  <c r="F653" i="1"/>
  <c r="F856" i="1"/>
  <c r="F451" i="1"/>
  <c r="F248" i="1"/>
  <c r="F654" i="1"/>
  <c r="F857" i="1"/>
  <c r="F452" i="1"/>
  <c r="F249" i="1"/>
  <c r="F655" i="1"/>
  <c r="F858" i="1"/>
  <c r="F453" i="1"/>
  <c r="F250" i="1"/>
  <c r="F656" i="1"/>
  <c r="F859" i="1"/>
  <c r="F454" i="1"/>
  <c r="F251" i="1"/>
  <c r="F657" i="1"/>
  <c r="F860" i="1"/>
  <c r="F455" i="1"/>
  <c r="F195" i="1"/>
  <c r="F252" i="1"/>
  <c r="F658" i="1"/>
  <c r="F861" i="1"/>
  <c r="F456" i="1"/>
  <c r="F253" i="1"/>
  <c r="F659" i="1"/>
  <c r="F862" i="1"/>
  <c r="F457" i="1"/>
  <c r="F254" i="1"/>
  <c r="F660" i="1"/>
  <c r="F863" i="1"/>
  <c r="F458" i="1"/>
  <c r="F255" i="1"/>
  <c r="F661" i="1"/>
  <c r="F864" i="1"/>
  <c r="F459" i="1"/>
  <c r="F256" i="1"/>
  <c r="F662" i="1"/>
  <c r="F865" i="1"/>
  <c r="F460" i="1"/>
  <c r="F257" i="1"/>
  <c r="F663" i="1"/>
  <c r="F866" i="1"/>
  <c r="F461" i="1"/>
  <c r="F258" i="1"/>
  <c r="F664" i="1"/>
  <c r="F867" i="1"/>
  <c r="F462" i="1"/>
  <c r="F259" i="1"/>
  <c r="F665" i="1"/>
  <c r="F868" i="1"/>
  <c r="F463" i="1"/>
  <c r="F260" i="1"/>
  <c r="F666" i="1"/>
  <c r="F869" i="1"/>
  <c r="F464" i="1"/>
  <c r="F261" i="1"/>
  <c r="F667" i="1"/>
  <c r="F870" i="1"/>
  <c r="F465" i="1"/>
  <c r="F262" i="1"/>
  <c r="F668" i="1"/>
  <c r="F871" i="1"/>
  <c r="F466" i="1"/>
  <c r="F263" i="1"/>
  <c r="F669" i="1"/>
  <c r="F872" i="1"/>
  <c r="F467" i="1"/>
  <c r="F264" i="1"/>
  <c r="F670" i="1"/>
  <c r="F873" i="1"/>
  <c r="F468" i="1"/>
  <c r="F265" i="1"/>
  <c r="F671" i="1"/>
  <c r="F874" i="1"/>
  <c r="F469" i="1"/>
  <c r="F266" i="1"/>
  <c r="F672" i="1"/>
  <c r="F875" i="1"/>
  <c r="F470" i="1"/>
  <c r="F267" i="1"/>
  <c r="F673" i="1"/>
  <c r="F876" i="1"/>
  <c r="F471" i="1"/>
  <c r="F268" i="1"/>
  <c r="F674" i="1"/>
  <c r="F877" i="1"/>
  <c r="F472" i="1"/>
  <c r="F269" i="1"/>
  <c r="F675" i="1"/>
  <c r="F878" i="1"/>
  <c r="F473" i="1"/>
  <c r="F270" i="1"/>
  <c r="F676" i="1"/>
  <c r="F879" i="1"/>
  <c r="F474" i="1"/>
  <c r="F271" i="1"/>
  <c r="F677" i="1"/>
  <c r="F880" i="1"/>
  <c r="F475" i="1"/>
  <c r="F272" i="1"/>
  <c r="F678" i="1"/>
  <c r="F881" i="1"/>
  <c r="F476" i="1"/>
  <c r="F273" i="1"/>
  <c r="F679" i="1"/>
  <c r="F882" i="1"/>
  <c r="F477" i="1"/>
  <c r="F274" i="1"/>
  <c r="F680" i="1"/>
  <c r="F883" i="1"/>
  <c r="F478" i="1"/>
  <c r="F275" i="1"/>
  <c r="F681" i="1"/>
  <c r="F884" i="1"/>
  <c r="F479" i="1"/>
  <c r="F276" i="1"/>
  <c r="F682" i="1"/>
  <c r="F885" i="1"/>
  <c r="F480" i="1"/>
  <c r="F277" i="1"/>
  <c r="F683" i="1"/>
  <c r="F886" i="1"/>
  <c r="F481" i="1"/>
  <c r="F278" i="1"/>
  <c r="F684" i="1"/>
  <c r="F887" i="1"/>
  <c r="F482" i="1"/>
  <c r="F279" i="1"/>
  <c r="F685" i="1"/>
  <c r="F888" i="1"/>
  <c r="F483" i="1"/>
  <c r="F280" i="1"/>
  <c r="F686" i="1"/>
  <c r="F889" i="1"/>
  <c r="F484" i="1"/>
  <c r="F281" i="1"/>
  <c r="F687" i="1"/>
  <c r="F890" i="1"/>
  <c r="F485" i="1"/>
  <c r="F282" i="1"/>
  <c r="F688" i="1"/>
  <c r="F891" i="1"/>
  <c r="F486" i="1"/>
  <c r="F283" i="1"/>
  <c r="F689" i="1"/>
  <c r="F892" i="1"/>
  <c r="F487" i="1"/>
  <c r="F284" i="1"/>
  <c r="F690" i="1"/>
  <c r="F893" i="1"/>
  <c r="F488" i="1"/>
  <c r="F285" i="1"/>
  <c r="F691" i="1"/>
  <c r="F894" i="1"/>
  <c r="F489" i="1"/>
  <c r="F286" i="1"/>
  <c r="F692" i="1"/>
  <c r="F895" i="1"/>
  <c r="F490" i="1"/>
  <c r="F287" i="1"/>
  <c r="F693" i="1"/>
  <c r="F896" i="1"/>
  <c r="F491" i="1"/>
  <c r="F288" i="1"/>
  <c r="F694" i="1"/>
  <c r="F897" i="1"/>
  <c r="F492" i="1"/>
  <c r="F289" i="1"/>
  <c r="F695" i="1"/>
  <c r="F898" i="1"/>
  <c r="F493" i="1"/>
  <c r="F290" i="1"/>
  <c r="F696" i="1"/>
  <c r="F899" i="1"/>
  <c r="F494" i="1"/>
  <c r="F291" i="1"/>
  <c r="F697" i="1"/>
  <c r="F900" i="1"/>
  <c r="F495" i="1"/>
  <c r="F292" i="1"/>
  <c r="F698" i="1"/>
  <c r="F901" i="1"/>
  <c r="F496" i="1"/>
  <c r="F293" i="1"/>
  <c r="F699" i="1"/>
  <c r="F902" i="1"/>
  <c r="F497" i="1"/>
  <c r="F294" i="1"/>
  <c r="F700" i="1"/>
  <c r="F903" i="1"/>
  <c r="F498" i="1"/>
  <c r="F295" i="1"/>
  <c r="F701" i="1"/>
  <c r="F904" i="1"/>
  <c r="F499" i="1"/>
  <c r="F296" i="1"/>
  <c r="F702" i="1"/>
  <c r="F905" i="1"/>
  <c r="F500" i="1"/>
  <c r="F297" i="1"/>
  <c r="F703" i="1"/>
  <c r="F906" i="1"/>
  <c r="F501" i="1"/>
  <c r="F298" i="1"/>
  <c r="F704" i="1"/>
  <c r="F907" i="1"/>
  <c r="F502" i="1"/>
  <c r="F299" i="1"/>
  <c r="F705" i="1"/>
  <c r="F908" i="1"/>
  <c r="F503" i="1"/>
  <c r="F300" i="1"/>
  <c r="F706" i="1"/>
  <c r="F909" i="1"/>
  <c r="F504" i="1"/>
  <c r="F301" i="1"/>
  <c r="F707" i="1"/>
  <c r="F910" i="1"/>
  <c r="F505" i="1"/>
  <c r="F302" i="1"/>
  <c r="F708" i="1"/>
  <c r="F911" i="1"/>
  <c r="F506" i="1"/>
  <c r="F303" i="1"/>
  <c r="F709" i="1"/>
  <c r="F912" i="1"/>
  <c r="F507" i="1"/>
  <c r="F304" i="1"/>
  <c r="F710" i="1"/>
  <c r="F913" i="1"/>
  <c r="F508" i="1"/>
  <c r="F305" i="1"/>
  <c r="F711" i="1"/>
  <c r="F914" i="1"/>
  <c r="F509" i="1"/>
  <c r="F306" i="1"/>
  <c r="F712" i="1"/>
  <c r="F915" i="1"/>
  <c r="F510" i="1"/>
  <c r="F307" i="1"/>
  <c r="F713" i="1"/>
  <c r="F916" i="1"/>
  <c r="F511" i="1"/>
  <c r="F308" i="1"/>
  <c r="F714" i="1"/>
  <c r="F917" i="1"/>
  <c r="F512" i="1"/>
  <c r="F309" i="1"/>
  <c r="F715" i="1"/>
  <c r="F918" i="1"/>
  <c r="F513" i="1"/>
  <c r="F310" i="1"/>
  <c r="F716" i="1"/>
  <c r="F919" i="1"/>
  <c r="F514" i="1"/>
  <c r="F311" i="1"/>
  <c r="F717" i="1"/>
  <c r="F920" i="1"/>
  <c r="F515" i="1"/>
  <c r="F312" i="1"/>
  <c r="F718" i="1"/>
  <c r="F921" i="1"/>
  <c r="F516" i="1"/>
  <c r="F313" i="1"/>
  <c r="F719" i="1"/>
  <c r="F922" i="1"/>
  <c r="F517" i="1"/>
  <c r="F314" i="1"/>
  <c r="F720" i="1"/>
  <c r="F923" i="1"/>
  <c r="F518" i="1"/>
  <c r="F315" i="1"/>
  <c r="F721" i="1"/>
  <c r="F924" i="1"/>
  <c r="F519" i="1"/>
  <c r="F316" i="1"/>
  <c r="F722" i="1"/>
  <c r="F925" i="1"/>
  <c r="F520" i="1"/>
  <c r="F317" i="1"/>
  <c r="F723" i="1"/>
  <c r="F926" i="1"/>
  <c r="F521" i="1"/>
  <c r="F318" i="1"/>
  <c r="F724" i="1"/>
  <c r="F927" i="1"/>
  <c r="F522" i="1"/>
  <c r="F319" i="1"/>
  <c r="F725" i="1"/>
  <c r="F928" i="1"/>
  <c r="F523" i="1"/>
  <c r="F320" i="1"/>
  <c r="F726" i="1"/>
  <c r="F929" i="1"/>
  <c r="F524" i="1"/>
  <c r="F321" i="1"/>
  <c r="F727" i="1"/>
  <c r="F930" i="1"/>
  <c r="F525" i="1"/>
  <c r="F322" i="1"/>
  <c r="F728" i="1"/>
  <c r="F931" i="1"/>
  <c r="F526" i="1"/>
  <c r="F323" i="1"/>
  <c r="F729" i="1"/>
  <c r="F932" i="1"/>
  <c r="F527" i="1"/>
  <c r="F324" i="1"/>
  <c r="F730" i="1"/>
  <c r="F933" i="1"/>
  <c r="F528" i="1"/>
  <c r="F325" i="1"/>
  <c r="F731" i="1"/>
  <c r="F934" i="1"/>
  <c r="F529" i="1"/>
  <c r="F326" i="1"/>
  <c r="F732" i="1"/>
  <c r="F935" i="1"/>
  <c r="F530" i="1"/>
  <c r="F327" i="1"/>
  <c r="F733" i="1"/>
  <c r="F936" i="1"/>
  <c r="F531" i="1"/>
  <c r="F328" i="1"/>
  <c r="F734" i="1"/>
  <c r="F937" i="1"/>
  <c r="F532" i="1"/>
  <c r="F329" i="1"/>
  <c r="F735" i="1"/>
  <c r="F938" i="1"/>
  <c r="F533" i="1"/>
  <c r="F330" i="1"/>
  <c r="F736" i="1"/>
  <c r="F939" i="1"/>
  <c r="F534" i="1"/>
  <c r="F331" i="1"/>
  <c r="F737" i="1"/>
  <c r="F940" i="1"/>
  <c r="F535" i="1"/>
  <c r="F332" i="1"/>
  <c r="F738" i="1"/>
  <c r="F941" i="1"/>
  <c r="F536" i="1"/>
  <c r="F333" i="1"/>
  <c r="F739" i="1"/>
  <c r="F942" i="1"/>
  <c r="F537" i="1"/>
  <c r="F334" i="1"/>
  <c r="F740" i="1"/>
  <c r="F943" i="1"/>
  <c r="F538" i="1"/>
  <c r="F335" i="1"/>
  <c r="F741" i="1"/>
  <c r="F944" i="1"/>
  <c r="F539" i="1"/>
  <c r="F336" i="1"/>
  <c r="F742" i="1"/>
  <c r="F945" i="1"/>
  <c r="F540" i="1"/>
  <c r="F337" i="1"/>
  <c r="F743" i="1"/>
  <c r="F946" i="1"/>
  <c r="F541" i="1"/>
  <c r="F338" i="1"/>
  <c r="F744" i="1"/>
  <c r="F947" i="1"/>
  <c r="F542" i="1"/>
  <c r="F339" i="1"/>
  <c r="F745" i="1"/>
  <c r="F948" i="1"/>
  <c r="F543" i="1"/>
  <c r="F340" i="1"/>
  <c r="F746" i="1"/>
  <c r="F949" i="1"/>
  <c r="F544" i="1"/>
  <c r="F341" i="1"/>
  <c r="F747" i="1"/>
  <c r="F950" i="1"/>
  <c r="F545" i="1"/>
  <c r="F342" i="1"/>
  <c r="F748" i="1"/>
  <c r="F951" i="1"/>
  <c r="F546" i="1"/>
  <c r="F343" i="1"/>
  <c r="F749" i="1"/>
  <c r="F952" i="1"/>
  <c r="F547" i="1"/>
  <c r="F344" i="1"/>
  <c r="F750" i="1"/>
  <c r="F953" i="1"/>
  <c r="F548" i="1"/>
  <c r="F345" i="1"/>
  <c r="F751" i="1"/>
  <c r="F954" i="1"/>
  <c r="F549" i="1"/>
  <c r="F346" i="1"/>
  <c r="F752" i="1"/>
  <c r="F955" i="1"/>
  <c r="F550" i="1"/>
  <c r="F347" i="1"/>
  <c r="F753" i="1"/>
  <c r="F956" i="1"/>
  <c r="F551" i="1"/>
  <c r="F348" i="1"/>
  <c r="F754" i="1"/>
  <c r="F957" i="1"/>
  <c r="F552" i="1"/>
  <c r="F349" i="1"/>
  <c r="F755" i="1"/>
  <c r="F958" i="1"/>
  <c r="F553" i="1"/>
  <c r="F350" i="1"/>
  <c r="F756" i="1"/>
  <c r="F959" i="1"/>
  <c r="F554" i="1"/>
  <c r="F351" i="1"/>
  <c r="F757" i="1"/>
  <c r="F960" i="1"/>
  <c r="F555" i="1"/>
  <c r="F352" i="1"/>
  <c r="F758" i="1"/>
  <c r="F961" i="1"/>
  <c r="F556" i="1"/>
  <c r="F353" i="1"/>
  <c r="F759" i="1"/>
  <c r="F962" i="1"/>
  <c r="F557" i="1"/>
  <c r="F354" i="1"/>
  <c r="F760" i="1"/>
  <c r="F963" i="1"/>
  <c r="F558" i="1"/>
  <c r="F355" i="1"/>
  <c r="F761" i="1"/>
  <c r="F964" i="1"/>
  <c r="F559" i="1"/>
  <c r="F356" i="1"/>
  <c r="F762" i="1"/>
  <c r="F965" i="1"/>
  <c r="F560" i="1"/>
  <c r="F357" i="1"/>
  <c r="F763" i="1"/>
  <c r="F966" i="1"/>
  <c r="F561" i="1"/>
  <c r="F358" i="1"/>
  <c r="F764" i="1"/>
  <c r="F967" i="1"/>
  <c r="F562" i="1"/>
  <c r="F359" i="1"/>
  <c r="F765" i="1"/>
  <c r="F968" i="1"/>
  <c r="F563" i="1"/>
  <c r="F360" i="1"/>
  <c r="F766" i="1"/>
  <c r="F969" i="1"/>
  <c r="F564" i="1"/>
  <c r="F361" i="1"/>
  <c r="F767" i="1"/>
  <c r="F970" i="1"/>
  <c r="F565" i="1"/>
  <c r="F362" i="1"/>
  <c r="F768" i="1"/>
  <c r="F971" i="1"/>
  <c r="F566" i="1"/>
  <c r="F363" i="1"/>
  <c r="F769" i="1"/>
  <c r="F972" i="1"/>
  <c r="F567" i="1"/>
  <c r="F364" i="1"/>
  <c r="F770" i="1"/>
  <c r="F973" i="1"/>
  <c r="F568" i="1"/>
  <c r="F365" i="1"/>
  <c r="F771" i="1"/>
  <c r="F974" i="1"/>
  <c r="F569" i="1"/>
  <c r="F366" i="1"/>
  <c r="F772" i="1"/>
  <c r="F975" i="1"/>
  <c r="F570" i="1"/>
  <c r="F367" i="1"/>
  <c r="F773" i="1"/>
  <c r="F976" i="1"/>
  <c r="F571" i="1"/>
  <c r="F368" i="1"/>
  <c r="F774" i="1"/>
  <c r="F977" i="1"/>
  <c r="F572" i="1"/>
  <c r="F369" i="1"/>
  <c r="F775" i="1"/>
  <c r="F978" i="1"/>
  <c r="F573" i="1"/>
  <c r="F370" i="1"/>
  <c r="F776" i="1"/>
  <c r="F979" i="1"/>
  <c r="F574" i="1"/>
  <c r="F371" i="1"/>
  <c r="F777" i="1"/>
  <c r="F980" i="1"/>
  <c r="F575" i="1"/>
  <c r="F372" i="1"/>
  <c r="F778" i="1"/>
  <c r="F981" i="1"/>
  <c r="F576" i="1"/>
  <c r="F373" i="1"/>
  <c r="F779" i="1"/>
  <c r="F982" i="1"/>
  <c r="F577" i="1"/>
  <c r="F374" i="1"/>
  <c r="F780" i="1"/>
  <c r="F983" i="1"/>
  <c r="F578" i="1"/>
  <c r="F375" i="1"/>
  <c r="F781" i="1"/>
  <c r="F984" i="1"/>
  <c r="F579" i="1"/>
  <c r="F376" i="1"/>
  <c r="F782" i="1"/>
  <c r="F985" i="1"/>
  <c r="F580" i="1"/>
  <c r="F377" i="1"/>
  <c r="F783" i="1"/>
  <c r="F986" i="1"/>
  <c r="F581" i="1"/>
  <c r="F378" i="1"/>
  <c r="F784" i="1"/>
  <c r="F987" i="1"/>
  <c r="F582" i="1"/>
  <c r="F379" i="1"/>
  <c r="F785" i="1"/>
  <c r="F988" i="1"/>
  <c r="F583" i="1"/>
  <c r="F380" i="1"/>
  <c r="F786" i="1"/>
  <c r="F989" i="1"/>
  <c r="F584" i="1"/>
  <c r="F381" i="1"/>
  <c r="F787" i="1"/>
  <c r="F990" i="1"/>
  <c r="F585" i="1"/>
  <c r="F382" i="1"/>
  <c r="F788" i="1"/>
  <c r="F991" i="1"/>
  <c r="F586" i="1"/>
  <c r="F383" i="1"/>
  <c r="F789" i="1"/>
  <c r="F992" i="1"/>
  <c r="F587" i="1"/>
  <c r="F384" i="1"/>
  <c r="F790" i="1"/>
  <c r="F993" i="1"/>
  <c r="F588" i="1"/>
  <c r="F385" i="1"/>
  <c r="F791" i="1"/>
  <c r="F994" i="1"/>
  <c r="F589" i="1"/>
  <c r="F386" i="1"/>
  <c r="F792" i="1"/>
  <c r="F995" i="1"/>
  <c r="F590" i="1"/>
  <c r="F387" i="1"/>
  <c r="F793" i="1"/>
  <c r="F996" i="1"/>
  <c r="F591" i="1"/>
  <c r="F388" i="1"/>
  <c r="F794" i="1"/>
  <c r="F997" i="1"/>
  <c r="F592" i="1"/>
  <c r="F389" i="1"/>
  <c r="F795" i="1"/>
  <c r="F998" i="1"/>
  <c r="F593" i="1"/>
  <c r="F390" i="1"/>
  <c r="F796" i="1"/>
  <c r="F999" i="1"/>
  <c r="F594" i="1"/>
  <c r="F391" i="1"/>
  <c r="F797" i="1"/>
  <c r="F1000" i="1"/>
  <c r="F595" i="1"/>
  <c r="F392" i="1"/>
  <c r="F798" i="1"/>
  <c r="F1001" i="1"/>
  <c r="F596" i="1"/>
  <c r="F393" i="1"/>
  <c r="F799" i="1"/>
  <c r="F1002" i="1"/>
  <c r="F597" i="1"/>
  <c r="F394" i="1"/>
  <c r="F800" i="1"/>
  <c r="F1003" i="1"/>
  <c r="F598" i="1"/>
  <c r="F395" i="1"/>
  <c r="F801" i="1"/>
  <c r="F1004" i="1"/>
  <c r="F599" i="1"/>
  <c r="F396" i="1"/>
  <c r="F802" i="1"/>
  <c r="F1005" i="1"/>
  <c r="F600" i="1"/>
  <c r="F397" i="1"/>
  <c r="F803" i="1"/>
  <c r="F1006" i="1"/>
  <c r="F601" i="1"/>
  <c r="F398" i="1"/>
  <c r="F804" i="1"/>
  <c r="F1007" i="1"/>
  <c r="F602" i="1"/>
  <c r="F399" i="1"/>
  <c r="F805" i="1"/>
  <c r="F1008" i="1"/>
  <c r="F603" i="1"/>
  <c r="F400" i="1"/>
  <c r="F806" i="1"/>
  <c r="F1009" i="1"/>
  <c r="F604" i="1"/>
  <c r="F401" i="1"/>
  <c r="F807" i="1"/>
  <c r="F1010" i="1"/>
  <c r="F605" i="1"/>
  <c r="F402" i="1"/>
  <c r="F808" i="1"/>
  <c r="F1011" i="1"/>
  <c r="F606" i="1"/>
  <c r="F403" i="1"/>
  <c r="F809" i="1"/>
  <c r="F1012" i="1"/>
  <c r="F607" i="1"/>
  <c r="F404" i="1"/>
  <c r="F810" i="1"/>
  <c r="F1013" i="1"/>
  <c r="F608" i="1"/>
  <c r="F405" i="1"/>
  <c r="F811" i="1"/>
  <c r="F1014" i="1"/>
  <c r="F609" i="1"/>
  <c r="F406" i="1"/>
  <c r="F812" i="1"/>
  <c r="F1015" i="1"/>
  <c r="F610" i="1"/>
  <c r="F407" i="1"/>
  <c r="F813" i="1"/>
  <c r="F1016" i="1"/>
  <c r="F611" i="1"/>
  <c r="F408" i="1"/>
  <c r="F814" i="1"/>
  <c r="F1017" i="1"/>
  <c r="F612" i="1"/>
  <c r="F409" i="1"/>
  <c r="F815" i="1"/>
  <c r="F1018" i="1"/>
  <c r="F613" i="1"/>
  <c r="F410" i="1"/>
  <c r="F816" i="1"/>
  <c r="F1019" i="1"/>
  <c r="F614" i="1"/>
  <c r="F411" i="1"/>
  <c r="F817" i="1"/>
  <c r="F1020" i="1"/>
  <c r="F615" i="1"/>
  <c r="F412" i="1"/>
  <c r="F818" i="1"/>
  <c r="F1021" i="1"/>
  <c r="F1025" i="1"/>
  <c r="F1227" i="1"/>
  <c r="E160" i="1"/>
  <c r="E201" i="1"/>
  <c r="E202" i="1"/>
  <c r="E207" i="1"/>
  <c r="E210" i="1"/>
  <c r="E616" i="1"/>
  <c r="E186" i="1"/>
  <c r="E187" i="1"/>
  <c r="E188" i="1"/>
  <c r="E193" i="1"/>
  <c r="E196" i="1"/>
  <c r="E413" i="1"/>
  <c r="E819" i="1"/>
  <c r="E1022" i="1"/>
  <c r="E205" i="1"/>
  <c r="E208" i="1"/>
  <c r="E416" i="1"/>
  <c r="E213" i="1"/>
  <c r="E619" i="1"/>
  <c r="E822" i="1"/>
  <c r="E417" i="1"/>
  <c r="E214" i="1"/>
  <c r="E620" i="1"/>
  <c r="E823" i="1"/>
  <c r="E209" i="1"/>
  <c r="E418" i="1"/>
  <c r="E215" i="1"/>
  <c r="E621" i="1"/>
  <c r="E824" i="1"/>
  <c r="E419" i="1"/>
  <c r="E216" i="1"/>
  <c r="E622" i="1"/>
  <c r="E825" i="1"/>
  <c r="E420" i="1"/>
  <c r="E217" i="1"/>
  <c r="E623" i="1"/>
  <c r="E826" i="1"/>
  <c r="E421" i="1"/>
  <c r="E218" i="1"/>
  <c r="E624" i="1"/>
  <c r="E827" i="1"/>
  <c r="E422" i="1"/>
  <c r="E219" i="1"/>
  <c r="E625" i="1"/>
  <c r="E828" i="1"/>
  <c r="E423" i="1"/>
  <c r="E220" i="1"/>
  <c r="E626" i="1"/>
  <c r="E829" i="1"/>
  <c r="E424" i="1"/>
  <c r="E221" i="1"/>
  <c r="E627" i="1"/>
  <c r="E830" i="1"/>
  <c r="E425" i="1"/>
  <c r="E222" i="1"/>
  <c r="E628" i="1"/>
  <c r="E831" i="1"/>
  <c r="E426" i="1"/>
  <c r="E223" i="1"/>
  <c r="E629" i="1"/>
  <c r="E832" i="1"/>
  <c r="E427" i="1"/>
  <c r="E224" i="1"/>
  <c r="E630" i="1"/>
  <c r="E833" i="1"/>
  <c r="E428" i="1"/>
  <c r="E225" i="1"/>
  <c r="E631" i="1"/>
  <c r="E834" i="1"/>
  <c r="E429" i="1"/>
  <c r="E226" i="1"/>
  <c r="E632" i="1"/>
  <c r="E835" i="1"/>
  <c r="E430" i="1"/>
  <c r="E227" i="1"/>
  <c r="E633" i="1"/>
  <c r="E836" i="1"/>
  <c r="E431" i="1"/>
  <c r="E228" i="1"/>
  <c r="E634" i="1"/>
  <c r="E837" i="1"/>
  <c r="E432" i="1"/>
  <c r="E229" i="1"/>
  <c r="E635" i="1"/>
  <c r="E838" i="1"/>
  <c r="E433" i="1"/>
  <c r="E230" i="1"/>
  <c r="E636" i="1"/>
  <c r="E839" i="1"/>
  <c r="E434" i="1"/>
  <c r="E231" i="1"/>
  <c r="E637" i="1"/>
  <c r="E840" i="1"/>
  <c r="E435" i="1"/>
  <c r="E232" i="1"/>
  <c r="E638" i="1"/>
  <c r="E841" i="1"/>
  <c r="E436" i="1"/>
  <c r="E191" i="1"/>
  <c r="E194" i="1"/>
  <c r="E233" i="1"/>
  <c r="E639" i="1"/>
  <c r="E842" i="1"/>
  <c r="E437" i="1"/>
  <c r="E234" i="1"/>
  <c r="E640" i="1"/>
  <c r="E843" i="1"/>
  <c r="E438" i="1"/>
  <c r="E235" i="1"/>
  <c r="E641" i="1"/>
  <c r="E844" i="1"/>
  <c r="E439" i="1"/>
  <c r="E236" i="1"/>
  <c r="E642" i="1"/>
  <c r="E845" i="1"/>
  <c r="E440" i="1"/>
  <c r="E237" i="1"/>
  <c r="E643" i="1"/>
  <c r="E846" i="1"/>
  <c r="E441" i="1"/>
  <c r="E238" i="1"/>
  <c r="E644" i="1"/>
  <c r="E847" i="1"/>
  <c r="E442" i="1"/>
  <c r="E239" i="1"/>
  <c r="E645" i="1"/>
  <c r="E848" i="1"/>
  <c r="E443" i="1"/>
  <c r="E240" i="1"/>
  <c r="E646" i="1"/>
  <c r="E849" i="1"/>
  <c r="E444" i="1"/>
  <c r="E241" i="1"/>
  <c r="E647" i="1"/>
  <c r="E850" i="1"/>
  <c r="E445" i="1"/>
  <c r="E242" i="1"/>
  <c r="E648" i="1"/>
  <c r="E851" i="1"/>
  <c r="E446" i="1"/>
  <c r="E243" i="1"/>
  <c r="E649" i="1"/>
  <c r="E852" i="1"/>
  <c r="E447" i="1"/>
  <c r="E244" i="1"/>
  <c r="E650" i="1"/>
  <c r="E853" i="1"/>
  <c r="E448" i="1"/>
  <c r="E245" i="1"/>
  <c r="E651" i="1"/>
  <c r="E854" i="1"/>
  <c r="E449" i="1"/>
  <c r="E246" i="1"/>
  <c r="E652" i="1"/>
  <c r="E855" i="1"/>
  <c r="E450" i="1"/>
  <c r="E247" i="1"/>
  <c r="E653" i="1"/>
  <c r="E856" i="1"/>
  <c r="E451" i="1"/>
  <c r="E248" i="1"/>
  <c r="E654" i="1"/>
  <c r="E857" i="1"/>
  <c r="E452" i="1"/>
  <c r="E249" i="1"/>
  <c r="E655" i="1"/>
  <c r="E858" i="1"/>
  <c r="E453" i="1"/>
  <c r="E250" i="1"/>
  <c r="E656" i="1"/>
  <c r="E859" i="1"/>
  <c r="E454" i="1"/>
  <c r="E251" i="1"/>
  <c r="E657" i="1"/>
  <c r="E860" i="1"/>
  <c r="E455" i="1"/>
  <c r="E252" i="1"/>
  <c r="E658" i="1"/>
  <c r="E861" i="1"/>
  <c r="E456" i="1"/>
  <c r="E195" i="1"/>
  <c r="E253" i="1"/>
  <c r="E659" i="1"/>
  <c r="E862" i="1"/>
  <c r="E457" i="1"/>
  <c r="E254" i="1"/>
  <c r="E660" i="1"/>
  <c r="E863" i="1"/>
  <c r="E458" i="1"/>
  <c r="E255" i="1"/>
  <c r="E661" i="1"/>
  <c r="E864" i="1"/>
  <c r="E459" i="1"/>
  <c r="E256" i="1"/>
  <c r="E662" i="1"/>
  <c r="E865" i="1"/>
  <c r="E460" i="1"/>
  <c r="E257" i="1"/>
  <c r="E663" i="1"/>
  <c r="E866" i="1"/>
  <c r="E461" i="1"/>
  <c r="E258" i="1"/>
  <c r="E664" i="1"/>
  <c r="E867" i="1"/>
  <c r="E462" i="1"/>
  <c r="E259" i="1"/>
  <c r="E665" i="1"/>
  <c r="E868" i="1"/>
  <c r="E463" i="1"/>
  <c r="E260" i="1"/>
  <c r="E666" i="1"/>
  <c r="E869" i="1"/>
  <c r="E464" i="1"/>
  <c r="E261" i="1"/>
  <c r="E667" i="1"/>
  <c r="E870" i="1"/>
  <c r="E465" i="1"/>
  <c r="E262" i="1"/>
  <c r="E668" i="1"/>
  <c r="E871" i="1"/>
  <c r="E466" i="1"/>
  <c r="E263" i="1"/>
  <c r="E669" i="1"/>
  <c r="E872" i="1"/>
  <c r="E467" i="1"/>
  <c r="E264" i="1"/>
  <c r="E670" i="1"/>
  <c r="E873" i="1"/>
  <c r="E468" i="1"/>
  <c r="E265" i="1"/>
  <c r="E671" i="1"/>
  <c r="E874" i="1"/>
  <c r="E469" i="1"/>
  <c r="E266" i="1"/>
  <c r="E672" i="1"/>
  <c r="E875" i="1"/>
  <c r="E470" i="1"/>
  <c r="E267" i="1"/>
  <c r="E673" i="1"/>
  <c r="E876" i="1"/>
  <c r="E471" i="1"/>
  <c r="E268" i="1"/>
  <c r="E674" i="1"/>
  <c r="E877" i="1"/>
  <c r="E472" i="1"/>
  <c r="E269" i="1"/>
  <c r="E675" i="1"/>
  <c r="E878" i="1"/>
  <c r="E473" i="1"/>
  <c r="E270" i="1"/>
  <c r="E676" i="1"/>
  <c r="E879" i="1"/>
  <c r="E474" i="1"/>
  <c r="E271" i="1"/>
  <c r="E677" i="1"/>
  <c r="E880" i="1"/>
  <c r="E475" i="1"/>
  <c r="E272" i="1"/>
  <c r="E678" i="1"/>
  <c r="E881" i="1"/>
  <c r="E476" i="1"/>
  <c r="E273" i="1"/>
  <c r="E679" i="1"/>
  <c r="E882" i="1"/>
  <c r="E477" i="1"/>
  <c r="E274" i="1"/>
  <c r="E680" i="1"/>
  <c r="E883" i="1"/>
  <c r="E478" i="1"/>
  <c r="E275" i="1"/>
  <c r="E681" i="1"/>
  <c r="E884" i="1"/>
  <c r="E479" i="1"/>
  <c r="E276" i="1"/>
  <c r="E682" i="1"/>
  <c r="E885" i="1"/>
  <c r="E480" i="1"/>
  <c r="E277" i="1"/>
  <c r="E683" i="1"/>
  <c r="E886" i="1"/>
  <c r="E481" i="1"/>
  <c r="E278" i="1"/>
  <c r="E684" i="1"/>
  <c r="E887" i="1"/>
  <c r="E482" i="1"/>
  <c r="E279" i="1"/>
  <c r="E685" i="1"/>
  <c r="E888" i="1"/>
  <c r="E483" i="1"/>
  <c r="E280" i="1"/>
  <c r="E686" i="1"/>
  <c r="E889" i="1"/>
  <c r="E484" i="1"/>
  <c r="E281" i="1"/>
  <c r="E687" i="1"/>
  <c r="E890" i="1"/>
  <c r="E485" i="1"/>
  <c r="E282" i="1"/>
  <c r="E688" i="1"/>
  <c r="E891" i="1"/>
  <c r="E486" i="1"/>
  <c r="E283" i="1"/>
  <c r="E689" i="1"/>
  <c r="E892" i="1"/>
  <c r="E487" i="1"/>
  <c r="E284" i="1"/>
  <c r="E690" i="1"/>
  <c r="E893" i="1"/>
  <c r="E488" i="1"/>
  <c r="E285" i="1"/>
  <c r="E691" i="1"/>
  <c r="E894" i="1"/>
  <c r="E489" i="1"/>
  <c r="E286" i="1"/>
  <c r="E692" i="1"/>
  <c r="E895" i="1"/>
  <c r="E490" i="1"/>
  <c r="E287" i="1"/>
  <c r="E693" i="1"/>
  <c r="E896" i="1"/>
  <c r="E491" i="1"/>
  <c r="E288" i="1"/>
  <c r="E694" i="1"/>
  <c r="E897" i="1"/>
  <c r="E492" i="1"/>
  <c r="E289" i="1"/>
  <c r="E695" i="1"/>
  <c r="E898" i="1"/>
  <c r="E493" i="1"/>
  <c r="E290" i="1"/>
  <c r="E696" i="1"/>
  <c r="E899" i="1"/>
  <c r="E494" i="1"/>
  <c r="E291" i="1"/>
  <c r="E697" i="1"/>
  <c r="E900" i="1"/>
  <c r="E495" i="1"/>
  <c r="E292" i="1"/>
  <c r="E698" i="1"/>
  <c r="E901" i="1"/>
  <c r="E496" i="1"/>
  <c r="E293" i="1"/>
  <c r="E699" i="1"/>
  <c r="E902" i="1"/>
  <c r="E497" i="1"/>
  <c r="E294" i="1"/>
  <c r="E700" i="1"/>
  <c r="E903" i="1"/>
  <c r="E498" i="1"/>
  <c r="E295" i="1"/>
  <c r="E701" i="1"/>
  <c r="E904" i="1"/>
  <c r="E499" i="1"/>
  <c r="E296" i="1"/>
  <c r="E702" i="1"/>
  <c r="E905" i="1"/>
  <c r="E500" i="1"/>
  <c r="E297" i="1"/>
  <c r="E703" i="1"/>
  <c r="E906" i="1"/>
  <c r="E501" i="1"/>
  <c r="E298" i="1"/>
  <c r="E704" i="1"/>
  <c r="E907" i="1"/>
  <c r="E502" i="1"/>
  <c r="E299" i="1"/>
  <c r="E705" i="1"/>
  <c r="E908" i="1"/>
  <c r="E503" i="1"/>
  <c r="E300" i="1"/>
  <c r="E706" i="1"/>
  <c r="E909" i="1"/>
  <c r="E504" i="1"/>
  <c r="E301" i="1"/>
  <c r="E707" i="1"/>
  <c r="E910" i="1"/>
  <c r="E505" i="1"/>
  <c r="E302" i="1"/>
  <c r="E708" i="1"/>
  <c r="E911" i="1"/>
  <c r="E506" i="1"/>
  <c r="E303" i="1"/>
  <c r="E709" i="1"/>
  <c r="E912" i="1"/>
  <c r="E507" i="1"/>
  <c r="E304" i="1"/>
  <c r="E710" i="1"/>
  <c r="E913" i="1"/>
  <c r="E508" i="1"/>
  <c r="E305" i="1"/>
  <c r="E711" i="1"/>
  <c r="E914" i="1"/>
  <c r="E509" i="1"/>
  <c r="E306" i="1"/>
  <c r="E712" i="1"/>
  <c r="E915" i="1"/>
  <c r="E510" i="1"/>
  <c r="E307" i="1"/>
  <c r="E713" i="1"/>
  <c r="E916" i="1"/>
  <c r="E511" i="1"/>
  <c r="E308" i="1"/>
  <c r="E714" i="1"/>
  <c r="E917" i="1"/>
  <c r="E512" i="1"/>
  <c r="E309" i="1"/>
  <c r="E715" i="1"/>
  <c r="E918" i="1"/>
  <c r="E513" i="1"/>
  <c r="E310" i="1"/>
  <c r="E716" i="1"/>
  <c r="E919" i="1"/>
  <c r="E514" i="1"/>
  <c r="E311" i="1"/>
  <c r="E717" i="1"/>
  <c r="E920" i="1"/>
  <c r="E515" i="1"/>
  <c r="E312" i="1"/>
  <c r="E718" i="1"/>
  <c r="E921" i="1"/>
  <c r="E516" i="1"/>
  <c r="E313" i="1"/>
  <c r="E719" i="1"/>
  <c r="E922" i="1"/>
  <c r="E517" i="1"/>
  <c r="E314" i="1"/>
  <c r="E720" i="1"/>
  <c r="E923" i="1"/>
  <c r="E518" i="1"/>
  <c r="E315" i="1"/>
  <c r="E721" i="1"/>
  <c r="E924" i="1"/>
  <c r="E519" i="1"/>
  <c r="E316" i="1"/>
  <c r="E722" i="1"/>
  <c r="E925" i="1"/>
  <c r="E520" i="1"/>
  <c r="E317" i="1"/>
  <c r="E723" i="1"/>
  <c r="E926" i="1"/>
  <c r="E521" i="1"/>
  <c r="E318" i="1"/>
  <c r="E724" i="1"/>
  <c r="E927" i="1"/>
  <c r="E522" i="1"/>
  <c r="E319" i="1"/>
  <c r="E725" i="1"/>
  <c r="E928" i="1"/>
  <c r="E523" i="1"/>
  <c r="E320" i="1"/>
  <c r="E726" i="1"/>
  <c r="E929" i="1"/>
  <c r="E524" i="1"/>
  <c r="E321" i="1"/>
  <c r="E727" i="1"/>
  <c r="E930" i="1"/>
  <c r="E525" i="1"/>
  <c r="E322" i="1"/>
  <c r="E728" i="1"/>
  <c r="E931" i="1"/>
  <c r="E526" i="1"/>
  <c r="E323" i="1"/>
  <c r="E729" i="1"/>
  <c r="E932" i="1"/>
  <c r="E527" i="1"/>
  <c r="E324" i="1"/>
  <c r="E730" i="1"/>
  <c r="E933" i="1"/>
  <c r="E528" i="1"/>
  <c r="E325" i="1"/>
  <c r="E731" i="1"/>
  <c r="E934" i="1"/>
  <c r="E529" i="1"/>
  <c r="E326" i="1"/>
  <c r="E732" i="1"/>
  <c r="E935" i="1"/>
  <c r="E530" i="1"/>
  <c r="E327" i="1"/>
  <c r="E733" i="1"/>
  <c r="E936" i="1"/>
  <c r="E531" i="1"/>
  <c r="E328" i="1"/>
  <c r="E734" i="1"/>
  <c r="E937" i="1"/>
  <c r="E532" i="1"/>
  <c r="E329" i="1"/>
  <c r="E735" i="1"/>
  <c r="E938" i="1"/>
  <c r="E533" i="1"/>
  <c r="E330" i="1"/>
  <c r="E736" i="1"/>
  <c r="E939" i="1"/>
  <c r="E534" i="1"/>
  <c r="E331" i="1"/>
  <c r="E737" i="1"/>
  <c r="E940" i="1"/>
  <c r="E535" i="1"/>
  <c r="E332" i="1"/>
  <c r="E738" i="1"/>
  <c r="E941" i="1"/>
  <c r="E536" i="1"/>
  <c r="E333" i="1"/>
  <c r="E739" i="1"/>
  <c r="E942" i="1"/>
  <c r="E537" i="1"/>
  <c r="E334" i="1"/>
  <c r="E740" i="1"/>
  <c r="E943" i="1"/>
  <c r="E538" i="1"/>
  <c r="E335" i="1"/>
  <c r="E741" i="1"/>
  <c r="E944" i="1"/>
  <c r="E539" i="1"/>
  <c r="E336" i="1"/>
  <c r="E742" i="1"/>
  <c r="E945" i="1"/>
  <c r="E540" i="1"/>
  <c r="E337" i="1"/>
  <c r="E743" i="1"/>
  <c r="E946" i="1"/>
  <c r="E541" i="1"/>
  <c r="E338" i="1"/>
  <c r="E744" i="1"/>
  <c r="E947" i="1"/>
  <c r="E542" i="1"/>
  <c r="E339" i="1"/>
  <c r="E745" i="1"/>
  <c r="E948" i="1"/>
  <c r="E543" i="1"/>
  <c r="E340" i="1"/>
  <c r="E746" i="1"/>
  <c r="E949" i="1"/>
  <c r="E544" i="1"/>
  <c r="E341" i="1"/>
  <c r="E747" i="1"/>
  <c r="E950" i="1"/>
  <c r="E545" i="1"/>
  <c r="E342" i="1"/>
  <c r="E748" i="1"/>
  <c r="E951" i="1"/>
  <c r="E546" i="1"/>
  <c r="E343" i="1"/>
  <c r="E749" i="1"/>
  <c r="E952" i="1"/>
  <c r="E547" i="1"/>
  <c r="E344" i="1"/>
  <c r="E750" i="1"/>
  <c r="E953" i="1"/>
  <c r="E548" i="1"/>
  <c r="E345" i="1"/>
  <c r="E751" i="1"/>
  <c r="E954" i="1"/>
  <c r="E549" i="1"/>
  <c r="E346" i="1"/>
  <c r="E752" i="1"/>
  <c r="E955" i="1"/>
  <c r="E550" i="1"/>
  <c r="E347" i="1"/>
  <c r="E753" i="1"/>
  <c r="E956" i="1"/>
  <c r="E551" i="1"/>
  <c r="E348" i="1"/>
  <c r="E754" i="1"/>
  <c r="E957" i="1"/>
  <c r="E552" i="1"/>
  <c r="E349" i="1"/>
  <c r="E755" i="1"/>
  <c r="E958" i="1"/>
  <c r="E553" i="1"/>
  <c r="E350" i="1"/>
  <c r="E756" i="1"/>
  <c r="E959" i="1"/>
  <c r="E554" i="1"/>
  <c r="E351" i="1"/>
  <c r="E757" i="1"/>
  <c r="E960" i="1"/>
  <c r="E555" i="1"/>
  <c r="E352" i="1"/>
  <c r="E758" i="1"/>
  <c r="E961" i="1"/>
  <c r="E556" i="1"/>
  <c r="E353" i="1"/>
  <c r="E759" i="1"/>
  <c r="E962" i="1"/>
  <c r="E557" i="1"/>
  <c r="E354" i="1"/>
  <c r="E760" i="1"/>
  <c r="E963" i="1"/>
  <c r="E558" i="1"/>
  <c r="E355" i="1"/>
  <c r="E761" i="1"/>
  <c r="E964" i="1"/>
  <c r="E559" i="1"/>
  <c r="E356" i="1"/>
  <c r="E762" i="1"/>
  <c r="E965" i="1"/>
  <c r="E560" i="1"/>
  <c r="E357" i="1"/>
  <c r="E763" i="1"/>
  <c r="E966" i="1"/>
  <c r="E561" i="1"/>
  <c r="E358" i="1"/>
  <c r="E764" i="1"/>
  <c r="E967" i="1"/>
  <c r="E562" i="1"/>
  <c r="E359" i="1"/>
  <c r="E765" i="1"/>
  <c r="E968" i="1"/>
  <c r="E563" i="1"/>
  <c r="E360" i="1"/>
  <c r="E766" i="1"/>
  <c r="E969" i="1"/>
  <c r="E564" i="1"/>
  <c r="E361" i="1"/>
  <c r="E767" i="1"/>
  <c r="E970" i="1"/>
  <c r="E565" i="1"/>
  <c r="E362" i="1"/>
  <c r="E768" i="1"/>
  <c r="E971" i="1"/>
  <c r="E566" i="1"/>
  <c r="E363" i="1"/>
  <c r="E769" i="1"/>
  <c r="E972" i="1"/>
  <c r="E567" i="1"/>
  <c r="E364" i="1"/>
  <c r="E770" i="1"/>
  <c r="E973" i="1"/>
  <c r="E568" i="1"/>
  <c r="E365" i="1"/>
  <c r="E771" i="1"/>
  <c r="E974" i="1"/>
  <c r="E569" i="1"/>
  <c r="E366" i="1"/>
  <c r="E772" i="1"/>
  <c r="E975" i="1"/>
  <c r="E570" i="1"/>
  <c r="E367" i="1"/>
  <c r="E773" i="1"/>
  <c r="E976" i="1"/>
  <c r="E571" i="1"/>
  <c r="E368" i="1"/>
  <c r="E774" i="1"/>
  <c r="E977" i="1"/>
  <c r="E572" i="1"/>
  <c r="E369" i="1"/>
  <c r="E775" i="1"/>
  <c r="E978" i="1"/>
  <c r="E573" i="1"/>
  <c r="E370" i="1"/>
  <c r="E776" i="1"/>
  <c r="E979" i="1"/>
  <c r="E574" i="1"/>
  <c r="E371" i="1"/>
  <c r="E777" i="1"/>
  <c r="E980" i="1"/>
  <c r="E575" i="1"/>
  <c r="E372" i="1"/>
  <c r="E778" i="1"/>
  <c r="E981" i="1"/>
  <c r="E576" i="1"/>
  <c r="E373" i="1"/>
  <c r="E779" i="1"/>
  <c r="E982" i="1"/>
  <c r="E577" i="1"/>
  <c r="E374" i="1"/>
  <c r="E780" i="1"/>
  <c r="E983" i="1"/>
  <c r="E578" i="1"/>
  <c r="E375" i="1"/>
  <c r="E781" i="1"/>
  <c r="E984" i="1"/>
  <c r="E579" i="1"/>
  <c r="E376" i="1"/>
  <c r="E782" i="1"/>
  <c r="E985" i="1"/>
  <c r="E580" i="1"/>
  <c r="E377" i="1"/>
  <c r="E783" i="1"/>
  <c r="E986" i="1"/>
  <c r="E581" i="1"/>
  <c r="E378" i="1"/>
  <c r="E784" i="1"/>
  <c r="E987" i="1"/>
  <c r="E582" i="1"/>
  <c r="E379" i="1"/>
  <c r="E785" i="1"/>
  <c r="E988" i="1"/>
  <c r="E583" i="1"/>
  <c r="E380" i="1"/>
  <c r="E786" i="1"/>
  <c r="E989" i="1"/>
  <c r="E584" i="1"/>
  <c r="E381" i="1"/>
  <c r="E787" i="1"/>
  <c r="E990" i="1"/>
  <c r="E585" i="1"/>
  <c r="E382" i="1"/>
  <c r="E788" i="1"/>
  <c r="E991" i="1"/>
  <c r="E586" i="1"/>
  <c r="E383" i="1"/>
  <c r="E789" i="1"/>
  <c r="E992" i="1"/>
  <c r="E587" i="1"/>
  <c r="E384" i="1"/>
  <c r="E790" i="1"/>
  <c r="E993" i="1"/>
  <c r="E588" i="1"/>
  <c r="E385" i="1"/>
  <c r="E791" i="1"/>
  <c r="E994" i="1"/>
  <c r="E589" i="1"/>
  <c r="E386" i="1"/>
  <c r="E792" i="1"/>
  <c r="E995" i="1"/>
  <c r="E590" i="1"/>
  <c r="E387" i="1"/>
  <c r="E793" i="1"/>
  <c r="E996" i="1"/>
  <c r="E591" i="1"/>
  <c r="E388" i="1"/>
  <c r="E794" i="1"/>
  <c r="E997" i="1"/>
  <c r="E592" i="1"/>
  <c r="E389" i="1"/>
  <c r="E795" i="1"/>
  <c r="E998" i="1"/>
  <c r="E593" i="1"/>
  <c r="E390" i="1"/>
  <c r="E796" i="1"/>
  <c r="E999" i="1"/>
  <c r="E594" i="1"/>
  <c r="E391" i="1"/>
  <c r="E797" i="1"/>
  <c r="E1000" i="1"/>
  <c r="E595" i="1"/>
  <c r="E392" i="1"/>
  <c r="E798" i="1"/>
  <c r="E1001" i="1"/>
  <c r="E596" i="1"/>
  <c r="E393" i="1"/>
  <c r="E799" i="1"/>
  <c r="E1002" i="1"/>
  <c r="E597" i="1"/>
  <c r="E394" i="1"/>
  <c r="E800" i="1"/>
  <c r="E1003" i="1"/>
  <c r="E598" i="1"/>
  <c r="E395" i="1"/>
  <c r="E801" i="1"/>
  <c r="E1004" i="1"/>
  <c r="E599" i="1"/>
  <c r="E396" i="1"/>
  <c r="E802" i="1"/>
  <c r="E1005" i="1"/>
  <c r="E600" i="1"/>
  <c r="E397" i="1"/>
  <c r="E803" i="1"/>
  <c r="E1006" i="1"/>
  <c r="E601" i="1"/>
  <c r="E398" i="1"/>
  <c r="E804" i="1"/>
  <c r="E1007" i="1"/>
  <c r="E602" i="1"/>
  <c r="E399" i="1"/>
  <c r="E805" i="1"/>
  <c r="E1008" i="1"/>
  <c r="E603" i="1"/>
  <c r="E400" i="1"/>
  <c r="E806" i="1"/>
  <c r="E1009" i="1"/>
  <c r="E604" i="1"/>
  <c r="E401" i="1"/>
  <c r="E807" i="1"/>
  <c r="E1010" i="1"/>
  <c r="E605" i="1"/>
  <c r="E402" i="1"/>
  <c r="E808" i="1"/>
  <c r="E1011" i="1"/>
  <c r="E606" i="1"/>
  <c r="E403" i="1"/>
  <c r="E809" i="1"/>
  <c r="E1012" i="1"/>
  <c r="E607" i="1"/>
  <c r="E404" i="1"/>
  <c r="E810" i="1"/>
  <c r="E1013" i="1"/>
  <c r="E608" i="1"/>
  <c r="E405" i="1"/>
  <c r="E811" i="1"/>
  <c r="E1014" i="1"/>
  <c r="E609" i="1"/>
  <c r="E406" i="1"/>
  <c r="E812" i="1"/>
  <c r="E1015" i="1"/>
  <c r="E610" i="1"/>
  <c r="E407" i="1"/>
  <c r="E813" i="1"/>
  <c r="E1016" i="1"/>
  <c r="E611" i="1"/>
  <c r="E408" i="1"/>
  <c r="E814" i="1"/>
  <c r="E1017" i="1"/>
  <c r="E612" i="1"/>
  <c r="E409" i="1"/>
  <c r="E815" i="1"/>
  <c r="E1018" i="1"/>
  <c r="E613" i="1"/>
  <c r="E410" i="1"/>
  <c r="E816" i="1"/>
  <c r="E1019" i="1"/>
  <c r="E614" i="1"/>
  <c r="E411" i="1"/>
  <c r="E817" i="1"/>
  <c r="E1020" i="1"/>
  <c r="E615" i="1"/>
  <c r="E412" i="1"/>
  <c r="E818" i="1"/>
  <c r="E1021" i="1"/>
  <c r="E1025" i="1"/>
  <c r="E1227" i="1"/>
  <c r="D160" i="1"/>
  <c r="D201" i="1"/>
  <c r="D202" i="1"/>
  <c r="D207" i="1"/>
  <c r="D210" i="1"/>
  <c r="D616" i="1"/>
  <c r="D186" i="1"/>
  <c r="D187" i="1"/>
  <c r="D188" i="1"/>
  <c r="D193" i="1"/>
  <c r="D196" i="1"/>
  <c r="D413" i="1"/>
  <c r="D819" i="1"/>
  <c r="D1022" i="1"/>
  <c r="D205" i="1"/>
  <c r="D208" i="1"/>
  <c r="D416" i="1"/>
  <c r="D213" i="1"/>
  <c r="D619" i="1"/>
  <c r="D822" i="1"/>
  <c r="D417" i="1"/>
  <c r="D214" i="1"/>
  <c r="D620" i="1"/>
  <c r="D823" i="1"/>
  <c r="D209" i="1"/>
  <c r="D418" i="1"/>
  <c r="D215" i="1"/>
  <c r="D621" i="1"/>
  <c r="D824" i="1"/>
  <c r="D419" i="1"/>
  <c r="D216" i="1"/>
  <c r="D622" i="1"/>
  <c r="D825" i="1"/>
  <c r="D420" i="1"/>
  <c r="D217" i="1"/>
  <c r="D623" i="1"/>
  <c r="D826" i="1"/>
  <c r="D421" i="1"/>
  <c r="D218" i="1"/>
  <c r="D624" i="1"/>
  <c r="D827" i="1"/>
  <c r="D422" i="1"/>
  <c r="D219" i="1"/>
  <c r="D625" i="1"/>
  <c r="D828" i="1"/>
  <c r="D423" i="1"/>
  <c r="D220" i="1"/>
  <c r="D626" i="1"/>
  <c r="D829" i="1"/>
  <c r="D424" i="1"/>
  <c r="D221" i="1"/>
  <c r="D627" i="1"/>
  <c r="D830" i="1"/>
  <c r="D425" i="1"/>
  <c r="D222" i="1"/>
  <c r="D628" i="1"/>
  <c r="D831" i="1"/>
  <c r="D426" i="1"/>
  <c r="D223" i="1"/>
  <c r="D629" i="1"/>
  <c r="D832" i="1"/>
  <c r="D427" i="1"/>
  <c r="D224" i="1"/>
  <c r="D630" i="1"/>
  <c r="D833" i="1"/>
  <c r="D428" i="1"/>
  <c r="D225" i="1"/>
  <c r="D631" i="1"/>
  <c r="D834" i="1"/>
  <c r="D429" i="1"/>
  <c r="D226" i="1"/>
  <c r="D632" i="1"/>
  <c r="D835" i="1"/>
  <c r="D430" i="1"/>
  <c r="D227" i="1"/>
  <c r="D633" i="1"/>
  <c r="D836" i="1"/>
  <c r="D431" i="1"/>
  <c r="D228" i="1"/>
  <c r="D634" i="1"/>
  <c r="D837" i="1"/>
  <c r="D432" i="1"/>
  <c r="D229" i="1"/>
  <c r="D635" i="1"/>
  <c r="D838" i="1"/>
  <c r="D433" i="1"/>
  <c r="D230" i="1"/>
  <c r="D636" i="1"/>
  <c r="D839" i="1"/>
  <c r="D434" i="1"/>
  <c r="D231" i="1"/>
  <c r="D637" i="1"/>
  <c r="D840" i="1"/>
  <c r="D435" i="1"/>
  <c r="D232" i="1"/>
  <c r="D638" i="1"/>
  <c r="D841" i="1"/>
  <c r="D436" i="1"/>
  <c r="D191" i="1"/>
  <c r="D194" i="1"/>
  <c r="D233" i="1"/>
  <c r="D639" i="1"/>
  <c r="D842" i="1"/>
  <c r="D437" i="1"/>
  <c r="D234" i="1"/>
  <c r="D640" i="1"/>
  <c r="D843" i="1"/>
  <c r="D438" i="1"/>
  <c r="D235" i="1"/>
  <c r="D641" i="1"/>
  <c r="D844" i="1"/>
  <c r="D439" i="1"/>
  <c r="D236" i="1"/>
  <c r="D642" i="1"/>
  <c r="D845" i="1"/>
  <c r="D440" i="1"/>
  <c r="D237" i="1"/>
  <c r="D643" i="1"/>
  <c r="D846" i="1"/>
  <c r="D441" i="1"/>
  <c r="D238" i="1"/>
  <c r="D644" i="1"/>
  <c r="D847" i="1"/>
  <c r="D442" i="1"/>
  <c r="D239" i="1"/>
  <c r="D645" i="1"/>
  <c r="D848" i="1"/>
  <c r="D443" i="1"/>
  <c r="D240" i="1"/>
  <c r="D646" i="1"/>
  <c r="D849" i="1"/>
  <c r="D444" i="1"/>
  <c r="D241" i="1"/>
  <c r="D647" i="1"/>
  <c r="D850" i="1"/>
  <c r="D445" i="1"/>
  <c r="D242" i="1"/>
  <c r="D648" i="1"/>
  <c r="D851" i="1"/>
  <c r="D446" i="1"/>
  <c r="D243" i="1"/>
  <c r="D649" i="1"/>
  <c r="D852" i="1"/>
  <c r="D447" i="1"/>
  <c r="D244" i="1"/>
  <c r="D650" i="1"/>
  <c r="D853" i="1"/>
  <c r="D448" i="1"/>
  <c r="D245" i="1"/>
  <c r="D651" i="1"/>
  <c r="D854" i="1"/>
  <c r="D449" i="1"/>
  <c r="D246" i="1"/>
  <c r="D652" i="1"/>
  <c r="D855" i="1"/>
  <c r="D450" i="1"/>
  <c r="D247" i="1"/>
  <c r="D653" i="1"/>
  <c r="D856" i="1"/>
  <c r="D451" i="1"/>
  <c r="D248" i="1"/>
  <c r="D654" i="1"/>
  <c r="D857" i="1"/>
  <c r="D452" i="1"/>
  <c r="D249" i="1"/>
  <c r="D655" i="1"/>
  <c r="D858" i="1"/>
  <c r="D453" i="1"/>
  <c r="D250" i="1"/>
  <c r="D656" i="1"/>
  <c r="D859" i="1"/>
  <c r="D454" i="1"/>
  <c r="D251" i="1"/>
  <c r="D657" i="1"/>
  <c r="D860" i="1"/>
  <c r="D455" i="1"/>
  <c r="D252" i="1"/>
  <c r="D658" i="1"/>
  <c r="D861" i="1"/>
  <c r="D456" i="1"/>
  <c r="D195" i="1"/>
  <c r="D253" i="1"/>
  <c r="D659" i="1"/>
  <c r="D862" i="1"/>
  <c r="D457" i="1"/>
  <c r="D254" i="1"/>
  <c r="D660" i="1"/>
  <c r="D863" i="1"/>
  <c r="D458" i="1"/>
  <c r="D255" i="1"/>
  <c r="D661" i="1"/>
  <c r="D864" i="1"/>
  <c r="D459" i="1"/>
  <c r="D256" i="1"/>
  <c r="D662" i="1"/>
  <c r="D865" i="1"/>
  <c r="D460" i="1"/>
  <c r="D257" i="1"/>
  <c r="D663" i="1"/>
  <c r="D866" i="1"/>
  <c r="D461" i="1"/>
  <c r="D258" i="1"/>
  <c r="D664" i="1"/>
  <c r="D867" i="1"/>
  <c r="D462" i="1"/>
  <c r="D259" i="1"/>
  <c r="D665" i="1"/>
  <c r="D868" i="1"/>
  <c r="D463" i="1"/>
  <c r="D260" i="1"/>
  <c r="D666" i="1"/>
  <c r="D869" i="1"/>
  <c r="D464" i="1"/>
  <c r="D261" i="1"/>
  <c r="D667" i="1"/>
  <c r="D870" i="1"/>
  <c r="D465" i="1"/>
  <c r="D262" i="1"/>
  <c r="D668" i="1"/>
  <c r="D871" i="1"/>
  <c r="D466" i="1"/>
  <c r="D263" i="1"/>
  <c r="D669" i="1"/>
  <c r="D872" i="1"/>
  <c r="D467" i="1"/>
  <c r="D264" i="1"/>
  <c r="D670" i="1"/>
  <c r="D873" i="1"/>
  <c r="D468" i="1"/>
  <c r="D265" i="1"/>
  <c r="D671" i="1"/>
  <c r="D874" i="1"/>
  <c r="D469" i="1"/>
  <c r="D266" i="1"/>
  <c r="D672" i="1"/>
  <c r="D875" i="1"/>
  <c r="D470" i="1"/>
  <c r="D267" i="1"/>
  <c r="D673" i="1"/>
  <c r="D876" i="1"/>
  <c r="D471" i="1"/>
  <c r="D268" i="1"/>
  <c r="D674" i="1"/>
  <c r="D877" i="1"/>
  <c r="D472" i="1"/>
  <c r="D269" i="1"/>
  <c r="D675" i="1"/>
  <c r="D878" i="1"/>
  <c r="D473" i="1"/>
  <c r="D270" i="1"/>
  <c r="D676" i="1"/>
  <c r="D879" i="1"/>
  <c r="D474" i="1"/>
  <c r="D271" i="1"/>
  <c r="D677" i="1"/>
  <c r="D880" i="1"/>
  <c r="D475" i="1"/>
  <c r="D272" i="1"/>
  <c r="D678" i="1"/>
  <c r="D881" i="1"/>
  <c r="D476" i="1"/>
  <c r="D273" i="1"/>
  <c r="D679" i="1"/>
  <c r="D882" i="1"/>
  <c r="D477" i="1"/>
  <c r="D274" i="1"/>
  <c r="D680" i="1"/>
  <c r="D883" i="1"/>
  <c r="D478" i="1"/>
  <c r="D275" i="1"/>
  <c r="D681" i="1"/>
  <c r="D884" i="1"/>
  <c r="D479" i="1"/>
  <c r="D276" i="1"/>
  <c r="D682" i="1"/>
  <c r="D885" i="1"/>
  <c r="D480" i="1"/>
  <c r="D277" i="1"/>
  <c r="D683" i="1"/>
  <c r="D886" i="1"/>
  <c r="D481" i="1"/>
  <c r="D278" i="1"/>
  <c r="D684" i="1"/>
  <c r="D887" i="1"/>
  <c r="D482" i="1"/>
  <c r="D279" i="1"/>
  <c r="D685" i="1"/>
  <c r="D888" i="1"/>
  <c r="D483" i="1"/>
  <c r="D280" i="1"/>
  <c r="D686" i="1"/>
  <c r="D889" i="1"/>
  <c r="D484" i="1"/>
  <c r="D281" i="1"/>
  <c r="D687" i="1"/>
  <c r="D890" i="1"/>
  <c r="D485" i="1"/>
  <c r="D282" i="1"/>
  <c r="D688" i="1"/>
  <c r="D891" i="1"/>
  <c r="D486" i="1"/>
  <c r="D283" i="1"/>
  <c r="D689" i="1"/>
  <c r="D892" i="1"/>
  <c r="D487" i="1"/>
  <c r="D284" i="1"/>
  <c r="D690" i="1"/>
  <c r="D893" i="1"/>
  <c r="D488" i="1"/>
  <c r="D285" i="1"/>
  <c r="D691" i="1"/>
  <c r="D894" i="1"/>
  <c r="D489" i="1"/>
  <c r="D286" i="1"/>
  <c r="D692" i="1"/>
  <c r="D895" i="1"/>
  <c r="D490" i="1"/>
  <c r="D287" i="1"/>
  <c r="D693" i="1"/>
  <c r="D896" i="1"/>
  <c r="D491" i="1"/>
  <c r="D288" i="1"/>
  <c r="D694" i="1"/>
  <c r="D897" i="1"/>
  <c r="D492" i="1"/>
  <c r="D289" i="1"/>
  <c r="D695" i="1"/>
  <c r="D898" i="1"/>
  <c r="D493" i="1"/>
  <c r="D290" i="1"/>
  <c r="D696" i="1"/>
  <c r="D899" i="1"/>
  <c r="D494" i="1"/>
  <c r="D291" i="1"/>
  <c r="D697" i="1"/>
  <c r="D900" i="1"/>
  <c r="D495" i="1"/>
  <c r="D292" i="1"/>
  <c r="D698" i="1"/>
  <c r="D901" i="1"/>
  <c r="D496" i="1"/>
  <c r="D293" i="1"/>
  <c r="D699" i="1"/>
  <c r="D902" i="1"/>
  <c r="D497" i="1"/>
  <c r="D294" i="1"/>
  <c r="D700" i="1"/>
  <c r="D903" i="1"/>
  <c r="D498" i="1"/>
  <c r="D295" i="1"/>
  <c r="D701" i="1"/>
  <c r="D904" i="1"/>
  <c r="D499" i="1"/>
  <c r="D296" i="1"/>
  <c r="D702" i="1"/>
  <c r="D905" i="1"/>
  <c r="D500" i="1"/>
  <c r="D297" i="1"/>
  <c r="D703" i="1"/>
  <c r="D906" i="1"/>
  <c r="D501" i="1"/>
  <c r="D298" i="1"/>
  <c r="D704" i="1"/>
  <c r="D907" i="1"/>
  <c r="D502" i="1"/>
  <c r="D299" i="1"/>
  <c r="D705" i="1"/>
  <c r="D908" i="1"/>
  <c r="D503" i="1"/>
  <c r="D300" i="1"/>
  <c r="D706" i="1"/>
  <c r="D909" i="1"/>
  <c r="D504" i="1"/>
  <c r="D301" i="1"/>
  <c r="D707" i="1"/>
  <c r="D910" i="1"/>
  <c r="D505" i="1"/>
  <c r="D302" i="1"/>
  <c r="D708" i="1"/>
  <c r="D911" i="1"/>
  <c r="D506" i="1"/>
  <c r="D303" i="1"/>
  <c r="D709" i="1"/>
  <c r="D912" i="1"/>
  <c r="D507" i="1"/>
  <c r="D304" i="1"/>
  <c r="D710" i="1"/>
  <c r="D913" i="1"/>
  <c r="D508" i="1"/>
  <c r="D305" i="1"/>
  <c r="D711" i="1"/>
  <c r="D914" i="1"/>
  <c r="D509" i="1"/>
  <c r="D306" i="1"/>
  <c r="D712" i="1"/>
  <c r="D915" i="1"/>
  <c r="D510" i="1"/>
  <c r="D307" i="1"/>
  <c r="D713" i="1"/>
  <c r="D916" i="1"/>
  <c r="D511" i="1"/>
  <c r="D308" i="1"/>
  <c r="D714" i="1"/>
  <c r="D917" i="1"/>
  <c r="D512" i="1"/>
  <c r="D309" i="1"/>
  <c r="D715" i="1"/>
  <c r="D918" i="1"/>
  <c r="D513" i="1"/>
  <c r="D310" i="1"/>
  <c r="D716" i="1"/>
  <c r="D919" i="1"/>
  <c r="D514" i="1"/>
  <c r="D311" i="1"/>
  <c r="D717" i="1"/>
  <c r="D920" i="1"/>
  <c r="D515" i="1"/>
  <c r="D312" i="1"/>
  <c r="D718" i="1"/>
  <c r="D921" i="1"/>
  <c r="D516" i="1"/>
  <c r="D313" i="1"/>
  <c r="D719" i="1"/>
  <c r="D922" i="1"/>
  <c r="D517" i="1"/>
  <c r="D314" i="1"/>
  <c r="D720" i="1"/>
  <c r="D923" i="1"/>
  <c r="D518" i="1"/>
  <c r="D315" i="1"/>
  <c r="D721" i="1"/>
  <c r="D924" i="1"/>
  <c r="D519" i="1"/>
  <c r="D316" i="1"/>
  <c r="D722" i="1"/>
  <c r="D925" i="1"/>
  <c r="D520" i="1"/>
  <c r="D317" i="1"/>
  <c r="D723" i="1"/>
  <c r="D926" i="1"/>
  <c r="D521" i="1"/>
  <c r="D318" i="1"/>
  <c r="D724" i="1"/>
  <c r="D927" i="1"/>
  <c r="D522" i="1"/>
  <c r="D319" i="1"/>
  <c r="D725" i="1"/>
  <c r="D928" i="1"/>
  <c r="D523" i="1"/>
  <c r="D320" i="1"/>
  <c r="D726" i="1"/>
  <c r="D929" i="1"/>
  <c r="D524" i="1"/>
  <c r="D321" i="1"/>
  <c r="D727" i="1"/>
  <c r="D930" i="1"/>
  <c r="D525" i="1"/>
  <c r="D322" i="1"/>
  <c r="D728" i="1"/>
  <c r="D931" i="1"/>
  <c r="D526" i="1"/>
  <c r="D323" i="1"/>
  <c r="D729" i="1"/>
  <c r="D932" i="1"/>
  <c r="D527" i="1"/>
  <c r="D324" i="1"/>
  <c r="D730" i="1"/>
  <c r="D933" i="1"/>
  <c r="D528" i="1"/>
  <c r="D325" i="1"/>
  <c r="D731" i="1"/>
  <c r="D934" i="1"/>
  <c r="D529" i="1"/>
  <c r="D326" i="1"/>
  <c r="D732" i="1"/>
  <c r="D935" i="1"/>
  <c r="D530" i="1"/>
  <c r="D327" i="1"/>
  <c r="D733" i="1"/>
  <c r="D936" i="1"/>
  <c r="D531" i="1"/>
  <c r="D328" i="1"/>
  <c r="D734" i="1"/>
  <c r="D937" i="1"/>
  <c r="D532" i="1"/>
  <c r="D329" i="1"/>
  <c r="D735" i="1"/>
  <c r="D938" i="1"/>
  <c r="D533" i="1"/>
  <c r="D330" i="1"/>
  <c r="D736" i="1"/>
  <c r="D939" i="1"/>
  <c r="D534" i="1"/>
  <c r="D331" i="1"/>
  <c r="D737" i="1"/>
  <c r="D940" i="1"/>
  <c r="D535" i="1"/>
  <c r="D332" i="1"/>
  <c r="D738" i="1"/>
  <c r="D941" i="1"/>
  <c r="D536" i="1"/>
  <c r="D333" i="1"/>
  <c r="D739" i="1"/>
  <c r="D942" i="1"/>
  <c r="D537" i="1"/>
  <c r="D334" i="1"/>
  <c r="D740" i="1"/>
  <c r="D943" i="1"/>
  <c r="D538" i="1"/>
  <c r="D335" i="1"/>
  <c r="D741" i="1"/>
  <c r="D944" i="1"/>
  <c r="D539" i="1"/>
  <c r="D336" i="1"/>
  <c r="D742" i="1"/>
  <c r="D945" i="1"/>
  <c r="D540" i="1"/>
  <c r="D337" i="1"/>
  <c r="D743" i="1"/>
  <c r="D946" i="1"/>
  <c r="D541" i="1"/>
  <c r="D338" i="1"/>
  <c r="D744" i="1"/>
  <c r="D947" i="1"/>
  <c r="D542" i="1"/>
  <c r="D339" i="1"/>
  <c r="D745" i="1"/>
  <c r="D948" i="1"/>
  <c r="D543" i="1"/>
  <c r="D340" i="1"/>
  <c r="D746" i="1"/>
  <c r="D949" i="1"/>
  <c r="D544" i="1"/>
  <c r="D341" i="1"/>
  <c r="D747" i="1"/>
  <c r="D950" i="1"/>
  <c r="D545" i="1"/>
  <c r="D342" i="1"/>
  <c r="D748" i="1"/>
  <c r="D951" i="1"/>
  <c r="D546" i="1"/>
  <c r="D343" i="1"/>
  <c r="D749" i="1"/>
  <c r="D952" i="1"/>
  <c r="D547" i="1"/>
  <c r="D344" i="1"/>
  <c r="D750" i="1"/>
  <c r="D953" i="1"/>
  <c r="D548" i="1"/>
  <c r="D345" i="1"/>
  <c r="D751" i="1"/>
  <c r="D954" i="1"/>
  <c r="D549" i="1"/>
  <c r="D346" i="1"/>
  <c r="D752" i="1"/>
  <c r="D955" i="1"/>
  <c r="D550" i="1"/>
  <c r="D347" i="1"/>
  <c r="D753" i="1"/>
  <c r="D956" i="1"/>
  <c r="D551" i="1"/>
  <c r="D348" i="1"/>
  <c r="D754" i="1"/>
  <c r="D957" i="1"/>
  <c r="D552" i="1"/>
  <c r="D349" i="1"/>
  <c r="D755" i="1"/>
  <c r="D958" i="1"/>
  <c r="D553" i="1"/>
  <c r="D350" i="1"/>
  <c r="D756" i="1"/>
  <c r="D959" i="1"/>
  <c r="D554" i="1"/>
  <c r="D351" i="1"/>
  <c r="D757" i="1"/>
  <c r="D960" i="1"/>
  <c r="D555" i="1"/>
  <c r="D352" i="1"/>
  <c r="D758" i="1"/>
  <c r="D961" i="1"/>
  <c r="D556" i="1"/>
  <c r="D353" i="1"/>
  <c r="D759" i="1"/>
  <c r="D962" i="1"/>
  <c r="D557" i="1"/>
  <c r="D354" i="1"/>
  <c r="D760" i="1"/>
  <c r="D963" i="1"/>
  <c r="D558" i="1"/>
  <c r="D355" i="1"/>
  <c r="D761" i="1"/>
  <c r="D964" i="1"/>
  <c r="D559" i="1"/>
  <c r="D356" i="1"/>
  <c r="D762" i="1"/>
  <c r="D965" i="1"/>
  <c r="D560" i="1"/>
  <c r="D357" i="1"/>
  <c r="D763" i="1"/>
  <c r="D966" i="1"/>
  <c r="D561" i="1"/>
  <c r="D358" i="1"/>
  <c r="D764" i="1"/>
  <c r="D967" i="1"/>
  <c r="D562" i="1"/>
  <c r="D359" i="1"/>
  <c r="D765" i="1"/>
  <c r="D968" i="1"/>
  <c r="D563" i="1"/>
  <c r="D360" i="1"/>
  <c r="D766" i="1"/>
  <c r="D969" i="1"/>
  <c r="D564" i="1"/>
  <c r="D361" i="1"/>
  <c r="D767" i="1"/>
  <c r="D970" i="1"/>
  <c r="D565" i="1"/>
  <c r="D362" i="1"/>
  <c r="D768" i="1"/>
  <c r="D971" i="1"/>
  <c r="D566" i="1"/>
  <c r="D363" i="1"/>
  <c r="D769" i="1"/>
  <c r="D972" i="1"/>
  <c r="D567" i="1"/>
  <c r="D364" i="1"/>
  <c r="D770" i="1"/>
  <c r="D973" i="1"/>
  <c r="D568" i="1"/>
  <c r="D365" i="1"/>
  <c r="D771" i="1"/>
  <c r="D974" i="1"/>
  <c r="D569" i="1"/>
  <c r="D366" i="1"/>
  <c r="D772" i="1"/>
  <c r="D975" i="1"/>
  <c r="D570" i="1"/>
  <c r="D367" i="1"/>
  <c r="D773" i="1"/>
  <c r="D976" i="1"/>
  <c r="D571" i="1"/>
  <c r="D368" i="1"/>
  <c r="D774" i="1"/>
  <c r="D977" i="1"/>
  <c r="D572" i="1"/>
  <c r="D369" i="1"/>
  <c r="D775" i="1"/>
  <c r="D978" i="1"/>
  <c r="D573" i="1"/>
  <c r="D370" i="1"/>
  <c r="D776" i="1"/>
  <c r="D979" i="1"/>
  <c r="D574" i="1"/>
  <c r="D371" i="1"/>
  <c r="D777" i="1"/>
  <c r="D980" i="1"/>
  <c r="D575" i="1"/>
  <c r="D372" i="1"/>
  <c r="D778" i="1"/>
  <c r="D981" i="1"/>
  <c r="D576" i="1"/>
  <c r="D373" i="1"/>
  <c r="D779" i="1"/>
  <c r="D982" i="1"/>
  <c r="D577" i="1"/>
  <c r="D374" i="1"/>
  <c r="D780" i="1"/>
  <c r="D983" i="1"/>
  <c r="D578" i="1"/>
  <c r="D375" i="1"/>
  <c r="D781" i="1"/>
  <c r="D984" i="1"/>
  <c r="D579" i="1"/>
  <c r="D376" i="1"/>
  <c r="D782" i="1"/>
  <c r="D985" i="1"/>
  <c r="D580" i="1"/>
  <c r="D377" i="1"/>
  <c r="D783" i="1"/>
  <c r="D986" i="1"/>
  <c r="D581" i="1"/>
  <c r="D378" i="1"/>
  <c r="D784" i="1"/>
  <c r="D987" i="1"/>
  <c r="D582" i="1"/>
  <c r="D379" i="1"/>
  <c r="D785" i="1"/>
  <c r="D988" i="1"/>
  <c r="D583" i="1"/>
  <c r="D380" i="1"/>
  <c r="D786" i="1"/>
  <c r="D989" i="1"/>
  <c r="D584" i="1"/>
  <c r="D381" i="1"/>
  <c r="D787" i="1"/>
  <c r="D990" i="1"/>
  <c r="D585" i="1"/>
  <c r="D382" i="1"/>
  <c r="D788" i="1"/>
  <c r="D991" i="1"/>
  <c r="D586" i="1"/>
  <c r="D383" i="1"/>
  <c r="D789" i="1"/>
  <c r="D992" i="1"/>
  <c r="D587" i="1"/>
  <c r="D384" i="1"/>
  <c r="D790" i="1"/>
  <c r="D993" i="1"/>
  <c r="D588" i="1"/>
  <c r="D385" i="1"/>
  <c r="D791" i="1"/>
  <c r="D994" i="1"/>
  <c r="D589" i="1"/>
  <c r="D386" i="1"/>
  <c r="D792" i="1"/>
  <c r="D995" i="1"/>
  <c r="D590" i="1"/>
  <c r="D387" i="1"/>
  <c r="D793" i="1"/>
  <c r="D996" i="1"/>
  <c r="D591" i="1"/>
  <c r="D388" i="1"/>
  <c r="D794" i="1"/>
  <c r="D997" i="1"/>
  <c r="D592" i="1"/>
  <c r="D389" i="1"/>
  <c r="D795" i="1"/>
  <c r="D998" i="1"/>
  <c r="D593" i="1"/>
  <c r="D390" i="1"/>
  <c r="D796" i="1"/>
  <c r="D999" i="1"/>
  <c r="D594" i="1"/>
  <c r="D391" i="1"/>
  <c r="D797" i="1"/>
  <c r="D1000" i="1"/>
  <c r="D595" i="1"/>
  <c r="D392" i="1"/>
  <c r="D798" i="1"/>
  <c r="D1001" i="1"/>
  <c r="D596" i="1"/>
  <c r="D393" i="1"/>
  <c r="D799" i="1"/>
  <c r="D1002" i="1"/>
  <c r="D597" i="1"/>
  <c r="D394" i="1"/>
  <c r="D800" i="1"/>
  <c r="D1003" i="1"/>
  <c r="D598" i="1"/>
  <c r="D395" i="1"/>
  <c r="D801" i="1"/>
  <c r="D1004" i="1"/>
  <c r="D599" i="1"/>
  <c r="D396" i="1"/>
  <c r="D802" i="1"/>
  <c r="D1005" i="1"/>
  <c r="D600" i="1"/>
  <c r="D397" i="1"/>
  <c r="D803" i="1"/>
  <c r="D1006" i="1"/>
  <c r="D601" i="1"/>
  <c r="D398" i="1"/>
  <c r="D804" i="1"/>
  <c r="D1007" i="1"/>
  <c r="D602" i="1"/>
  <c r="D399" i="1"/>
  <c r="D805" i="1"/>
  <c r="D1008" i="1"/>
  <c r="D603" i="1"/>
  <c r="D400" i="1"/>
  <c r="D806" i="1"/>
  <c r="D1009" i="1"/>
  <c r="D604" i="1"/>
  <c r="D401" i="1"/>
  <c r="D807" i="1"/>
  <c r="D1010" i="1"/>
  <c r="D605" i="1"/>
  <c r="D402" i="1"/>
  <c r="D808" i="1"/>
  <c r="D1011" i="1"/>
  <c r="D606" i="1"/>
  <c r="D403" i="1"/>
  <c r="D809" i="1"/>
  <c r="D1012" i="1"/>
  <c r="D607" i="1"/>
  <c r="D404" i="1"/>
  <c r="D810" i="1"/>
  <c r="D1013" i="1"/>
  <c r="D608" i="1"/>
  <c r="D405" i="1"/>
  <c r="D811" i="1"/>
  <c r="D1014" i="1"/>
  <c r="D609" i="1"/>
  <c r="D406" i="1"/>
  <c r="D812" i="1"/>
  <c r="D1015" i="1"/>
  <c r="D610" i="1"/>
  <c r="D407" i="1"/>
  <c r="D813" i="1"/>
  <c r="D1016" i="1"/>
  <c r="D611" i="1"/>
  <c r="D408" i="1"/>
  <c r="D814" i="1"/>
  <c r="D1017" i="1"/>
  <c r="D612" i="1"/>
  <c r="D409" i="1"/>
  <c r="D815" i="1"/>
  <c r="D1018" i="1"/>
  <c r="D613" i="1"/>
  <c r="D410" i="1"/>
  <c r="D816" i="1"/>
  <c r="D1019" i="1"/>
  <c r="D614" i="1"/>
  <c r="D411" i="1"/>
  <c r="D817" i="1"/>
  <c r="D1020" i="1"/>
  <c r="D615" i="1"/>
  <c r="D412" i="1"/>
  <c r="D818" i="1"/>
  <c r="D1021" i="1"/>
  <c r="D1025" i="1"/>
  <c r="D1227" i="1"/>
  <c r="C160" i="1"/>
  <c r="C201" i="1"/>
  <c r="C202" i="1"/>
  <c r="C207" i="1"/>
  <c r="C210" i="1"/>
  <c r="C616" i="1"/>
  <c r="C186" i="1"/>
  <c r="C187" i="1"/>
  <c r="C188" i="1"/>
  <c r="C193" i="1"/>
  <c r="C196" i="1"/>
  <c r="C413" i="1"/>
  <c r="C819" i="1"/>
  <c r="C1022" i="1"/>
  <c r="C205" i="1"/>
  <c r="C208" i="1"/>
  <c r="C416" i="1"/>
  <c r="C213" i="1"/>
  <c r="C619" i="1"/>
  <c r="C822" i="1"/>
  <c r="C209" i="1"/>
  <c r="C417" i="1"/>
  <c r="C214" i="1"/>
  <c r="C620" i="1"/>
  <c r="C823" i="1"/>
  <c r="C418" i="1"/>
  <c r="C215" i="1"/>
  <c r="C621" i="1"/>
  <c r="C824" i="1"/>
  <c r="C419" i="1"/>
  <c r="C216" i="1"/>
  <c r="C622" i="1"/>
  <c r="C825" i="1"/>
  <c r="C420" i="1"/>
  <c r="C217" i="1"/>
  <c r="C623" i="1"/>
  <c r="C826" i="1"/>
  <c r="C421" i="1"/>
  <c r="C218" i="1"/>
  <c r="C624" i="1"/>
  <c r="C827" i="1"/>
  <c r="C422" i="1"/>
  <c r="C219" i="1"/>
  <c r="C625" i="1"/>
  <c r="C828" i="1"/>
  <c r="C423" i="1"/>
  <c r="C220" i="1"/>
  <c r="C626" i="1"/>
  <c r="C829" i="1"/>
  <c r="C424" i="1"/>
  <c r="C221" i="1"/>
  <c r="C627" i="1"/>
  <c r="C830" i="1"/>
  <c r="C425" i="1"/>
  <c r="C222" i="1"/>
  <c r="C628" i="1"/>
  <c r="C831" i="1"/>
  <c r="C426" i="1"/>
  <c r="C223" i="1"/>
  <c r="C629" i="1"/>
  <c r="C832" i="1"/>
  <c r="C427" i="1"/>
  <c r="C224" i="1"/>
  <c r="C630" i="1"/>
  <c r="C833" i="1"/>
  <c r="C428" i="1"/>
  <c r="C225" i="1"/>
  <c r="C631" i="1"/>
  <c r="C834" i="1"/>
  <c r="C429" i="1"/>
  <c r="C226" i="1"/>
  <c r="C632" i="1"/>
  <c r="C835" i="1"/>
  <c r="C430" i="1"/>
  <c r="C227" i="1"/>
  <c r="C633" i="1"/>
  <c r="C836" i="1"/>
  <c r="C431" i="1"/>
  <c r="C228" i="1"/>
  <c r="C634" i="1"/>
  <c r="C837" i="1"/>
  <c r="C432" i="1"/>
  <c r="C229" i="1"/>
  <c r="C635" i="1"/>
  <c r="C838" i="1"/>
  <c r="C433" i="1"/>
  <c r="C230" i="1"/>
  <c r="C636" i="1"/>
  <c r="C839" i="1"/>
  <c r="C434" i="1"/>
  <c r="C231" i="1"/>
  <c r="C637" i="1"/>
  <c r="C840" i="1"/>
  <c r="C435" i="1"/>
  <c r="C232" i="1"/>
  <c r="C638" i="1"/>
  <c r="C841" i="1"/>
  <c r="C436" i="1"/>
  <c r="C191" i="1"/>
  <c r="C194" i="1"/>
  <c r="C233" i="1"/>
  <c r="C639" i="1"/>
  <c r="C842" i="1"/>
  <c r="C437" i="1"/>
  <c r="C234" i="1"/>
  <c r="C640" i="1"/>
  <c r="C843" i="1"/>
  <c r="C438" i="1"/>
  <c r="C235" i="1"/>
  <c r="C641" i="1"/>
  <c r="C844" i="1"/>
  <c r="C439" i="1"/>
  <c r="C236" i="1"/>
  <c r="C642" i="1"/>
  <c r="C845" i="1"/>
  <c r="C440" i="1"/>
  <c r="C237" i="1"/>
  <c r="C643" i="1"/>
  <c r="C846" i="1"/>
  <c r="C441" i="1"/>
  <c r="C238" i="1"/>
  <c r="C644" i="1"/>
  <c r="C847" i="1"/>
  <c r="C442" i="1"/>
  <c r="C239" i="1"/>
  <c r="C645" i="1"/>
  <c r="C848" i="1"/>
  <c r="C443" i="1"/>
  <c r="C240" i="1"/>
  <c r="C646" i="1"/>
  <c r="C849" i="1"/>
  <c r="C444" i="1"/>
  <c r="C241" i="1"/>
  <c r="C647" i="1"/>
  <c r="C850" i="1"/>
  <c r="C445" i="1"/>
  <c r="C242" i="1"/>
  <c r="C648" i="1"/>
  <c r="C851" i="1"/>
  <c r="C446" i="1"/>
  <c r="C243" i="1"/>
  <c r="C649" i="1"/>
  <c r="C852" i="1"/>
  <c r="C447" i="1"/>
  <c r="C244" i="1"/>
  <c r="C650" i="1"/>
  <c r="C853" i="1"/>
  <c r="C448" i="1"/>
  <c r="C245" i="1"/>
  <c r="C651" i="1"/>
  <c r="C854" i="1"/>
  <c r="C449" i="1"/>
  <c r="C246" i="1"/>
  <c r="C652" i="1"/>
  <c r="C855" i="1"/>
  <c r="C450" i="1"/>
  <c r="C247" i="1"/>
  <c r="C653" i="1"/>
  <c r="C856" i="1"/>
  <c r="C451" i="1"/>
  <c r="C248" i="1"/>
  <c r="C654" i="1"/>
  <c r="C857" i="1"/>
  <c r="C452" i="1"/>
  <c r="C249" i="1"/>
  <c r="C655" i="1"/>
  <c r="C858" i="1"/>
  <c r="C453" i="1"/>
  <c r="C250" i="1"/>
  <c r="C656" i="1"/>
  <c r="C859" i="1"/>
  <c r="C454" i="1"/>
  <c r="C251" i="1"/>
  <c r="C657" i="1"/>
  <c r="C860" i="1"/>
  <c r="C455" i="1"/>
  <c r="C252" i="1"/>
  <c r="C658" i="1"/>
  <c r="C861" i="1"/>
  <c r="C456" i="1"/>
  <c r="C195" i="1"/>
  <c r="C253" i="1"/>
  <c r="C659" i="1"/>
  <c r="C862" i="1"/>
  <c r="C457" i="1"/>
  <c r="C254" i="1"/>
  <c r="C660" i="1"/>
  <c r="C863" i="1"/>
  <c r="C458" i="1"/>
  <c r="C255" i="1"/>
  <c r="C661" i="1"/>
  <c r="C864" i="1"/>
  <c r="C459" i="1"/>
  <c r="C256" i="1"/>
  <c r="C662" i="1"/>
  <c r="C865" i="1"/>
  <c r="C460" i="1"/>
  <c r="C257" i="1"/>
  <c r="C663" i="1"/>
  <c r="C866" i="1"/>
  <c r="C461" i="1"/>
  <c r="C258" i="1"/>
  <c r="C664" i="1"/>
  <c r="C867" i="1"/>
  <c r="C462" i="1"/>
  <c r="C259" i="1"/>
  <c r="C665" i="1"/>
  <c r="C868" i="1"/>
  <c r="C463" i="1"/>
  <c r="C260" i="1"/>
  <c r="C666" i="1"/>
  <c r="C869" i="1"/>
  <c r="C464" i="1"/>
  <c r="C261" i="1"/>
  <c r="C667" i="1"/>
  <c r="C870" i="1"/>
  <c r="C465" i="1"/>
  <c r="C262" i="1"/>
  <c r="C668" i="1"/>
  <c r="C871" i="1"/>
  <c r="C466" i="1"/>
  <c r="C263" i="1"/>
  <c r="C669" i="1"/>
  <c r="C872" i="1"/>
  <c r="C467" i="1"/>
  <c r="C264" i="1"/>
  <c r="C670" i="1"/>
  <c r="C873" i="1"/>
  <c r="C468" i="1"/>
  <c r="C265" i="1"/>
  <c r="C671" i="1"/>
  <c r="C874" i="1"/>
  <c r="C469" i="1"/>
  <c r="C266" i="1"/>
  <c r="C672" i="1"/>
  <c r="C875" i="1"/>
  <c r="C470" i="1"/>
  <c r="C267" i="1"/>
  <c r="C673" i="1"/>
  <c r="C876" i="1"/>
  <c r="C471" i="1"/>
  <c r="C268" i="1"/>
  <c r="C674" i="1"/>
  <c r="C877" i="1"/>
  <c r="C472" i="1"/>
  <c r="C269" i="1"/>
  <c r="C675" i="1"/>
  <c r="C878" i="1"/>
  <c r="C473" i="1"/>
  <c r="C270" i="1"/>
  <c r="C676" i="1"/>
  <c r="C879" i="1"/>
  <c r="C474" i="1"/>
  <c r="C271" i="1"/>
  <c r="C677" i="1"/>
  <c r="C880" i="1"/>
  <c r="C475" i="1"/>
  <c r="C272" i="1"/>
  <c r="C678" i="1"/>
  <c r="C881" i="1"/>
  <c r="C476" i="1"/>
  <c r="C273" i="1"/>
  <c r="C679" i="1"/>
  <c r="C882" i="1"/>
  <c r="C477" i="1"/>
  <c r="C274" i="1"/>
  <c r="C680" i="1"/>
  <c r="C883" i="1"/>
  <c r="C478" i="1"/>
  <c r="C275" i="1"/>
  <c r="C681" i="1"/>
  <c r="C884" i="1"/>
  <c r="C479" i="1"/>
  <c r="C276" i="1"/>
  <c r="C682" i="1"/>
  <c r="C885" i="1"/>
  <c r="C480" i="1"/>
  <c r="C277" i="1"/>
  <c r="C683" i="1"/>
  <c r="C886" i="1"/>
  <c r="C481" i="1"/>
  <c r="C278" i="1"/>
  <c r="C684" i="1"/>
  <c r="C887" i="1"/>
  <c r="C482" i="1"/>
  <c r="C279" i="1"/>
  <c r="C685" i="1"/>
  <c r="C888" i="1"/>
  <c r="C483" i="1"/>
  <c r="C280" i="1"/>
  <c r="C686" i="1"/>
  <c r="C889" i="1"/>
  <c r="C484" i="1"/>
  <c r="C281" i="1"/>
  <c r="C687" i="1"/>
  <c r="C890" i="1"/>
  <c r="C485" i="1"/>
  <c r="C282" i="1"/>
  <c r="C688" i="1"/>
  <c r="C891" i="1"/>
  <c r="C486" i="1"/>
  <c r="C283" i="1"/>
  <c r="C689" i="1"/>
  <c r="C892" i="1"/>
  <c r="C487" i="1"/>
  <c r="C284" i="1"/>
  <c r="C690" i="1"/>
  <c r="C893" i="1"/>
  <c r="C488" i="1"/>
  <c r="C285" i="1"/>
  <c r="C691" i="1"/>
  <c r="C894" i="1"/>
  <c r="C489" i="1"/>
  <c r="C286" i="1"/>
  <c r="C692" i="1"/>
  <c r="C895" i="1"/>
  <c r="C490" i="1"/>
  <c r="C287" i="1"/>
  <c r="C693" i="1"/>
  <c r="C896" i="1"/>
  <c r="C491" i="1"/>
  <c r="C288" i="1"/>
  <c r="C694" i="1"/>
  <c r="C897" i="1"/>
  <c r="C492" i="1"/>
  <c r="C289" i="1"/>
  <c r="C695" i="1"/>
  <c r="C898" i="1"/>
  <c r="C493" i="1"/>
  <c r="C290" i="1"/>
  <c r="C696" i="1"/>
  <c r="C899" i="1"/>
  <c r="C494" i="1"/>
  <c r="C291" i="1"/>
  <c r="C697" i="1"/>
  <c r="C900" i="1"/>
  <c r="C495" i="1"/>
  <c r="C292" i="1"/>
  <c r="C698" i="1"/>
  <c r="C901" i="1"/>
  <c r="C496" i="1"/>
  <c r="C293" i="1"/>
  <c r="C699" i="1"/>
  <c r="C902" i="1"/>
  <c r="C497" i="1"/>
  <c r="C294" i="1"/>
  <c r="C700" i="1"/>
  <c r="C903" i="1"/>
  <c r="C498" i="1"/>
  <c r="C295" i="1"/>
  <c r="C701" i="1"/>
  <c r="C904" i="1"/>
  <c r="C499" i="1"/>
  <c r="C296" i="1"/>
  <c r="C702" i="1"/>
  <c r="C905" i="1"/>
  <c r="C500" i="1"/>
  <c r="C297" i="1"/>
  <c r="C703" i="1"/>
  <c r="C906" i="1"/>
  <c r="C501" i="1"/>
  <c r="C298" i="1"/>
  <c r="C704" i="1"/>
  <c r="C907" i="1"/>
  <c r="C502" i="1"/>
  <c r="C299" i="1"/>
  <c r="C705" i="1"/>
  <c r="C908" i="1"/>
  <c r="C503" i="1"/>
  <c r="C300" i="1"/>
  <c r="C706" i="1"/>
  <c r="C909" i="1"/>
  <c r="C504" i="1"/>
  <c r="C301" i="1"/>
  <c r="C707" i="1"/>
  <c r="C910" i="1"/>
  <c r="C505" i="1"/>
  <c r="C302" i="1"/>
  <c r="C708" i="1"/>
  <c r="C911" i="1"/>
  <c r="C506" i="1"/>
  <c r="C303" i="1"/>
  <c r="C709" i="1"/>
  <c r="C912" i="1"/>
  <c r="C507" i="1"/>
  <c r="C304" i="1"/>
  <c r="C710" i="1"/>
  <c r="C913" i="1"/>
  <c r="C508" i="1"/>
  <c r="C305" i="1"/>
  <c r="C711" i="1"/>
  <c r="C914" i="1"/>
  <c r="C509" i="1"/>
  <c r="C306" i="1"/>
  <c r="C712" i="1"/>
  <c r="C915" i="1"/>
  <c r="C510" i="1"/>
  <c r="C307" i="1"/>
  <c r="C713" i="1"/>
  <c r="C916" i="1"/>
  <c r="C511" i="1"/>
  <c r="C308" i="1"/>
  <c r="C714" i="1"/>
  <c r="C917" i="1"/>
  <c r="C512" i="1"/>
  <c r="C309" i="1"/>
  <c r="C715" i="1"/>
  <c r="C918" i="1"/>
  <c r="C513" i="1"/>
  <c r="C310" i="1"/>
  <c r="C716" i="1"/>
  <c r="C919" i="1"/>
  <c r="C514" i="1"/>
  <c r="C311" i="1"/>
  <c r="C717" i="1"/>
  <c r="C920" i="1"/>
  <c r="C515" i="1"/>
  <c r="C312" i="1"/>
  <c r="C718" i="1"/>
  <c r="C921" i="1"/>
  <c r="C516" i="1"/>
  <c r="C313" i="1"/>
  <c r="C719" i="1"/>
  <c r="C922" i="1"/>
  <c r="C517" i="1"/>
  <c r="C314" i="1"/>
  <c r="C720" i="1"/>
  <c r="C923" i="1"/>
  <c r="C518" i="1"/>
  <c r="C315" i="1"/>
  <c r="C721" i="1"/>
  <c r="C924" i="1"/>
  <c r="C519" i="1"/>
  <c r="C316" i="1"/>
  <c r="C722" i="1"/>
  <c r="C925" i="1"/>
  <c r="C520" i="1"/>
  <c r="C317" i="1"/>
  <c r="C723" i="1"/>
  <c r="C926" i="1"/>
  <c r="C521" i="1"/>
  <c r="C318" i="1"/>
  <c r="C724" i="1"/>
  <c r="C927" i="1"/>
  <c r="C522" i="1"/>
  <c r="C319" i="1"/>
  <c r="C725" i="1"/>
  <c r="C928" i="1"/>
  <c r="C523" i="1"/>
  <c r="C320" i="1"/>
  <c r="C726" i="1"/>
  <c r="C929" i="1"/>
  <c r="C524" i="1"/>
  <c r="C321" i="1"/>
  <c r="C727" i="1"/>
  <c r="C930" i="1"/>
  <c r="C525" i="1"/>
  <c r="C322" i="1"/>
  <c r="C728" i="1"/>
  <c r="C931" i="1"/>
  <c r="C526" i="1"/>
  <c r="C323" i="1"/>
  <c r="C729" i="1"/>
  <c r="C932" i="1"/>
  <c r="C527" i="1"/>
  <c r="C324" i="1"/>
  <c r="C730" i="1"/>
  <c r="C933" i="1"/>
  <c r="C528" i="1"/>
  <c r="C325" i="1"/>
  <c r="C731" i="1"/>
  <c r="C934" i="1"/>
  <c r="C529" i="1"/>
  <c r="C326" i="1"/>
  <c r="C732" i="1"/>
  <c r="C935" i="1"/>
  <c r="C530" i="1"/>
  <c r="C327" i="1"/>
  <c r="C733" i="1"/>
  <c r="C936" i="1"/>
  <c r="C531" i="1"/>
  <c r="C328" i="1"/>
  <c r="C734" i="1"/>
  <c r="C937" i="1"/>
  <c r="C532" i="1"/>
  <c r="C329" i="1"/>
  <c r="C735" i="1"/>
  <c r="C938" i="1"/>
  <c r="C533" i="1"/>
  <c r="C330" i="1"/>
  <c r="C736" i="1"/>
  <c r="C939" i="1"/>
  <c r="C534" i="1"/>
  <c r="C331" i="1"/>
  <c r="C737" i="1"/>
  <c r="C940" i="1"/>
  <c r="C535" i="1"/>
  <c r="C332" i="1"/>
  <c r="C738" i="1"/>
  <c r="C941" i="1"/>
  <c r="C536" i="1"/>
  <c r="C333" i="1"/>
  <c r="C739" i="1"/>
  <c r="C942" i="1"/>
  <c r="C537" i="1"/>
  <c r="C334" i="1"/>
  <c r="C740" i="1"/>
  <c r="C943" i="1"/>
  <c r="C538" i="1"/>
  <c r="C335" i="1"/>
  <c r="C741" i="1"/>
  <c r="C944" i="1"/>
  <c r="C539" i="1"/>
  <c r="C336" i="1"/>
  <c r="C742" i="1"/>
  <c r="C945" i="1"/>
  <c r="C540" i="1"/>
  <c r="C337" i="1"/>
  <c r="C743" i="1"/>
  <c r="C946" i="1"/>
  <c r="C541" i="1"/>
  <c r="C338" i="1"/>
  <c r="C744" i="1"/>
  <c r="C947" i="1"/>
  <c r="C542" i="1"/>
  <c r="C339" i="1"/>
  <c r="C745" i="1"/>
  <c r="C948" i="1"/>
  <c r="C543" i="1"/>
  <c r="C340" i="1"/>
  <c r="C746" i="1"/>
  <c r="C949" i="1"/>
  <c r="C544" i="1"/>
  <c r="C341" i="1"/>
  <c r="C747" i="1"/>
  <c r="C950" i="1"/>
  <c r="C545" i="1"/>
  <c r="C342" i="1"/>
  <c r="C748" i="1"/>
  <c r="C951" i="1"/>
  <c r="C546" i="1"/>
  <c r="C343" i="1"/>
  <c r="C749" i="1"/>
  <c r="C952" i="1"/>
  <c r="C547" i="1"/>
  <c r="C344" i="1"/>
  <c r="C750" i="1"/>
  <c r="C953" i="1"/>
  <c r="C548" i="1"/>
  <c r="C345" i="1"/>
  <c r="C751" i="1"/>
  <c r="C954" i="1"/>
  <c r="C549" i="1"/>
  <c r="C346" i="1"/>
  <c r="C752" i="1"/>
  <c r="C955" i="1"/>
  <c r="C550" i="1"/>
  <c r="C347" i="1"/>
  <c r="C753" i="1"/>
  <c r="C956" i="1"/>
  <c r="C551" i="1"/>
  <c r="C348" i="1"/>
  <c r="C754" i="1"/>
  <c r="C957" i="1"/>
  <c r="C552" i="1"/>
  <c r="C349" i="1"/>
  <c r="C755" i="1"/>
  <c r="C958" i="1"/>
  <c r="C553" i="1"/>
  <c r="C350" i="1"/>
  <c r="C756" i="1"/>
  <c r="C959" i="1"/>
  <c r="C554" i="1"/>
  <c r="C351" i="1"/>
  <c r="C757" i="1"/>
  <c r="C960" i="1"/>
  <c r="C555" i="1"/>
  <c r="C352" i="1"/>
  <c r="C758" i="1"/>
  <c r="C961" i="1"/>
  <c r="C556" i="1"/>
  <c r="C353" i="1"/>
  <c r="C759" i="1"/>
  <c r="C962" i="1"/>
  <c r="C557" i="1"/>
  <c r="C354" i="1"/>
  <c r="C760" i="1"/>
  <c r="C963" i="1"/>
  <c r="C558" i="1"/>
  <c r="C355" i="1"/>
  <c r="C761" i="1"/>
  <c r="C964" i="1"/>
  <c r="C559" i="1"/>
  <c r="C356" i="1"/>
  <c r="C762" i="1"/>
  <c r="C965" i="1"/>
  <c r="C560" i="1"/>
  <c r="C357" i="1"/>
  <c r="C763" i="1"/>
  <c r="C966" i="1"/>
  <c r="C561" i="1"/>
  <c r="C358" i="1"/>
  <c r="C764" i="1"/>
  <c r="C967" i="1"/>
  <c r="C562" i="1"/>
  <c r="C359" i="1"/>
  <c r="C765" i="1"/>
  <c r="C968" i="1"/>
  <c r="C563" i="1"/>
  <c r="C360" i="1"/>
  <c r="C766" i="1"/>
  <c r="C969" i="1"/>
  <c r="C564" i="1"/>
  <c r="C361" i="1"/>
  <c r="C767" i="1"/>
  <c r="C970" i="1"/>
  <c r="C565" i="1"/>
  <c r="C362" i="1"/>
  <c r="C768" i="1"/>
  <c r="C971" i="1"/>
  <c r="C566" i="1"/>
  <c r="C363" i="1"/>
  <c r="C769" i="1"/>
  <c r="C972" i="1"/>
  <c r="C567" i="1"/>
  <c r="C364" i="1"/>
  <c r="C770" i="1"/>
  <c r="C973" i="1"/>
  <c r="C568" i="1"/>
  <c r="C365" i="1"/>
  <c r="C771" i="1"/>
  <c r="C974" i="1"/>
  <c r="C569" i="1"/>
  <c r="C366" i="1"/>
  <c r="C772" i="1"/>
  <c r="C975" i="1"/>
  <c r="C570" i="1"/>
  <c r="C367" i="1"/>
  <c r="C773" i="1"/>
  <c r="C976" i="1"/>
  <c r="C571" i="1"/>
  <c r="C368" i="1"/>
  <c r="C774" i="1"/>
  <c r="C977" i="1"/>
  <c r="C572" i="1"/>
  <c r="C369" i="1"/>
  <c r="C775" i="1"/>
  <c r="C978" i="1"/>
  <c r="C573" i="1"/>
  <c r="C370" i="1"/>
  <c r="C776" i="1"/>
  <c r="C979" i="1"/>
  <c r="C574" i="1"/>
  <c r="C371" i="1"/>
  <c r="C777" i="1"/>
  <c r="C980" i="1"/>
  <c r="C575" i="1"/>
  <c r="C372" i="1"/>
  <c r="C778" i="1"/>
  <c r="C981" i="1"/>
  <c r="C576" i="1"/>
  <c r="C373" i="1"/>
  <c r="C779" i="1"/>
  <c r="C982" i="1"/>
  <c r="C577" i="1"/>
  <c r="C374" i="1"/>
  <c r="C780" i="1"/>
  <c r="C983" i="1"/>
  <c r="C578" i="1"/>
  <c r="C375" i="1"/>
  <c r="C781" i="1"/>
  <c r="C984" i="1"/>
  <c r="C579" i="1"/>
  <c r="C376" i="1"/>
  <c r="C782" i="1"/>
  <c r="C985" i="1"/>
  <c r="C580" i="1"/>
  <c r="C377" i="1"/>
  <c r="C783" i="1"/>
  <c r="C986" i="1"/>
  <c r="C581" i="1"/>
  <c r="C378" i="1"/>
  <c r="C784" i="1"/>
  <c r="C987" i="1"/>
  <c r="C582" i="1"/>
  <c r="C379" i="1"/>
  <c r="C785" i="1"/>
  <c r="C988" i="1"/>
  <c r="C583" i="1"/>
  <c r="C380" i="1"/>
  <c r="C786" i="1"/>
  <c r="C989" i="1"/>
  <c r="C584" i="1"/>
  <c r="C381" i="1"/>
  <c r="C787" i="1"/>
  <c r="C990" i="1"/>
  <c r="C585" i="1"/>
  <c r="C382" i="1"/>
  <c r="C788" i="1"/>
  <c r="C991" i="1"/>
  <c r="C586" i="1"/>
  <c r="C383" i="1"/>
  <c r="C789" i="1"/>
  <c r="C992" i="1"/>
  <c r="C587" i="1"/>
  <c r="C384" i="1"/>
  <c r="C790" i="1"/>
  <c r="C993" i="1"/>
  <c r="C588" i="1"/>
  <c r="C385" i="1"/>
  <c r="C791" i="1"/>
  <c r="C994" i="1"/>
  <c r="C589" i="1"/>
  <c r="C386" i="1"/>
  <c r="C792" i="1"/>
  <c r="C995" i="1"/>
  <c r="C590" i="1"/>
  <c r="C387" i="1"/>
  <c r="C793" i="1"/>
  <c r="C996" i="1"/>
  <c r="C591" i="1"/>
  <c r="C388" i="1"/>
  <c r="C794" i="1"/>
  <c r="C997" i="1"/>
  <c r="C592" i="1"/>
  <c r="C389" i="1"/>
  <c r="C795" i="1"/>
  <c r="C998" i="1"/>
  <c r="C593" i="1"/>
  <c r="C390" i="1"/>
  <c r="C796" i="1"/>
  <c r="C999" i="1"/>
  <c r="C594" i="1"/>
  <c r="C391" i="1"/>
  <c r="C797" i="1"/>
  <c r="C1000" i="1"/>
  <c r="C595" i="1"/>
  <c r="C392" i="1"/>
  <c r="C798" i="1"/>
  <c r="C1001" i="1"/>
  <c r="C596" i="1"/>
  <c r="C393" i="1"/>
  <c r="C799" i="1"/>
  <c r="C1002" i="1"/>
  <c r="C597" i="1"/>
  <c r="C394" i="1"/>
  <c r="C800" i="1"/>
  <c r="C1003" i="1"/>
  <c r="C598" i="1"/>
  <c r="C395" i="1"/>
  <c r="C801" i="1"/>
  <c r="C1004" i="1"/>
  <c r="C599" i="1"/>
  <c r="C396" i="1"/>
  <c r="C802" i="1"/>
  <c r="C1005" i="1"/>
  <c r="C600" i="1"/>
  <c r="C397" i="1"/>
  <c r="C803" i="1"/>
  <c r="C1006" i="1"/>
  <c r="C601" i="1"/>
  <c r="C398" i="1"/>
  <c r="C804" i="1"/>
  <c r="C1007" i="1"/>
  <c r="C602" i="1"/>
  <c r="C399" i="1"/>
  <c r="C805" i="1"/>
  <c r="C1008" i="1"/>
  <c r="C603" i="1"/>
  <c r="C400" i="1"/>
  <c r="C806" i="1"/>
  <c r="C1009" i="1"/>
  <c r="C604" i="1"/>
  <c r="C401" i="1"/>
  <c r="C807" i="1"/>
  <c r="C1010" i="1"/>
  <c r="C605" i="1"/>
  <c r="C402" i="1"/>
  <c r="C808" i="1"/>
  <c r="C1011" i="1"/>
  <c r="C606" i="1"/>
  <c r="C403" i="1"/>
  <c r="C809" i="1"/>
  <c r="C1012" i="1"/>
  <c r="C607" i="1"/>
  <c r="C404" i="1"/>
  <c r="C810" i="1"/>
  <c r="C1013" i="1"/>
  <c r="C608" i="1"/>
  <c r="C405" i="1"/>
  <c r="C811" i="1"/>
  <c r="C1014" i="1"/>
  <c r="C609" i="1"/>
  <c r="C406" i="1"/>
  <c r="C812" i="1"/>
  <c r="C1015" i="1"/>
  <c r="C610" i="1"/>
  <c r="C407" i="1"/>
  <c r="C813" i="1"/>
  <c r="C1016" i="1"/>
  <c r="C611" i="1"/>
  <c r="C408" i="1"/>
  <c r="C814" i="1"/>
  <c r="C1017" i="1"/>
  <c r="C612" i="1"/>
  <c r="C409" i="1"/>
  <c r="C815" i="1"/>
  <c r="C1018" i="1"/>
  <c r="C613" i="1"/>
  <c r="C410" i="1"/>
  <c r="C816" i="1"/>
  <c r="C1019" i="1"/>
  <c r="C614" i="1"/>
  <c r="C411" i="1"/>
  <c r="C817" i="1"/>
  <c r="C1020" i="1"/>
  <c r="C615" i="1"/>
  <c r="C412" i="1"/>
  <c r="C818" i="1"/>
  <c r="C1021" i="1"/>
  <c r="C1025" i="1"/>
  <c r="C1227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M1065" i="1"/>
  <c r="L1065" i="1"/>
  <c r="K1065" i="1"/>
  <c r="J1065" i="1"/>
  <c r="I1065" i="1"/>
  <c r="H1065" i="1"/>
  <c r="G1065" i="1"/>
  <c r="F1065" i="1"/>
  <c r="E1065" i="1"/>
  <c r="D1065" i="1"/>
  <c r="C1065" i="1"/>
  <c r="M1064" i="1"/>
  <c r="L1064" i="1"/>
  <c r="K1064" i="1"/>
  <c r="J1064" i="1"/>
  <c r="I1064" i="1"/>
  <c r="H1064" i="1"/>
  <c r="G1064" i="1"/>
  <c r="F1064" i="1"/>
  <c r="E1064" i="1"/>
  <c r="D1064" i="1"/>
  <c r="C1064" i="1"/>
  <c r="M1063" i="1"/>
  <c r="L1063" i="1"/>
  <c r="K1063" i="1"/>
  <c r="J1063" i="1"/>
  <c r="I1063" i="1"/>
  <c r="H1063" i="1"/>
  <c r="G1063" i="1"/>
  <c r="F1063" i="1"/>
  <c r="E1063" i="1"/>
  <c r="D1063" i="1"/>
  <c r="C1063" i="1"/>
  <c r="M1062" i="1"/>
  <c r="L1062" i="1"/>
  <c r="K1062" i="1"/>
  <c r="J1062" i="1"/>
  <c r="I1062" i="1"/>
  <c r="H1062" i="1"/>
  <c r="G1062" i="1"/>
  <c r="F1062" i="1"/>
  <c r="E1062" i="1"/>
  <c r="D1062" i="1"/>
  <c r="C1062" i="1"/>
  <c r="M1061" i="1"/>
  <c r="L1061" i="1"/>
  <c r="K1061" i="1"/>
  <c r="J1061" i="1"/>
  <c r="I1061" i="1"/>
  <c r="H1061" i="1"/>
  <c r="G1061" i="1"/>
  <c r="F1061" i="1"/>
  <c r="E1061" i="1"/>
  <c r="D1061" i="1"/>
  <c r="C1061" i="1"/>
  <c r="M1060" i="1"/>
  <c r="L1060" i="1"/>
  <c r="K1060" i="1"/>
  <c r="J1060" i="1"/>
  <c r="I1060" i="1"/>
  <c r="H1060" i="1"/>
  <c r="G1060" i="1"/>
  <c r="F1060" i="1"/>
  <c r="E1060" i="1"/>
  <c r="D1060" i="1"/>
  <c r="C1060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L1059" i="1"/>
  <c r="K1059" i="1"/>
  <c r="J1059" i="1"/>
  <c r="I1059" i="1"/>
  <c r="H1059" i="1"/>
  <c r="G1059" i="1"/>
  <c r="F1059" i="1"/>
  <c r="E1059" i="1"/>
  <c r="D1059" i="1"/>
  <c r="C1059" i="1"/>
  <c r="L1058" i="1"/>
  <c r="K1058" i="1"/>
  <c r="J1058" i="1"/>
  <c r="I1058" i="1"/>
  <c r="H1058" i="1"/>
  <c r="G1058" i="1"/>
  <c r="F1058" i="1"/>
  <c r="E1058" i="1"/>
  <c r="D1058" i="1"/>
  <c r="C1058" i="1"/>
  <c r="L1057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J1057" i="1"/>
  <c r="I1057" i="1"/>
  <c r="H1057" i="1"/>
  <c r="G1057" i="1"/>
  <c r="F1057" i="1"/>
  <c r="E1057" i="1"/>
  <c r="D1057" i="1"/>
  <c r="C1057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J1056" i="1"/>
  <c r="I1056" i="1"/>
  <c r="H1056" i="1"/>
  <c r="G1056" i="1"/>
  <c r="F1056" i="1"/>
  <c r="E1056" i="1"/>
  <c r="D1056" i="1"/>
  <c r="C105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H1055" i="1"/>
  <c r="G1055" i="1"/>
  <c r="F1055" i="1"/>
  <c r="E1055" i="1"/>
  <c r="D1055" i="1"/>
  <c r="C1055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G1054" i="1"/>
  <c r="F1054" i="1"/>
  <c r="E1054" i="1"/>
  <c r="D1054" i="1"/>
  <c r="C1054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F1053" i="1"/>
  <c r="E1053" i="1"/>
  <c r="D1053" i="1"/>
  <c r="C1053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E1052" i="1"/>
  <c r="D1052" i="1"/>
  <c r="C105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D1051" i="1"/>
  <c r="C1051" i="1"/>
  <c r="D1050" i="1"/>
  <c r="C1050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C1049" i="1"/>
  <c r="C1028" i="1"/>
  <c r="C1029" i="1"/>
  <c r="C1030" i="1"/>
  <c r="C1031" i="1"/>
  <c r="C1032" i="1"/>
  <c r="C1027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AO1230" i="1"/>
  <c r="AO1235" i="1"/>
  <c r="AN1230" i="1"/>
  <c r="AN1235" i="1"/>
  <c r="AM1230" i="1"/>
  <c r="AM1235" i="1"/>
  <c r="AL1230" i="1"/>
  <c r="AL1235" i="1"/>
  <c r="AK1230" i="1"/>
  <c r="AK1235" i="1"/>
  <c r="AJ1230" i="1"/>
  <c r="AJ1235" i="1"/>
  <c r="AI1230" i="1"/>
  <c r="AI1235" i="1"/>
  <c r="AH1230" i="1"/>
  <c r="AH1235" i="1"/>
  <c r="AG1230" i="1"/>
  <c r="AG1235" i="1"/>
  <c r="AF1230" i="1"/>
  <c r="AF1235" i="1"/>
  <c r="AE1230" i="1"/>
  <c r="AE1235" i="1"/>
  <c r="AD1230" i="1"/>
  <c r="AD1235" i="1"/>
  <c r="AC1230" i="1"/>
  <c r="AC1235" i="1"/>
  <c r="AB1230" i="1"/>
  <c r="AB1235" i="1"/>
  <c r="AA1230" i="1"/>
  <c r="AA1235" i="1"/>
  <c r="Z1230" i="1"/>
  <c r="Z1235" i="1"/>
  <c r="Y1230" i="1"/>
  <c r="Y1235" i="1"/>
  <c r="X1230" i="1"/>
  <c r="X1235" i="1"/>
  <c r="W1230" i="1"/>
  <c r="W1235" i="1"/>
  <c r="V1230" i="1"/>
  <c r="V1235" i="1"/>
  <c r="U1230" i="1"/>
  <c r="U1235" i="1"/>
  <c r="T1230" i="1"/>
  <c r="T1235" i="1"/>
  <c r="S1230" i="1"/>
  <c r="S1235" i="1"/>
  <c r="R1230" i="1"/>
  <c r="R1235" i="1"/>
  <c r="Q1230" i="1"/>
  <c r="Q1235" i="1"/>
  <c r="P1230" i="1"/>
  <c r="P1235" i="1"/>
  <c r="O1230" i="1"/>
  <c r="O1235" i="1"/>
  <c r="N1230" i="1"/>
  <c r="N1235" i="1"/>
  <c r="M1230" i="1"/>
  <c r="M1235" i="1"/>
  <c r="L1230" i="1"/>
  <c r="L1235" i="1"/>
  <c r="K1230" i="1"/>
  <c r="K1235" i="1"/>
  <c r="J1230" i="1"/>
  <c r="J1235" i="1"/>
  <c r="I1230" i="1"/>
  <c r="I1235" i="1"/>
  <c r="H1230" i="1"/>
  <c r="H1235" i="1"/>
  <c r="G1230" i="1"/>
  <c r="G1235" i="1"/>
  <c r="F1230" i="1"/>
  <c r="F1235" i="1"/>
  <c r="E1230" i="1"/>
  <c r="E1235" i="1"/>
  <c r="D1230" i="1"/>
  <c r="D1235" i="1"/>
  <c r="C1230" i="1"/>
  <c r="C1235" i="1"/>
  <c r="AO131" i="1"/>
  <c r="C170" i="1"/>
  <c r="C168" i="1"/>
  <c r="C62" i="1"/>
  <c r="C169" i="1"/>
  <c r="C171" i="1"/>
  <c r="C172" i="1"/>
  <c r="D168" i="1"/>
  <c r="D169" i="1"/>
  <c r="D170" i="1"/>
  <c r="D171" i="1"/>
  <c r="D172" i="1"/>
  <c r="E168" i="1"/>
  <c r="E169" i="1"/>
  <c r="E170" i="1"/>
  <c r="E171" i="1"/>
  <c r="E172" i="1"/>
  <c r="F168" i="1"/>
  <c r="F169" i="1"/>
  <c r="F170" i="1"/>
  <c r="F171" i="1"/>
  <c r="F172" i="1"/>
  <c r="G168" i="1"/>
  <c r="G169" i="1"/>
  <c r="G170" i="1"/>
  <c r="G171" i="1"/>
  <c r="G172" i="1"/>
  <c r="H168" i="1"/>
  <c r="H169" i="1"/>
  <c r="H170" i="1"/>
  <c r="H171" i="1"/>
  <c r="H172" i="1"/>
  <c r="I168" i="1"/>
  <c r="I169" i="1"/>
  <c r="I170" i="1"/>
  <c r="I171" i="1"/>
  <c r="I172" i="1"/>
  <c r="J168" i="1"/>
  <c r="J169" i="1"/>
  <c r="J170" i="1"/>
  <c r="J171" i="1"/>
  <c r="J172" i="1"/>
  <c r="K168" i="1"/>
  <c r="K169" i="1"/>
  <c r="K170" i="1"/>
  <c r="K171" i="1"/>
  <c r="K172" i="1"/>
  <c r="L168" i="1"/>
  <c r="L169" i="1"/>
  <c r="L170" i="1"/>
  <c r="L171" i="1"/>
  <c r="L172" i="1"/>
  <c r="M168" i="1"/>
  <c r="M169" i="1"/>
  <c r="M170" i="1"/>
  <c r="M171" i="1"/>
  <c r="M172" i="1"/>
  <c r="N168" i="1"/>
  <c r="N169" i="1"/>
  <c r="N170" i="1"/>
  <c r="N171" i="1"/>
  <c r="N172" i="1"/>
  <c r="O168" i="1"/>
  <c r="O169" i="1"/>
  <c r="O170" i="1"/>
  <c r="O171" i="1"/>
  <c r="O172" i="1"/>
  <c r="P168" i="1"/>
  <c r="P169" i="1"/>
  <c r="P170" i="1"/>
  <c r="P171" i="1"/>
  <c r="P172" i="1"/>
  <c r="Q168" i="1"/>
  <c r="Q169" i="1"/>
  <c r="Q170" i="1"/>
  <c r="Q171" i="1"/>
  <c r="Q172" i="1"/>
  <c r="R168" i="1"/>
  <c r="R169" i="1"/>
  <c r="R170" i="1"/>
  <c r="R171" i="1"/>
  <c r="R172" i="1"/>
  <c r="S168" i="1"/>
  <c r="S169" i="1"/>
  <c r="S170" i="1"/>
  <c r="S171" i="1"/>
  <c r="S172" i="1"/>
  <c r="T168" i="1"/>
  <c r="T169" i="1"/>
  <c r="T170" i="1"/>
  <c r="T171" i="1"/>
  <c r="T172" i="1"/>
  <c r="U168" i="1"/>
  <c r="U169" i="1"/>
  <c r="U170" i="1"/>
  <c r="U171" i="1"/>
  <c r="U172" i="1"/>
  <c r="V168" i="1"/>
  <c r="V169" i="1"/>
  <c r="V170" i="1"/>
  <c r="V171" i="1"/>
  <c r="V172" i="1"/>
  <c r="W168" i="1"/>
  <c r="W169" i="1"/>
  <c r="W170" i="1"/>
  <c r="W171" i="1"/>
  <c r="W172" i="1"/>
  <c r="X168" i="1"/>
  <c r="X169" i="1"/>
  <c r="X170" i="1"/>
  <c r="X171" i="1"/>
  <c r="X172" i="1"/>
  <c r="Y168" i="1"/>
  <c r="Y169" i="1"/>
  <c r="Y170" i="1"/>
  <c r="Y171" i="1"/>
  <c r="Y172" i="1"/>
  <c r="Z168" i="1"/>
  <c r="Z169" i="1"/>
  <c r="Z170" i="1"/>
  <c r="Z171" i="1"/>
  <c r="Z172" i="1"/>
  <c r="AA168" i="1"/>
  <c r="AA169" i="1"/>
  <c r="AA170" i="1"/>
  <c r="AA171" i="1"/>
  <c r="AA172" i="1"/>
  <c r="AB168" i="1"/>
  <c r="AB169" i="1"/>
  <c r="AB170" i="1"/>
  <c r="AB171" i="1"/>
  <c r="AB172" i="1"/>
  <c r="AC168" i="1"/>
  <c r="AC169" i="1"/>
  <c r="AC170" i="1"/>
  <c r="AC171" i="1"/>
  <c r="AC172" i="1"/>
  <c r="AD168" i="1"/>
  <c r="AD169" i="1"/>
  <c r="AD170" i="1"/>
  <c r="AD171" i="1"/>
  <c r="AD172" i="1"/>
  <c r="AE168" i="1"/>
  <c r="AE169" i="1"/>
  <c r="AE170" i="1"/>
  <c r="AE171" i="1"/>
  <c r="AE172" i="1"/>
  <c r="AF168" i="1"/>
  <c r="AF169" i="1"/>
  <c r="AF170" i="1"/>
  <c r="AF171" i="1"/>
  <c r="AF172" i="1"/>
  <c r="AG168" i="1"/>
  <c r="AG169" i="1"/>
  <c r="AG170" i="1"/>
  <c r="AG171" i="1"/>
  <c r="AG172" i="1"/>
  <c r="AH168" i="1"/>
  <c r="AH169" i="1"/>
  <c r="AH170" i="1"/>
  <c r="AH171" i="1"/>
  <c r="AH172" i="1"/>
  <c r="AI168" i="1"/>
  <c r="AI169" i="1"/>
  <c r="AI170" i="1"/>
  <c r="AI171" i="1"/>
  <c r="AI172" i="1"/>
  <c r="AJ168" i="1"/>
  <c r="AJ169" i="1"/>
  <c r="AJ170" i="1"/>
  <c r="AJ171" i="1"/>
  <c r="AJ172" i="1"/>
  <c r="AK168" i="1"/>
  <c r="AK169" i="1"/>
  <c r="AK170" i="1"/>
  <c r="AK171" i="1"/>
  <c r="AK172" i="1"/>
  <c r="AL168" i="1"/>
  <c r="AL169" i="1"/>
  <c r="AL170" i="1"/>
  <c r="AL171" i="1"/>
  <c r="AL172" i="1"/>
  <c r="AM168" i="1"/>
  <c r="AM169" i="1"/>
  <c r="AM170" i="1"/>
  <c r="AM171" i="1"/>
  <c r="AM172" i="1"/>
  <c r="AN168" i="1"/>
  <c r="AN169" i="1"/>
  <c r="AN170" i="1"/>
  <c r="AN171" i="1"/>
  <c r="AN172" i="1"/>
  <c r="AO168" i="1"/>
  <c r="AO169" i="1"/>
  <c r="AO170" i="1"/>
  <c r="AO171" i="1"/>
  <c r="AO172" i="1"/>
  <c r="AO113" i="1"/>
  <c r="AO114" i="1"/>
  <c r="AO115" i="1"/>
  <c r="AN131" i="1"/>
  <c r="AN113" i="1"/>
  <c r="AN114" i="1"/>
  <c r="AN115" i="1"/>
  <c r="AM131" i="1"/>
  <c r="AM113" i="1"/>
  <c r="AM114" i="1"/>
  <c r="AM115" i="1"/>
  <c r="AL131" i="1"/>
  <c r="AL113" i="1"/>
  <c r="AL114" i="1"/>
  <c r="AL115" i="1"/>
  <c r="AK131" i="1"/>
  <c r="AK113" i="1"/>
  <c r="AK114" i="1"/>
  <c r="AK115" i="1"/>
  <c r="AJ131" i="1"/>
  <c r="AJ113" i="1"/>
  <c r="AJ114" i="1"/>
  <c r="AJ115" i="1"/>
  <c r="AI131" i="1"/>
  <c r="AI113" i="1"/>
  <c r="AI114" i="1"/>
  <c r="AI115" i="1"/>
  <c r="AH131" i="1"/>
  <c r="AH113" i="1"/>
  <c r="AH114" i="1"/>
  <c r="AH115" i="1"/>
  <c r="AG131" i="1"/>
  <c r="AG113" i="1"/>
  <c r="AG114" i="1"/>
  <c r="AG115" i="1"/>
  <c r="AF131" i="1"/>
  <c r="AF113" i="1"/>
  <c r="AF114" i="1"/>
  <c r="AF115" i="1"/>
  <c r="AE131" i="1"/>
  <c r="AE113" i="1"/>
  <c r="AE114" i="1"/>
  <c r="AE115" i="1"/>
  <c r="AD131" i="1"/>
  <c r="AD113" i="1"/>
  <c r="AD114" i="1"/>
  <c r="AD115" i="1"/>
  <c r="AC131" i="1"/>
  <c r="AC113" i="1"/>
  <c r="AC114" i="1"/>
  <c r="AC115" i="1"/>
  <c r="AB131" i="1"/>
  <c r="AB113" i="1"/>
  <c r="AB114" i="1"/>
  <c r="AB115" i="1"/>
  <c r="AA131" i="1"/>
  <c r="AA113" i="1"/>
  <c r="AA114" i="1"/>
  <c r="AA115" i="1"/>
  <c r="Z131" i="1"/>
  <c r="Z113" i="1"/>
  <c r="Z114" i="1"/>
  <c r="Z115" i="1"/>
  <c r="Y131" i="1"/>
  <c r="Y113" i="1"/>
  <c r="Y114" i="1"/>
  <c r="Y115" i="1"/>
  <c r="X131" i="1"/>
  <c r="X113" i="1"/>
  <c r="X114" i="1"/>
  <c r="X115" i="1"/>
  <c r="W131" i="1"/>
  <c r="W113" i="1"/>
  <c r="W114" i="1"/>
  <c r="W115" i="1"/>
  <c r="V131" i="1"/>
  <c r="V113" i="1"/>
  <c r="V114" i="1"/>
  <c r="V115" i="1"/>
  <c r="U131" i="1"/>
  <c r="U113" i="1"/>
  <c r="U114" i="1"/>
  <c r="U115" i="1"/>
  <c r="T131" i="1"/>
  <c r="T113" i="1"/>
  <c r="T114" i="1"/>
  <c r="T115" i="1"/>
  <c r="S131" i="1"/>
  <c r="S113" i="1"/>
  <c r="S114" i="1"/>
  <c r="S115" i="1"/>
  <c r="R131" i="1"/>
  <c r="R113" i="1"/>
  <c r="R114" i="1"/>
  <c r="R115" i="1"/>
  <c r="Q131" i="1"/>
  <c r="Q113" i="1"/>
  <c r="Q114" i="1"/>
  <c r="Q115" i="1"/>
  <c r="P131" i="1"/>
  <c r="P113" i="1"/>
  <c r="P114" i="1"/>
  <c r="P115" i="1"/>
  <c r="O131" i="1"/>
  <c r="O113" i="1"/>
  <c r="O114" i="1"/>
  <c r="O115" i="1"/>
  <c r="N131" i="1"/>
  <c r="N113" i="1"/>
  <c r="N114" i="1"/>
  <c r="N115" i="1"/>
  <c r="M131" i="1"/>
  <c r="M113" i="1"/>
  <c r="M114" i="1"/>
  <c r="M115" i="1"/>
  <c r="L131" i="1"/>
  <c r="L113" i="1"/>
  <c r="L114" i="1"/>
  <c r="L115" i="1"/>
  <c r="K131" i="1"/>
  <c r="K114" i="1"/>
  <c r="K115" i="1"/>
  <c r="J131" i="1"/>
  <c r="J113" i="1"/>
  <c r="J114" i="1"/>
  <c r="J115" i="1"/>
  <c r="I131" i="1"/>
  <c r="I113" i="1"/>
  <c r="I114" i="1"/>
  <c r="I115" i="1"/>
  <c r="H131" i="1"/>
  <c r="H113" i="1"/>
  <c r="H114" i="1"/>
  <c r="H115" i="1"/>
  <c r="G131" i="1"/>
  <c r="G113" i="1"/>
  <c r="G114" i="1"/>
  <c r="G115" i="1"/>
  <c r="F131" i="1"/>
  <c r="F113" i="1"/>
  <c r="F114" i="1"/>
  <c r="F115" i="1"/>
  <c r="E131" i="1"/>
  <c r="E113" i="1"/>
  <c r="E114" i="1"/>
  <c r="E115" i="1"/>
  <c r="D131" i="1"/>
  <c r="D113" i="1"/>
  <c r="D114" i="1"/>
  <c r="D115" i="1"/>
  <c r="C131" i="1"/>
  <c r="C113" i="1"/>
  <c r="C114" i="1"/>
  <c r="C115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N116" i="1"/>
  <c r="AN117" i="1"/>
  <c r="AM116" i="1"/>
  <c r="AM117" i="1"/>
  <c r="AL116" i="1"/>
  <c r="AL117" i="1"/>
  <c r="AK116" i="1"/>
  <c r="AK117" i="1"/>
  <c r="AJ116" i="1"/>
  <c r="AJ117" i="1"/>
  <c r="AI116" i="1"/>
  <c r="AI117" i="1"/>
  <c r="AH116" i="1"/>
  <c r="AH117" i="1"/>
  <c r="AG116" i="1"/>
  <c r="AG117" i="1"/>
  <c r="AF116" i="1"/>
  <c r="AF117" i="1"/>
  <c r="AE116" i="1"/>
  <c r="AE117" i="1"/>
  <c r="AD116" i="1"/>
  <c r="AD117" i="1"/>
  <c r="AC116" i="1"/>
  <c r="AC117" i="1"/>
  <c r="AB116" i="1"/>
  <c r="AB117" i="1"/>
  <c r="AA116" i="1"/>
  <c r="AA117" i="1"/>
  <c r="Z116" i="1"/>
  <c r="Z117" i="1"/>
  <c r="Y116" i="1"/>
  <c r="Y117" i="1"/>
  <c r="X116" i="1"/>
  <c r="X117" i="1"/>
  <c r="W116" i="1"/>
  <c r="W117" i="1"/>
  <c r="V116" i="1"/>
  <c r="V117" i="1"/>
  <c r="U116" i="1"/>
  <c r="U117" i="1"/>
  <c r="T116" i="1"/>
  <c r="T117" i="1"/>
  <c r="S116" i="1"/>
  <c r="S117" i="1"/>
  <c r="R116" i="1"/>
  <c r="R117" i="1"/>
  <c r="Q116" i="1"/>
  <c r="Q117" i="1"/>
  <c r="P116" i="1"/>
  <c r="P117" i="1"/>
  <c r="O116" i="1"/>
  <c r="O117" i="1"/>
  <c r="N116" i="1"/>
  <c r="N117" i="1"/>
  <c r="M116" i="1"/>
  <c r="M117" i="1"/>
  <c r="L116" i="1"/>
  <c r="L117" i="1"/>
  <c r="K116" i="1"/>
  <c r="K117" i="1"/>
  <c r="J116" i="1"/>
  <c r="J117" i="1"/>
  <c r="I116" i="1"/>
  <c r="I117" i="1"/>
  <c r="H116" i="1"/>
  <c r="H117" i="1"/>
  <c r="G116" i="1"/>
  <c r="G117" i="1"/>
  <c r="F116" i="1"/>
  <c r="F117" i="1"/>
  <c r="E116" i="1"/>
  <c r="E117" i="1"/>
  <c r="D116" i="1"/>
  <c r="D117" i="1"/>
  <c r="C116" i="1"/>
  <c r="C117" i="1"/>
  <c r="AO116" i="1"/>
  <c r="AO117" i="1"/>
  <c r="C81" i="1"/>
  <c r="C174" i="1"/>
  <c r="D174" i="1"/>
  <c r="E174" i="1"/>
  <c r="F174" i="1"/>
  <c r="G174" i="1"/>
  <c r="H174" i="1"/>
  <c r="I174" i="1"/>
  <c r="J174" i="1"/>
  <c r="K174" i="1"/>
  <c r="AN107" i="1"/>
  <c r="AN108" i="1"/>
  <c r="AN109" i="1"/>
  <c r="AM107" i="1"/>
  <c r="AM108" i="1"/>
  <c r="AM109" i="1"/>
  <c r="AL107" i="1"/>
  <c r="AL108" i="1"/>
  <c r="AL109" i="1"/>
  <c r="AK107" i="1"/>
  <c r="AK108" i="1"/>
  <c r="AK109" i="1"/>
  <c r="AJ107" i="1"/>
  <c r="AJ108" i="1"/>
  <c r="AJ109" i="1"/>
  <c r="AI107" i="1"/>
  <c r="AI108" i="1"/>
  <c r="AI109" i="1"/>
  <c r="AH107" i="1"/>
  <c r="AH108" i="1"/>
  <c r="AH109" i="1"/>
  <c r="AG107" i="1"/>
  <c r="AG108" i="1"/>
  <c r="AG109" i="1"/>
  <c r="AF107" i="1"/>
  <c r="AF108" i="1"/>
  <c r="AF109" i="1"/>
  <c r="AE107" i="1"/>
  <c r="AE108" i="1"/>
  <c r="AE109" i="1"/>
  <c r="AD107" i="1"/>
  <c r="AD108" i="1"/>
  <c r="AD109" i="1"/>
  <c r="AC107" i="1"/>
  <c r="AC108" i="1"/>
  <c r="AC109" i="1"/>
  <c r="AB107" i="1"/>
  <c r="AB108" i="1"/>
  <c r="AB109" i="1"/>
  <c r="AA107" i="1"/>
  <c r="AA108" i="1"/>
  <c r="AA109" i="1"/>
  <c r="Z107" i="1"/>
  <c r="Z108" i="1"/>
  <c r="Z109" i="1"/>
  <c r="Y107" i="1"/>
  <c r="Y108" i="1"/>
  <c r="Y109" i="1"/>
  <c r="X107" i="1"/>
  <c r="X108" i="1"/>
  <c r="X109" i="1"/>
  <c r="W107" i="1"/>
  <c r="W108" i="1"/>
  <c r="W109" i="1"/>
  <c r="V107" i="1"/>
  <c r="V108" i="1"/>
  <c r="V109" i="1"/>
  <c r="U107" i="1"/>
  <c r="U108" i="1"/>
  <c r="U109" i="1"/>
  <c r="T107" i="1"/>
  <c r="T108" i="1"/>
  <c r="T109" i="1"/>
  <c r="S107" i="1"/>
  <c r="S108" i="1"/>
  <c r="S109" i="1"/>
  <c r="R107" i="1"/>
  <c r="R108" i="1"/>
  <c r="R109" i="1"/>
  <c r="Q107" i="1"/>
  <c r="Q108" i="1"/>
  <c r="Q109" i="1"/>
  <c r="P107" i="1"/>
  <c r="P108" i="1"/>
  <c r="P109" i="1"/>
  <c r="O107" i="1"/>
  <c r="O108" i="1"/>
  <c r="O109" i="1"/>
  <c r="N107" i="1"/>
  <c r="N108" i="1"/>
  <c r="N109" i="1"/>
  <c r="M107" i="1"/>
  <c r="M108" i="1"/>
  <c r="M109" i="1"/>
  <c r="L107" i="1"/>
  <c r="L108" i="1"/>
  <c r="L109" i="1"/>
  <c r="K107" i="1"/>
  <c r="K108" i="1"/>
  <c r="K109" i="1"/>
  <c r="J107" i="1"/>
  <c r="J108" i="1"/>
  <c r="J109" i="1"/>
  <c r="I107" i="1"/>
  <c r="I108" i="1"/>
  <c r="I109" i="1"/>
  <c r="H107" i="1"/>
  <c r="H108" i="1"/>
  <c r="H109" i="1"/>
  <c r="G107" i="1"/>
  <c r="G108" i="1"/>
  <c r="G109" i="1"/>
  <c r="F107" i="1"/>
  <c r="F108" i="1"/>
  <c r="F109" i="1"/>
  <c r="E107" i="1"/>
  <c r="E108" i="1"/>
  <c r="E109" i="1"/>
  <c r="D107" i="1"/>
  <c r="D108" i="1"/>
  <c r="D109" i="1"/>
  <c r="C107" i="1"/>
  <c r="C108" i="1"/>
  <c r="C109" i="1"/>
  <c r="AO107" i="1"/>
  <c r="AO108" i="1"/>
  <c r="AO109" i="1"/>
  <c r="C66" i="1"/>
  <c r="C68" i="1"/>
  <c r="C82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O1243" i="1"/>
  <c r="AO140" i="1"/>
  <c r="P38" i="1"/>
  <c r="N1243" i="1"/>
  <c r="N140" i="1"/>
  <c r="O1243" i="1"/>
  <c r="O140" i="1"/>
  <c r="P1243" i="1"/>
  <c r="P140" i="1"/>
  <c r="Q1243" i="1"/>
  <c r="Q140" i="1"/>
  <c r="R1243" i="1"/>
  <c r="R140" i="1"/>
  <c r="I1243" i="1"/>
  <c r="I140" i="1"/>
  <c r="J1243" i="1"/>
  <c r="J140" i="1"/>
  <c r="K1243" i="1"/>
  <c r="K140" i="1"/>
  <c r="L1243" i="1"/>
  <c r="L140" i="1"/>
  <c r="M1243" i="1"/>
  <c r="M140" i="1"/>
  <c r="D1243" i="1"/>
  <c r="D140" i="1"/>
  <c r="E1243" i="1"/>
  <c r="E140" i="1"/>
  <c r="F1243" i="1"/>
  <c r="F140" i="1"/>
  <c r="G1243" i="1"/>
  <c r="G140" i="1"/>
  <c r="H1243" i="1"/>
  <c r="H140" i="1"/>
  <c r="AN1243" i="1"/>
  <c r="AN140" i="1"/>
  <c r="AM1243" i="1"/>
  <c r="AM140" i="1"/>
  <c r="AL1243" i="1"/>
  <c r="AL140" i="1"/>
  <c r="AK1243" i="1"/>
  <c r="AK140" i="1"/>
  <c r="AJ1243" i="1"/>
  <c r="AJ140" i="1"/>
  <c r="AI1243" i="1"/>
  <c r="AI140" i="1"/>
  <c r="AH1243" i="1"/>
  <c r="AH140" i="1"/>
  <c r="AG1243" i="1"/>
  <c r="AG140" i="1"/>
  <c r="AF1243" i="1"/>
  <c r="AF140" i="1"/>
  <c r="AE1243" i="1"/>
  <c r="AE140" i="1"/>
  <c r="AD1243" i="1"/>
  <c r="AD140" i="1"/>
  <c r="AC1243" i="1"/>
  <c r="AC140" i="1"/>
  <c r="AB1243" i="1"/>
  <c r="AB140" i="1"/>
  <c r="AA1243" i="1"/>
  <c r="AA140" i="1"/>
  <c r="Z1243" i="1"/>
  <c r="Z140" i="1"/>
  <c r="Y1243" i="1"/>
  <c r="Y140" i="1"/>
  <c r="X1243" i="1"/>
  <c r="X140" i="1"/>
  <c r="W1243" i="1"/>
  <c r="W140" i="1"/>
  <c r="V1243" i="1"/>
  <c r="V140" i="1"/>
  <c r="U1243" i="1"/>
  <c r="U140" i="1"/>
  <c r="T1243" i="1"/>
  <c r="T140" i="1"/>
  <c r="S1243" i="1"/>
  <c r="S140" i="1"/>
  <c r="C1243" i="1"/>
  <c r="C140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20" i="1"/>
  <c r="C121" i="1"/>
  <c r="C119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8" i="1"/>
  <c r="C124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C1231" i="1"/>
  <c r="C1236" i="1"/>
  <c r="C1232" i="1"/>
  <c r="C1237" i="1"/>
  <c r="C1238" i="1"/>
  <c r="C1239" i="1"/>
  <c r="D1231" i="1"/>
  <c r="D1236" i="1"/>
  <c r="D1232" i="1"/>
  <c r="D1237" i="1"/>
  <c r="D1238" i="1"/>
  <c r="D1239" i="1"/>
  <c r="E1231" i="1"/>
  <c r="E1236" i="1"/>
  <c r="E1232" i="1"/>
  <c r="E1237" i="1"/>
  <c r="E1238" i="1"/>
  <c r="E1239" i="1"/>
  <c r="F1231" i="1"/>
  <c r="F1236" i="1"/>
  <c r="F1232" i="1"/>
  <c r="F1237" i="1"/>
  <c r="F1238" i="1"/>
  <c r="F1239" i="1"/>
  <c r="G1231" i="1"/>
  <c r="G1236" i="1"/>
  <c r="G1232" i="1"/>
  <c r="G1237" i="1"/>
  <c r="G1238" i="1"/>
  <c r="G1239" i="1"/>
  <c r="H1231" i="1"/>
  <c r="H1236" i="1"/>
  <c r="H1232" i="1"/>
  <c r="H1237" i="1"/>
  <c r="H1238" i="1"/>
  <c r="H1239" i="1"/>
  <c r="I1231" i="1"/>
  <c r="I1236" i="1"/>
  <c r="I1232" i="1"/>
  <c r="I1237" i="1"/>
  <c r="I1238" i="1"/>
  <c r="I1239" i="1"/>
  <c r="J1231" i="1"/>
  <c r="J1236" i="1"/>
  <c r="J1232" i="1"/>
  <c r="J1237" i="1"/>
  <c r="J1238" i="1"/>
  <c r="J1239" i="1"/>
  <c r="K1231" i="1"/>
  <c r="K1236" i="1"/>
  <c r="K1232" i="1"/>
  <c r="K1237" i="1"/>
  <c r="K1238" i="1"/>
  <c r="K1239" i="1"/>
  <c r="L1231" i="1"/>
  <c r="L1236" i="1"/>
  <c r="L1232" i="1"/>
  <c r="L1237" i="1"/>
  <c r="L1238" i="1"/>
  <c r="L1239" i="1"/>
  <c r="M1231" i="1"/>
  <c r="M1236" i="1"/>
  <c r="M1232" i="1"/>
  <c r="M1237" i="1"/>
  <c r="M1238" i="1"/>
  <c r="M1239" i="1"/>
  <c r="N1231" i="1"/>
  <c r="N1236" i="1"/>
  <c r="N1232" i="1"/>
  <c r="N1237" i="1"/>
  <c r="N1238" i="1"/>
  <c r="N1239" i="1"/>
  <c r="O1231" i="1"/>
  <c r="O1236" i="1"/>
  <c r="O1232" i="1"/>
  <c r="O1237" i="1"/>
  <c r="O1238" i="1"/>
  <c r="O1239" i="1"/>
  <c r="C125" i="1"/>
  <c r="C127" i="1"/>
  <c r="C134" i="1"/>
  <c r="C1242" i="1"/>
  <c r="C1244" i="1"/>
  <c r="D1242" i="1"/>
  <c r="D1244" i="1"/>
  <c r="E1242" i="1"/>
  <c r="E1244" i="1"/>
  <c r="F1242" i="1"/>
  <c r="F1244" i="1"/>
  <c r="G1242" i="1"/>
  <c r="G1244" i="1"/>
  <c r="H1242" i="1"/>
  <c r="H1244" i="1"/>
  <c r="I1242" i="1"/>
  <c r="I1244" i="1"/>
  <c r="J1242" i="1"/>
  <c r="J1244" i="1"/>
  <c r="K1242" i="1"/>
  <c r="K1244" i="1"/>
  <c r="L1242" i="1"/>
  <c r="L1244" i="1"/>
  <c r="M1242" i="1"/>
  <c r="M1244" i="1"/>
  <c r="N1242" i="1"/>
  <c r="N1244" i="1"/>
  <c r="O1242" i="1"/>
  <c r="O1244" i="1"/>
  <c r="C1246" i="1"/>
  <c r="C137" i="1"/>
  <c r="D125" i="1"/>
  <c r="E125" i="1"/>
  <c r="F125" i="1"/>
  <c r="G125" i="1"/>
  <c r="H125" i="1"/>
  <c r="I125" i="1"/>
  <c r="J125" i="1"/>
  <c r="L125" i="1"/>
  <c r="M125" i="1"/>
  <c r="N125" i="1"/>
  <c r="O125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D1246" i="1"/>
  <c r="D137" i="1"/>
  <c r="E1246" i="1"/>
  <c r="E137" i="1"/>
  <c r="F1246" i="1"/>
  <c r="F137" i="1"/>
  <c r="G1246" i="1"/>
  <c r="G137" i="1"/>
  <c r="H1246" i="1"/>
  <c r="H137" i="1"/>
  <c r="I1246" i="1"/>
  <c r="I137" i="1"/>
  <c r="J1246" i="1"/>
  <c r="J137" i="1"/>
  <c r="L1246" i="1"/>
  <c r="L137" i="1"/>
  <c r="M1246" i="1"/>
  <c r="M137" i="1"/>
  <c r="N1246" i="1"/>
  <c r="N137" i="1"/>
  <c r="O1246" i="1"/>
  <c r="O137" i="1"/>
  <c r="P1231" i="1"/>
  <c r="P125" i="1"/>
  <c r="Q1231" i="1"/>
  <c r="Q125" i="1"/>
  <c r="R1231" i="1"/>
  <c r="R125" i="1"/>
  <c r="S1231" i="1"/>
  <c r="S125" i="1"/>
  <c r="T1231" i="1"/>
  <c r="T125" i="1"/>
  <c r="U1231" i="1"/>
  <c r="U125" i="1"/>
  <c r="V1231" i="1"/>
  <c r="V125" i="1"/>
  <c r="W1231" i="1"/>
  <c r="W125" i="1"/>
  <c r="X1231" i="1"/>
  <c r="X125" i="1"/>
  <c r="Y1231" i="1"/>
  <c r="Y125" i="1"/>
  <c r="Z1231" i="1"/>
  <c r="Z125" i="1"/>
  <c r="AA1231" i="1"/>
  <c r="AA125" i="1"/>
  <c r="AB1231" i="1"/>
  <c r="AB125" i="1"/>
  <c r="AC1231" i="1"/>
  <c r="AC125" i="1"/>
  <c r="AD1231" i="1"/>
  <c r="AD125" i="1"/>
  <c r="AE1231" i="1"/>
  <c r="AE125" i="1"/>
  <c r="AF1231" i="1"/>
  <c r="AF125" i="1"/>
  <c r="AG1231" i="1"/>
  <c r="AG125" i="1"/>
  <c r="AH1231" i="1"/>
  <c r="AH125" i="1"/>
  <c r="AI1231" i="1"/>
  <c r="AI125" i="1"/>
  <c r="AJ1231" i="1"/>
  <c r="AJ125" i="1"/>
  <c r="AK1231" i="1"/>
  <c r="AK125" i="1"/>
  <c r="AL1231" i="1"/>
  <c r="AL125" i="1"/>
  <c r="AM1231" i="1"/>
  <c r="AM125" i="1"/>
  <c r="AN1231" i="1"/>
  <c r="AN125" i="1"/>
  <c r="AO1231" i="1"/>
  <c r="AO125" i="1"/>
  <c r="P1236" i="1"/>
  <c r="P1232" i="1"/>
  <c r="P127" i="1"/>
  <c r="Q1236" i="1"/>
  <c r="Q1232" i="1"/>
  <c r="Q127" i="1"/>
  <c r="R1236" i="1"/>
  <c r="R1232" i="1"/>
  <c r="R127" i="1"/>
  <c r="S1236" i="1"/>
  <c r="S1232" i="1"/>
  <c r="S127" i="1"/>
  <c r="T1236" i="1"/>
  <c r="T1232" i="1"/>
  <c r="T127" i="1"/>
  <c r="U1236" i="1"/>
  <c r="U1232" i="1"/>
  <c r="U127" i="1"/>
  <c r="V1236" i="1"/>
  <c r="V1232" i="1"/>
  <c r="V127" i="1"/>
  <c r="W1236" i="1"/>
  <c r="W1232" i="1"/>
  <c r="W127" i="1"/>
  <c r="X1236" i="1"/>
  <c r="X1232" i="1"/>
  <c r="X127" i="1"/>
  <c r="Y1236" i="1"/>
  <c r="Y1232" i="1"/>
  <c r="Y127" i="1"/>
  <c r="Z1236" i="1"/>
  <c r="Z1232" i="1"/>
  <c r="Z127" i="1"/>
  <c r="AA1236" i="1"/>
  <c r="AA1232" i="1"/>
  <c r="AA127" i="1"/>
  <c r="AB1236" i="1"/>
  <c r="AB1232" i="1"/>
  <c r="AB127" i="1"/>
  <c r="AC1236" i="1"/>
  <c r="AC1232" i="1"/>
  <c r="AC127" i="1"/>
  <c r="AD1236" i="1"/>
  <c r="AD1232" i="1"/>
  <c r="AD127" i="1"/>
  <c r="AE1236" i="1"/>
  <c r="AE1232" i="1"/>
  <c r="AE127" i="1"/>
  <c r="AF1236" i="1"/>
  <c r="AF1232" i="1"/>
  <c r="AF127" i="1"/>
  <c r="AG1236" i="1"/>
  <c r="AG1232" i="1"/>
  <c r="AG127" i="1"/>
  <c r="AH1236" i="1"/>
  <c r="AH1232" i="1"/>
  <c r="AH127" i="1"/>
  <c r="AI1236" i="1"/>
  <c r="AI1232" i="1"/>
  <c r="AI127" i="1"/>
  <c r="AJ1236" i="1"/>
  <c r="AJ1232" i="1"/>
  <c r="AJ127" i="1"/>
  <c r="AK1236" i="1"/>
  <c r="AK1232" i="1"/>
  <c r="AK127" i="1"/>
  <c r="AL1236" i="1"/>
  <c r="AL1232" i="1"/>
  <c r="AL127" i="1"/>
  <c r="AM1236" i="1"/>
  <c r="AM1232" i="1"/>
  <c r="AM127" i="1"/>
  <c r="AN1236" i="1"/>
  <c r="AN1232" i="1"/>
  <c r="AN127" i="1"/>
  <c r="AO1236" i="1"/>
  <c r="AO1232" i="1"/>
  <c r="AO127" i="1"/>
  <c r="P1237" i="1"/>
  <c r="P134" i="1"/>
  <c r="Q1237" i="1"/>
  <c r="Q134" i="1"/>
  <c r="R1237" i="1"/>
  <c r="R134" i="1"/>
  <c r="S1237" i="1"/>
  <c r="S134" i="1"/>
  <c r="T1237" i="1"/>
  <c r="T134" i="1"/>
  <c r="U1237" i="1"/>
  <c r="U134" i="1"/>
  <c r="V1237" i="1"/>
  <c r="V134" i="1"/>
  <c r="W1237" i="1"/>
  <c r="W134" i="1"/>
  <c r="X1237" i="1"/>
  <c r="X134" i="1"/>
  <c r="Y1237" i="1"/>
  <c r="Y134" i="1"/>
  <c r="Z1237" i="1"/>
  <c r="Z134" i="1"/>
  <c r="AA1237" i="1"/>
  <c r="AA134" i="1"/>
  <c r="AB1237" i="1"/>
  <c r="AB134" i="1"/>
  <c r="AC1237" i="1"/>
  <c r="AC134" i="1"/>
  <c r="AD1237" i="1"/>
  <c r="AD134" i="1"/>
  <c r="AE1237" i="1"/>
  <c r="AE134" i="1"/>
  <c r="AF1237" i="1"/>
  <c r="AF134" i="1"/>
  <c r="AG1237" i="1"/>
  <c r="AG134" i="1"/>
  <c r="AH1237" i="1"/>
  <c r="AH134" i="1"/>
  <c r="AI1237" i="1"/>
  <c r="AI134" i="1"/>
  <c r="AJ1237" i="1"/>
  <c r="AJ134" i="1"/>
  <c r="AK1237" i="1"/>
  <c r="AK134" i="1"/>
  <c r="AL1237" i="1"/>
  <c r="AL134" i="1"/>
  <c r="AM1237" i="1"/>
  <c r="AM134" i="1"/>
  <c r="AN1237" i="1"/>
  <c r="AN134" i="1"/>
  <c r="AO1237" i="1"/>
  <c r="AO134" i="1"/>
  <c r="P1242" i="1"/>
  <c r="P1238" i="1"/>
  <c r="P1246" i="1"/>
  <c r="P137" i="1"/>
  <c r="Q1242" i="1"/>
  <c r="Q1238" i="1"/>
  <c r="Q1246" i="1"/>
  <c r="Q137" i="1"/>
  <c r="R1242" i="1"/>
  <c r="R1238" i="1"/>
  <c r="R1246" i="1"/>
  <c r="R137" i="1"/>
  <c r="S1242" i="1"/>
  <c r="S1238" i="1"/>
  <c r="S1246" i="1"/>
  <c r="S137" i="1"/>
  <c r="T1242" i="1"/>
  <c r="T1238" i="1"/>
  <c r="T1246" i="1"/>
  <c r="T137" i="1"/>
  <c r="V1242" i="1"/>
  <c r="V1238" i="1"/>
  <c r="V1246" i="1"/>
  <c r="V137" i="1"/>
  <c r="W1242" i="1"/>
  <c r="W1238" i="1"/>
  <c r="W1246" i="1"/>
  <c r="W137" i="1"/>
  <c r="X1242" i="1"/>
  <c r="X1238" i="1"/>
  <c r="X1246" i="1"/>
  <c r="X137" i="1"/>
  <c r="Y1242" i="1"/>
  <c r="Y1238" i="1"/>
  <c r="Y1246" i="1"/>
  <c r="Y137" i="1"/>
  <c r="Z1242" i="1"/>
  <c r="Z1238" i="1"/>
  <c r="Z1246" i="1"/>
  <c r="Z137" i="1"/>
  <c r="AA1242" i="1"/>
  <c r="AA1238" i="1"/>
  <c r="AA1246" i="1"/>
  <c r="AA137" i="1"/>
  <c r="AB1242" i="1"/>
  <c r="AB1238" i="1"/>
  <c r="AB1246" i="1"/>
  <c r="AB137" i="1"/>
  <c r="AC1242" i="1"/>
  <c r="AC1238" i="1"/>
  <c r="AC1246" i="1"/>
  <c r="AC137" i="1"/>
  <c r="AD1242" i="1"/>
  <c r="AD1238" i="1"/>
  <c r="AD1246" i="1"/>
  <c r="AD137" i="1"/>
  <c r="AE1242" i="1"/>
  <c r="AE1238" i="1"/>
  <c r="AE1246" i="1"/>
  <c r="AE137" i="1"/>
  <c r="AF1242" i="1"/>
  <c r="AF1238" i="1"/>
  <c r="AF1246" i="1"/>
  <c r="AF137" i="1"/>
  <c r="AG1242" i="1"/>
  <c r="AG1238" i="1"/>
  <c r="AG1246" i="1"/>
  <c r="AG137" i="1"/>
  <c r="AH1242" i="1"/>
  <c r="AH1238" i="1"/>
  <c r="AH1246" i="1"/>
  <c r="AH137" i="1"/>
  <c r="AI1242" i="1"/>
  <c r="AI1238" i="1"/>
  <c r="AI1246" i="1"/>
  <c r="AI137" i="1"/>
  <c r="AJ1242" i="1"/>
  <c r="AJ1238" i="1"/>
  <c r="AJ1246" i="1"/>
  <c r="AJ137" i="1"/>
  <c r="AK1242" i="1"/>
  <c r="AK1238" i="1"/>
  <c r="AK1246" i="1"/>
  <c r="AK137" i="1"/>
  <c r="AL1242" i="1"/>
  <c r="AL1238" i="1"/>
  <c r="AL1246" i="1"/>
  <c r="AL137" i="1"/>
  <c r="AM1242" i="1"/>
  <c r="AM1238" i="1"/>
  <c r="AM1246" i="1"/>
  <c r="AM137" i="1"/>
  <c r="AN1242" i="1"/>
  <c r="AN1238" i="1"/>
  <c r="AN1246" i="1"/>
  <c r="AN137" i="1"/>
  <c r="AO1242" i="1"/>
  <c r="AO1238" i="1"/>
  <c r="AO1246" i="1"/>
  <c r="AO137" i="1"/>
  <c r="P1239" i="1"/>
  <c r="Q1239" i="1"/>
  <c r="R1239" i="1"/>
  <c r="S1239" i="1"/>
  <c r="T1239" i="1"/>
  <c r="U1238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L1239" i="1"/>
  <c r="AM1239" i="1"/>
  <c r="AN1239" i="1"/>
  <c r="AO1239" i="1"/>
  <c r="P1244" i="1"/>
  <c r="Q1244" i="1"/>
  <c r="R1244" i="1"/>
  <c r="S1244" i="1"/>
  <c r="T1244" i="1"/>
  <c r="U1242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L1244" i="1"/>
  <c r="AM1244" i="1"/>
  <c r="AN1244" i="1"/>
  <c r="AO1244" i="1"/>
  <c r="K132" i="1"/>
  <c r="K125" i="1"/>
  <c r="P23" i="1"/>
  <c r="P24" i="1"/>
  <c r="U1246" i="1"/>
  <c r="U137" i="1"/>
  <c r="P28" i="1"/>
  <c r="C139" i="1"/>
  <c r="C141" i="1"/>
  <c r="S139" i="1"/>
  <c r="S141" i="1"/>
  <c r="T139" i="1"/>
  <c r="T141" i="1"/>
  <c r="U139" i="1"/>
  <c r="U141" i="1"/>
  <c r="V139" i="1"/>
  <c r="V141" i="1"/>
  <c r="W139" i="1"/>
  <c r="W141" i="1"/>
  <c r="X139" i="1"/>
  <c r="X141" i="1"/>
  <c r="Y139" i="1"/>
  <c r="Y141" i="1"/>
  <c r="Z139" i="1"/>
  <c r="Z141" i="1"/>
  <c r="AA139" i="1"/>
  <c r="AA141" i="1"/>
  <c r="AB139" i="1"/>
  <c r="AB141" i="1"/>
  <c r="AC139" i="1"/>
  <c r="AC141" i="1"/>
  <c r="AD139" i="1"/>
  <c r="AD141" i="1"/>
  <c r="AE139" i="1"/>
  <c r="AE141" i="1"/>
  <c r="AF139" i="1"/>
  <c r="AF141" i="1"/>
  <c r="AG139" i="1"/>
  <c r="AG141" i="1"/>
  <c r="AH139" i="1"/>
  <c r="AH141" i="1"/>
  <c r="AI139" i="1"/>
  <c r="AI141" i="1"/>
  <c r="AJ139" i="1"/>
  <c r="AJ141" i="1"/>
  <c r="AK139" i="1"/>
  <c r="AK141" i="1"/>
  <c r="AL139" i="1"/>
  <c r="AL141" i="1"/>
  <c r="AM139" i="1"/>
  <c r="AM141" i="1"/>
  <c r="AN139" i="1"/>
  <c r="AN141" i="1"/>
  <c r="D139" i="1"/>
  <c r="D141" i="1"/>
  <c r="E139" i="1"/>
  <c r="E141" i="1"/>
  <c r="F139" i="1"/>
  <c r="F141" i="1"/>
  <c r="G139" i="1"/>
  <c r="G141" i="1"/>
  <c r="H139" i="1"/>
  <c r="H141" i="1"/>
  <c r="Q31" i="1"/>
  <c r="R31" i="1"/>
  <c r="I139" i="1"/>
  <c r="I141" i="1"/>
  <c r="J139" i="1"/>
  <c r="J141" i="1"/>
  <c r="K139" i="1"/>
  <c r="K141" i="1"/>
  <c r="L139" i="1"/>
  <c r="L141" i="1"/>
  <c r="M139" i="1"/>
  <c r="M141" i="1"/>
  <c r="Q32" i="1"/>
  <c r="R32" i="1"/>
  <c r="N139" i="1"/>
  <c r="N141" i="1"/>
  <c r="O139" i="1"/>
  <c r="O141" i="1"/>
  <c r="P139" i="1"/>
  <c r="P141" i="1"/>
  <c r="Q139" i="1"/>
  <c r="Q141" i="1"/>
  <c r="R139" i="1"/>
  <c r="R141" i="1"/>
  <c r="Q33" i="1"/>
  <c r="R33" i="1"/>
  <c r="Q34" i="1"/>
  <c r="R34" i="1"/>
  <c r="AO139" i="1"/>
  <c r="AO141" i="1"/>
  <c r="P39" i="1"/>
  <c r="P37" i="1"/>
  <c r="K1246" i="1"/>
  <c r="K137" i="1"/>
  <c r="P25" i="1"/>
  <c r="C132" i="1"/>
  <c r="C133" i="1"/>
  <c r="C126" i="1"/>
  <c r="D132" i="1"/>
  <c r="D133" i="1"/>
  <c r="D126" i="1"/>
  <c r="E132" i="1"/>
  <c r="E133" i="1"/>
  <c r="E126" i="1"/>
  <c r="F132" i="1"/>
  <c r="F133" i="1"/>
  <c r="F126" i="1"/>
  <c r="G132" i="1"/>
  <c r="G133" i="1"/>
  <c r="G126" i="1"/>
  <c r="H132" i="1"/>
  <c r="H133" i="1"/>
  <c r="H126" i="1"/>
  <c r="I132" i="1"/>
  <c r="I133" i="1"/>
  <c r="I126" i="1"/>
  <c r="J132" i="1"/>
  <c r="J133" i="1"/>
  <c r="J126" i="1"/>
  <c r="K133" i="1"/>
  <c r="K126" i="1"/>
  <c r="L132" i="1"/>
  <c r="L133" i="1"/>
  <c r="L126" i="1"/>
  <c r="M132" i="1"/>
  <c r="M133" i="1"/>
  <c r="M126" i="1"/>
  <c r="N132" i="1"/>
  <c r="N133" i="1"/>
  <c r="N126" i="1"/>
  <c r="O132" i="1"/>
  <c r="O133" i="1"/>
  <c r="O126" i="1"/>
  <c r="P132" i="1"/>
  <c r="P133" i="1"/>
  <c r="P126" i="1"/>
  <c r="Q132" i="1"/>
  <c r="Q133" i="1"/>
  <c r="Q126" i="1"/>
  <c r="R132" i="1"/>
  <c r="R133" i="1"/>
  <c r="R126" i="1"/>
  <c r="S132" i="1"/>
  <c r="S133" i="1"/>
  <c r="S126" i="1"/>
  <c r="T132" i="1"/>
  <c r="T133" i="1"/>
  <c r="T126" i="1"/>
  <c r="U132" i="1"/>
  <c r="U133" i="1"/>
  <c r="U126" i="1"/>
  <c r="V132" i="1"/>
  <c r="V133" i="1"/>
  <c r="V126" i="1"/>
  <c r="W132" i="1"/>
  <c r="W133" i="1"/>
  <c r="W126" i="1"/>
  <c r="X132" i="1"/>
  <c r="X133" i="1"/>
  <c r="X126" i="1"/>
  <c r="Y132" i="1"/>
  <c r="Y133" i="1"/>
  <c r="Y126" i="1"/>
  <c r="Z132" i="1"/>
  <c r="Z133" i="1"/>
  <c r="Z126" i="1"/>
  <c r="AA132" i="1"/>
  <c r="AA133" i="1"/>
  <c r="AA126" i="1"/>
  <c r="AB132" i="1"/>
  <c r="AB133" i="1"/>
  <c r="AB126" i="1"/>
  <c r="AC132" i="1"/>
  <c r="AC133" i="1"/>
  <c r="AC126" i="1"/>
  <c r="AD132" i="1"/>
  <c r="AD133" i="1"/>
  <c r="AD126" i="1"/>
  <c r="AE132" i="1"/>
  <c r="AE133" i="1"/>
  <c r="AE126" i="1"/>
  <c r="AF132" i="1"/>
  <c r="AF133" i="1"/>
  <c r="AF126" i="1"/>
  <c r="AG132" i="1"/>
  <c r="AG133" i="1"/>
  <c r="AG126" i="1"/>
  <c r="AH132" i="1"/>
  <c r="AH133" i="1"/>
  <c r="AH126" i="1"/>
  <c r="AI132" i="1"/>
  <c r="AI133" i="1"/>
  <c r="AI126" i="1"/>
  <c r="AJ132" i="1"/>
  <c r="AJ133" i="1"/>
  <c r="AJ126" i="1"/>
  <c r="AK132" i="1"/>
  <c r="AK133" i="1"/>
  <c r="AK126" i="1"/>
  <c r="AL132" i="1"/>
  <c r="AL133" i="1"/>
  <c r="AL126" i="1"/>
  <c r="AM132" i="1"/>
  <c r="AM133" i="1"/>
  <c r="AM126" i="1"/>
  <c r="AN132" i="1"/>
  <c r="AN133" i="1"/>
  <c r="AN126" i="1"/>
  <c r="AO132" i="1"/>
  <c r="AO133" i="1"/>
  <c r="AO126" i="1"/>
</calcChain>
</file>

<file path=xl/sharedStrings.xml><?xml version="1.0" encoding="utf-8"?>
<sst xmlns="http://schemas.openxmlformats.org/spreadsheetml/2006/main" count="368" uniqueCount="189">
  <si>
    <t>Mean</t>
  </si>
  <si>
    <t>Peak</t>
  </si>
  <si>
    <t>Demand</t>
  </si>
  <si>
    <t>GW</t>
  </si>
  <si>
    <t>Energy</t>
  </si>
  <si>
    <t>TWh</t>
  </si>
  <si>
    <t>Min</t>
  </si>
  <si>
    <t>Max</t>
  </si>
  <si>
    <t>Capacity</t>
  </si>
  <si>
    <t>Load factor</t>
  </si>
  <si>
    <t>lf</t>
  </si>
  <si>
    <t>Demand parameters</t>
  </si>
  <si>
    <t>TWh per GW</t>
  </si>
  <si>
    <t>GW per TWh</t>
  </si>
  <si>
    <t>Capacity 1</t>
  </si>
  <si>
    <t>Capacity 2</t>
  </si>
  <si>
    <t>Capacity 3</t>
  </si>
  <si>
    <t>Capacity 4</t>
  </si>
  <si>
    <t>Load factor 1</t>
  </si>
  <si>
    <t>Load factor 2</t>
  </si>
  <si>
    <t>Load factor 3</t>
  </si>
  <si>
    <t>Load factor 4</t>
  </si>
  <si>
    <t>Delta load factor 1</t>
  </si>
  <si>
    <t>1/GW</t>
  </si>
  <si>
    <t>Delta load factor 2</t>
  </si>
  <si>
    <t>Delta load factor 3</t>
  </si>
  <si>
    <t>Delta load factor 4</t>
  </si>
  <si>
    <t>Demand load profile</t>
  </si>
  <si>
    <t>Residual load factor</t>
  </si>
  <si>
    <t>Intermittent low carbon (i.e., wind)</t>
  </si>
  <si>
    <t>Dispatchable low carbon</t>
  </si>
  <si>
    <t>Dispatchable low carbon (i.e., nuclear or CCS)</t>
  </si>
  <si>
    <t>High carbon  (i.e., unabated gas)</t>
  </si>
  <si>
    <t>Intermittent low carbon (i.e., wind) availability</t>
  </si>
  <si>
    <t>Intermittent low carbon (i.e., wind) dispatch</t>
  </si>
  <si>
    <t>Low carbon threshold</t>
  </si>
  <si>
    <t>Low carbon</t>
  </si>
  <si>
    <t>Intermittent</t>
  </si>
  <si>
    <t>High carbon</t>
  </si>
  <si>
    <t>Energy output</t>
  </si>
  <si>
    <t>Total</t>
  </si>
  <si>
    <t>Error</t>
  </si>
  <si>
    <t>CALCULATIONS</t>
  </si>
  <si>
    <t>Build rate</t>
  </si>
  <si>
    <t>GW/yr</t>
  </si>
  <si>
    <t>Intermittent low carbon</t>
  </si>
  <si>
    <t>I</t>
  </si>
  <si>
    <t>TWh/yr</t>
  </si>
  <si>
    <t>Emissions factor</t>
  </si>
  <si>
    <t>gCO2/kWh</t>
  </si>
  <si>
    <t>Emissions</t>
  </si>
  <si>
    <t>Non-Electricity Traded</t>
  </si>
  <si>
    <t>MtCO2e/yr</t>
  </si>
  <si>
    <t>RESULTS SERIES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</si>
  <si>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</si>
  <si>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</si>
  <si>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</si>
  <si>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</si>
  <si>
    <t>Notes &amp; worries</t>
  </si>
  <si>
    <t>Need to think of a way of dealing with failiures and reserve</t>
  </si>
  <si>
    <t>Validate assumption for min and max as proportion of mean</t>
  </si>
  <si>
    <t>2050 Electricity demand</t>
  </si>
  <si>
    <t>2012 onwards electricity demand growth rate</t>
  </si>
  <si>
    <t>% pa</t>
  </si>
  <si>
    <t>Based on 2012-2020 projection</t>
  </si>
  <si>
    <t>Electricity</t>
  </si>
  <si>
    <t>Year electricity demand starts to increase</t>
  </si>
  <si>
    <t>Build rate target in second build</t>
  </si>
  <si>
    <t>Minimum build rate</t>
  </si>
  <si>
    <t>Maximum industry expansion</t>
  </si>
  <si>
    <t>of previous year's capacity</t>
  </si>
  <si>
    <t>Maximum industry contraction</t>
  </si>
  <si>
    <t>years</t>
  </si>
  <si>
    <t>This means that every year, 1/number of years falls down.</t>
  </si>
  <si>
    <t>2020 Fossil fuel emissions factor</t>
  </si>
  <si>
    <t>2050 Fossil fuel emissions factor</t>
  </si>
  <si>
    <t>2050 Minimum electricity demand</t>
  </si>
  <si>
    <t>Proportion of mean electricity demand</t>
  </si>
  <si>
    <t>2050 Maximum electricity demand</t>
  </si>
  <si>
    <t>Annual change in non-electricity traded emissions</t>
  </si>
  <si>
    <t>Continuous from 2012 to 2050</t>
  </si>
  <si>
    <t>2012 Fossil fuel emissions factor</t>
  </si>
  <si>
    <t>2012 Non-electricity traded emissions</t>
  </si>
  <si>
    <t>MtCO2e</t>
  </si>
  <si>
    <t>2012-2020 annual change in fossil fuel emissions factor</t>
  </si>
  <si>
    <t>gCO2/kWh/yr</t>
  </si>
  <si>
    <t xml:space="preserve">2020-2050 annual change in fossil fuel emissions factor </t>
  </si>
  <si>
    <t>Annual change in electricity demand</t>
  </si>
  <si>
    <t>Minimum electricity demand</t>
  </si>
  <si>
    <t>DERIVED ASSUMPTIONS</t>
  </si>
  <si>
    <t>Starting with the year that electricity demand starts to increase</t>
  </si>
  <si>
    <t>%</t>
  </si>
  <si>
    <t>FIXED ASSUMPTIONS</t>
  </si>
  <si>
    <t>INPUT ASSUMPTIONS</t>
  </si>
  <si>
    <t>Chosen</t>
  </si>
  <si>
    <t>Notes</t>
  </si>
  <si>
    <t>% previous year</t>
  </si>
  <si>
    <t>1/Mean</t>
  </si>
  <si>
    <t>TWh/GW</t>
  </si>
  <si>
    <t>GW/TWh</t>
  </si>
  <si>
    <t>Irresepective of what we have done before, this much build is always available</t>
  </si>
  <si>
    <t>Need to add availability factors to other generation types</t>
  </si>
  <si>
    <t>% GW</t>
  </si>
  <si>
    <t>Proportion of second build that is wind</t>
  </si>
  <si>
    <t>Low carbon industrial output</t>
  </si>
  <si>
    <t>Average life wind</t>
  </si>
  <si>
    <t>Average life other low carbon</t>
  </si>
  <si>
    <t>Average life high carbon</t>
  </si>
  <si>
    <t>Maximum potential output</t>
  </si>
  <si>
    <t>Minimum potential output</t>
  </si>
  <si>
    <t>Target output</t>
  </si>
  <si>
    <t>Actual output</t>
  </si>
  <si>
    <t>End of lfe</t>
  </si>
  <si>
    <t>Constructed</t>
  </si>
  <si>
    <t>CHECK</t>
  </si>
  <si>
    <t>2012 Capacity</t>
  </si>
  <si>
    <t>Dispatchable low carbon - renewable</t>
  </si>
  <si>
    <t>Dispatchable low carbon - not renewable</t>
  </si>
  <si>
    <t>2012 Energy</t>
  </si>
  <si>
    <t>TWh/y</t>
  </si>
  <si>
    <t>2012 Demand</t>
  </si>
  <si>
    <t>Build rate from now to 2020</t>
  </si>
  <si>
    <t>Wind availability factor</t>
  </si>
  <si>
    <t>End of life</t>
  </si>
  <si>
    <t>Capacity less end of life</t>
  </si>
  <si>
    <t>Required minimum capacity</t>
  </si>
  <si>
    <t>Fix edge case in load factor distribution due to trying to get the average load factor per GW level</t>
  </si>
  <si>
    <t>Industry</t>
  </si>
  <si>
    <t>High carbon emissions factor</t>
  </si>
  <si>
    <t>Electricity emissions factor</t>
  </si>
  <si>
    <t>gCO2e/kWh</t>
  </si>
  <si>
    <t>CB2</t>
  </si>
  <si>
    <t>CB3</t>
  </si>
  <si>
    <t>CB4 Current</t>
  </si>
  <si>
    <t>CB4 Revised</t>
  </si>
  <si>
    <t>Baseload demand</t>
  </si>
  <si>
    <t>Mean demand</t>
  </si>
  <si>
    <t>Peak demand</t>
  </si>
  <si>
    <t>2050 Electricity Demand</t>
  </si>
  <si>
    <t>Minimum</t>
  </si>
  <si>
    <t>Year that electricity demand starts to increase</t>
  </si>
  <si>
    <t>Year</t>
  </si>
  <si>
    <t>Note, this assumes that demand reduction up to this year falls evenly across baseload and peak</t>
  </si>
  <si>
    <t>Electricity demand</t>
  </si>
  <si>
    <t>Low carbon build rates</t>
  </si>
  <si>
    <t>2020 Non-renewable low carbon generation (i.e., Nuclear, CCS)</t>
  </si>
  <si>
    <t>Year second wave of building starts</t>
  </si>
  <si>
    <t>2020 Renewables target</t>
  </si>
  <si>
    <t>Scenario</t>
  </si>
  <si>
    <t>CB</t>
  </si>
  <si>
    <t>MtCO2e/y</t>
  </si>
  <si>
    <t>Traded cap</t>
  </si>
  <si>
    <t>Net ETS purchase</t>
  </si>
  <si>
    <t>Total traded</t>
  </si>
  <si>
    <t>2050 Emissions</t>
  </si>
  <si>
    <t>[1]</t>
  </si>
  <si>
    <t>https://www.gov.uk/government/uploads/system/uploads/attachment_data/file/170697/energy_trends_5_electricity.pdf</t>
  </si>
  <si>
    <t>[1] 5.1 Electricity supplied</t>
  </si>
  <si>
    <t>Sources:</t>
  </si>
  <si>
    <t>Calculated</t>
  </si>
  <si>
    <t>[1] 5.1 Electricity supplied from wind (note suggests it includes solar PV and wave/tidal</t>
  </si>
  <si>
    <t>[1] 5.1 Electricity supplied from hydro and bioenergy</t>
  </si>
  <si>
    <t>[1] 5.1 Electricity supplied from nuclear</t>
  </si>
  <si>
    <t>The rest, so includes coal, gas, oil, 'other' and imports</t>
  </si>
  <si>
    <t>[2]</t>
  </si>
  <si>
    <t>http://www.nationalgrid.com/uk/Electricity/Data/Demand+Data/</t>
  </si>
  <si>
    <t>[2] INDO Minimum scaled up by difference in mean</t>
  </si>
  <si>
    <t>[3]</t>
  </si>
  <si>
    <t>https://www.gov.uk/government/publications/electricity-chapter-5-digest-of-united-kingdom-energy-statistics-dukes</t>
  </si>
  <si>
    <t>[3] 5.7 2011 All generating companies wind</t>
  </si>
  <si>
    <t>[3] 5.7 2011 Hydro and renewables other than hydro and wind</t>
  </si>
  <si>
    <t>[3] 5.7 2011 Nuclear</t>
  </si>
  <si>
    <t>Update capacity figures to 2012</t>
  </si>
  <si>
    <t>Proportion of build rate to 2020 that is wind (rest is bio-)</t>
  </si>
  <si>
    <t>Total low carbon</t>
  </si>
  <si>
    <t>UK share of EU ETS cap (current)</t>
  </si>
  <si>
    <t>UK share of EU ETS cap (alternative)</t>
  </si>
  <si>
    <t>Average low carbon</t>
  </si>
  <si>
    <t>Residual dispatch of non-intermittent low carbon</t>
  </si>
  <si>
    <t>Availability factor</t>
  </si>
  <si>
    <t>High carbon emissions perforamance</t>
  </si>
  <si>
    <t>Calibrated based on 156 MtCO2 for electricity generation from power stations from [4]</t>
  </si>
  <si>
    <t>[4]</t>
  </si>
  <si>
    <t>https://www.gov.uk/government/uploads/system/uploads/attachment_data/file/193414/280313_ghg_national_statistics_release_2012_provisional.pdf</t>
  </si>
  <si>
    <t>2030 Decarbonisation level</t>
  </si>
  <si>
    <t>Add costs</t>
  </si>
  <si>
    <t>Add estimate of marginal price (need to think about pricing when market is tight)</t>
  </si>
  <si>
    <t>Add storage</t>
  </si>
  <si>
    <t>Need to validate the shape of my load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</si>
</sst>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9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9" fontId="0" fillId="0" borderId="0" xfId="2" applyFont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6" fillId="0" borderId="0" xfId="0" applyFont="1"/>
    <xf numFmtId="0" fontId="7" fillId="0" borderId="0" xfId="141"/>
    <xf numFmtId="0" fontId="0" fillId="3" borderId="0" xfId="0" applyFill="1"/>
    <xf numFmtId="167" fontId="0" fillId="3" borderId="0" xfId="2" applyNumberFormat="1" applyFont="1" applyFill="1"/>
    <xf numFmtId="0" fontId="9" fillId="0" borderId="0" xfId="0" applyFont="1"/>
    <xf numFmtId="9" fontId="0" fillId="3" borderId="0" xfId="0" applyNumberFormat="1" applyFill="1"/>
    <xf numFmtId="0" fontId="0" fillId="0" borderId="0" xfId="0" applyAlignment="1">
      <alignment horizontal="right"/>
    </xf>
    <xf numFmtId="9" fontId="0" fillId="3" borderId="0" xfId="2" applyFont="1" applyFill="1"/>
    <xf numFmtId="9" fontId="0" fillId="0" borderId="0" xfId="2" applyNumberFormat="1" applyFont="1"/>
    <xf numFmtId="0" fontId="0" fillId="0" borderId="0" xfId="0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6" fontId="0" fillId="3" borderId="0" xfId="0" applyNumberFormat="1" applyFill="1"/>
    <xf numFmtId="0" fontId="11" fillId="0" borderId="0" xfId="0" applyFont="1"/>
    <xf numFmtId="1" fontId="0" fillId="0" borderId="0" xfId="0" applyNumberFormat="1" applyFill="1"/>
    <xf numFmtId="0" fontId="0" fillId="3" borderId="0" xfId="0" applyNumberFormat="1" applyFill="1"/>
    <xf numFmtId="9" fontId="0" fillId="0" borderId="0" xfId="0" applyNumberFormat="1" applyFill="1"/>
    <xf numFmtId="0" fontId="8" fillId="0" borderId="0" xfId="0" applyFont="1"/>
    <xf numFmtId="1" fontId="0" fillId="0" borderId="0" xfId="0" applyNumberFormat="1" applyFont="1" applyFill="1"/>
    <xf numFmtId="9" fontId="0" fillId="0" borderId="0" xfId="0" applyNumberFormat="1" applyFont="1" applyFill="1"/>
    <xf numFmtId="0" fontId="10" fillId="0" borderId="0" xfId="0" applyFont="1" applyFill="1"/>
    <xf numFmtId="9" fontId="10" fillId="0" borderId="0" xfId="2" applyFont="1" applyFill="1"/>
    <xf numFmtId="1" fontId="10" fillId="0" borderId="0" xfId="0" applyNumberFormat="1" applyFont="1" applyFill="1"/>
    <xf numFmtId="1" fontId="0" fillId="0" borderId="0" xfId="2" applyNumberFormat="1" applyFont="1" applyFill="1"/>
    <xf numFmtId="1" fontId="0" fillId="0" borderId="0" xfId="2" applyNumberFormat="1" applyFont="1"/>
    <xf numFmtId="0" fontId="7" fillId="0" borderId="0" xfId="141" applyFill="1" applyBorder="1"/>
    <xf numFmtId="1" fontId="0" fillId="0" borderId="0" xfId="1" applyNumberFormat="1" applyFont="1" applyFill="1"/>
    <xf numFmtId="2" fontId="0" fillId="0" borderId="0" xfId="2" applyNumberFormat="1" applyFont="1" applyAlignment="1">
      <alignment horizontal="right"/>
    </xf>
    <xf numFmtId="0" fontId="0" fillId="0" borderId="0" xfId="0" applyFont="1" applyFill="1" applyBorder="1" applyAlignment="1">
      <alignment horizontal="right"/>
    </xf>
    <xf numFmtId="1" fontId="0" fillId="3" borderId="0" xfId="0" applyNumberFormat="1" applyFill="1" applyAlignment="1">
      <alignment horizontal="right"/>
    </xf>
  </cellXfs>
  <cellStyles count="19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Capacity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Model!$B$115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Model!$C$115:$AO$115</c:f>
              <c:numCache>
                <c:formatCode>0</c:formatCode>
                <c:ptCount val="39"/>
                <c:pt idx="0">
                  <c:v>22.292</c:v>
                </c:pt>
                <c:pt idx="1">
                  <c:v>24.13616</c:v>
                </c:pt>
                <c:pt idx="2">
                  <c:v>25.9051868</c:v>
                </c:pt>
                <c:pt idx="3">
                  <c:v>27.60249556399999</c:v>
                </c:pt>
                <c:pt idx="4">
                  <c:v>29.23133752771999</c:v>
                </c:pt>
                <c:pt idx="5">
                  <c:v>30.7948080584156</c:v>
                </c:pt>
                <c:pt idx="6">
                  <c:v>32.29585431443478</c:v>
                </c:pt>
                <c:pt idx="7">
                  <c:v>33.73728252447421</c:v>
                </c:pt>
                <c:pt idx="8">
                  <c:v>35.12176490549645</c:v>
                </c:pt>
                <c:pt idx="9">
                  <c:v>36.32684623732266</c:v>
                </c:pt>
                <c:pt idx="10">
                  <c:v>37.60363761101552</c:v>
                </c:pt>
                <c:pt idx="11">
                  <c:v>39.00410174231257</c:v>
                </c:pt>
                <c:pt idx="12">
                  <c:v>40.53077349680781</c:v>
                </c:pt>
                <c:pt idx="13">
                  <c:v>42.18651006424607</c:v>
                </c:pt>
                <c:pt idx="14">
                  <c:v>43.97449703284185</c:v>
                </c:pt>
                <c:pt idx="15">
                  <c:v>45.89825527466542</c:v>
                </c:pt>
                <c:pt idx="16">
                  <c:v>47.96164865717695</c:v>
                </c:pt>
                <c:pt idx="17">
                  <c:v>50.16889259801886</c:v>
                </c:pt>
                <c:pt idx="18">
                  <c:v>52.52456348224456</c:v>
                </c:pt>
                <c:pt idx="19">
                  <c:v>55.03360896327134</c:v>
                </c:pt>
                <c:pt idx="20">
                  <c:v>57.70135917100365</c:v>
                </c:pt>
                <c:pt idx="21">
                  <c:v>60.53353885278403</c:v>
                </c:pt>
                <c:pt idx="22">
                  <c:v>63.53628047509905</c:v>
                </c:pt>
                <c:pt idx="23">
                  <c:v>66.71613831630101</c:v>
                </c:pt>
                <c:pt idx="24">
                  <c:v>70.08010358301058</c:v>
                </c:pt>
                <c:pt idx="25">
                  <c:v>73.6356205853444</c:v>
                </c:pt>
                <c:pt idx="26">
                  <c:v>77.39060400867252</c:v>
                </c:pt>
                <c:pt idx="27">
                  <c:v>81.3534573222601</c:v>
                </c:pt>
                <c:pt idx="28">
                  <c:v>85.53309236788949</c:v>
                </c:pt>
                <c:pt idx="29">
                  <c:v>89.9389501744043</c:v>
                </c:pt>
                <c:pt idx="30">
                  <c:v>94.58102304706696</c:v>
                </c:pt>
                <c:pt idx="31">
                  <c:v>99.46987798368924</c:v>
                </c:pt>
                <c:pt idx="32">
                  <c:v>104.6166814726823</c:v>
                </c:pt>
                <c:pt idx="33">
                  <c:v>110.0332257314926</c:v>
                </c:pt>
                <c:pt idx="34">
                  <c:v>115.6893634627095</c:v>
                </c:pt>
                <c:pt idx="35">
                  <c:v>121.2395383270097</c:v>
                </c:pt>
                <c:pt idx="36">
                  <c:v>126.6855115873462</c:v>
                </c:pt>
                <c:pt idx="37">
                  <c:v>132.0290271811321</c:v>
                </c:pt>
                <c:pt idx="38">
                  <c:v>137.2718111717657</c:v>
                </c:pt>
              </c:numCache>
            </c:numRef>
          </c:val>
        </c:ser>
        <c:ser>
          <c:idx val="1"/>
          <c:order val="1"/>
          <c:tx>
            <c:strRef>
              <c:f>Model!$B$116</c:f>
              <c:strCache>
                <c:ptCount val="1"/>
                <c:pt idx="0">
                  <c:v>High carbon</c:v>
                </c:pt>
              </c:strCache>
            </c:strRef>
          </c:tx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Model!$C$116:$AO$116</c:f>
              <c:numCache>
                <c:formatCode>0</c:formatCode>
                <c:ptCount val="39"/>
                <c:pt idx="0">
                  <c:v>66.82</c:v>
                </c:pt>
                <c:pt idx="1">
                  <c:v>64.59266666666665</c:v>
                </c:pt>
                <c:pt idx="2">
                  <c:v>62.43957777777777</c:v>
                </c:pt>
                <c:pt idx="3">
                  <c:v>60.35825851851851</c:v>
                </c:pt>
                <c:pt idx="4">
                  <c:v>58.34631656790123</c:v>
                </c:pt>
                <c:pt idx="5">
                  <c:v>56.40143934897118</c:v>
                </c:pt>
                <c:pt idx="6">
                  <c:v>54.52139137067215</c:v>
                </c:pt>
                <c:pt idx="7">
                  <c:v>52.70401165831641</c:v>
                </c:pt>
                <c:pt idx="8">
                  <c:v>50.94721126970586</c:v>
                </c:pt>
                <c:pt idx="9">
                  <c:v>49.248970894049</c:v>
                </c:pt>
                <c:pt idx="10">
                  <c:v>47.60733853091403</c:v>
                </c:pt>
                <c:pt idx="11">
                  <c:v>46.02042724655023</c:v>
                </c:pt>
                <c:pt idx="12">
                  <c:v>44.48641300499856</c:v>
                </c:pt>
                <c:pt idx="13">
                  <c:v>43.00353257149861</c:v>
                </c:pt>
                <c:pt idx="14">
                  <c:v>41.57008148578199</c:v>
                </c:pt>
                <c:pt idx="15">
                  <c:v>40.44213364697716</c:v>
                </c:pt>
                <c:pt idx="16">
                  <c:v>39.77801035244257</c:v>
                </c:pt>
                <c:pt idx="17">
                  <c:v>39.05390333915407</c:v>
                </c:pt>
                <c:pt idx="18">
                  <c:v>38.2651825889914</c:v>
                </c:pt>
                <c:pt idx="19">
                  <c:v>37.40696090030624</c:v>
                </c:pt>
                <c:pt idx="20">
                  <c:v>36.47407997351399</c:v>
                </c:pt>
                <c:pt idx="21">
                  <c:v>35.46109577984997</c:v>
                </c:pt>
                <c:pt idx="22">
                  <c:v>34.36226317673387</c:v>
                </c:pt>
                <c:pt idx="23">
                  <c:v>33.21685440417608</c:v>
                </c:pt>
                <c:pt idx="24">
                  <c:v>32.10962592403687</c:v>
                </c:pt>
                <c:pt idx="25">
                  <c:v>31.03930505990231</c:v>
                </c:pt>
                <c:pt idx="26">
                  <c:v>30.00466155790556</c:v>
                </c:pt>
                <c:pt idx="27">
                  <c:v>29.00450617264205</c:v>
                </c:pt>
                <c:pt idx="28">
                  <c:v>28.03768930022065</c:v>
                </c:pt>
                <c:pt idx="29">
                  <c:v>27.10309965687996</c:v>
                </c:pt>
                <c:pt idx="30">
                  <c:v>26.19966300165062</c:v>
                </c:pt>
                <c:pt idx="31">
                  <c:v>25.3263409015956</c:v>
                </c:pt>
                <c:pt idx="32">
                  <c:v>24.48212953820908</c:v>
                </c:pt>
                <c:pt idx="33">
                  <c:v>23.66605855360211</c:v>
                </c:pt>
                <c:pt idx="34">
                  <c:v>22.87718993514871</c:v>
                </c:pt>
                <c:pt idx="35">
                  <c:v>22.11461693731042</c:v>
                </c:pt>
                <c:pt idx="36">
                  <c:v>21.37746303940007</c:v>
                </c:pt>
                <c:pt idx="37">
                  <c:v>20.66488093808674</c:v>
                </c:pt>
                <c:pt idx="38">
                  <c:v>19.97605157348385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02680"/>
        <c:axId val="582238536"/>
      </c:areaChart>
      <c:lineChart>
        <c:grouping val="standard"/>
        <c:varyColors val="0"/>
        <c:ser>
          <c:idx val="2"/>
          <c:order val="2"/>
          <c:tx>
            <c:strRef>
              <c:f>Model!$B$119</c:f>
              <c:strCache>
                <c:ptCount val="1"/>
                <c:pt idx="0">
                  <c:v>Baseload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Model!$C$119:$AO$119</c:f>
              <c:numCache>
                <c:formatCode>0</c:formatCode>
                <c:ptCount val="39"/>
                <c:pt idx="0">
                  <c:v>20.62704419673414</c:v>
                </c:pt>
                <c:pt idx="1">
                  <c:v>20.5445360199472</c:v>
                </c:pt>
                <c:pt idx="2">
                  <c:v>20.46235787586741</c:v>
                </c:pt>
                <c:pt idx="3">
                  <c:v>20.38050844436394</c:v>
                </c:pt>
                <c:pt idx="4">
                  <c:v>20.29898641058648</c:v>
                </c:pt>
                <c:pt idx="5">
                  <c:v>20.21779046494413</c:v>
                </c:pt>
                <c:pt idx="6">
                  <c:v>20.13691930308436</c:v>
                </c:pt>
                <c:pt idx="7">
                  <c:v>20.05637162587202</c:v>
                </c:pt>
                <c:pt idx="8">
                  <c:v>19.97614613936853</c:v>
                </c:pt>
                <c:pt idx="9">
                  <c:v>20.33786261309406</c:v>
                </c:pt>
                <c:pt idx="10">
                  <c:v>20.70612883903165</c:v>
                </c:pt>
                <c:pt idx="11">
                  <c:v>21.0810634162973</c:v>
                </c:pt>
                <c:pt idx="12">
                  <c:v>21.46278709153111</c:v>
                </c:pt>
                <c:pt idx="13">
                  <c:v>21.8514227977833</c:v>
                </c:pt>
                <c:pt idx="14">
                  <c:v>22.24709569410452</c:v>
                </c:pt>
                <c:pt idx="15">
                  <c:v>22.64993320585294</c:v>
                </c:pt>
                <c:pt idx="16">
                  <c:v>23.06006506573124</c:v>
                </c:pt>
                <c:pt idx="17">
                  <c:v>23.47762335556668</c:v>
                </c:pt>
                <c:pt idx="18">
                  <c:v>23.90274254884769</c:v>
                </c:pt>
                <c:pt idx="19">
                  <c:v>24.33555955403064</c:v>
                </c:pt>
                <c:pt idx="20">
                  <c:v>24.77621375863088</c:v>
                </c:pt>
                <c:pt idx="21">
                  <c:v>25.22484707411209</c:v>
                </c:pt>
                <c:pt idx="22">
                  <c:v>25.68160398158844</c:v>
                </c:pt>
                <c:pt idx="23">
                  <c:v>26.14663157835438</c:v>
                </c:pt>
                <c:pt idx="24">
                  <c:v>26.62007962525689</c:v>
                </c:pt>
                <c:pt idx="25">
                  <c:v>27.10210059492553</c:v>
                </c:pt>
                <c:pt idx="26">
                  <c:v>27.59284972087585</c:v>
                </c:pt>
                <c:pt idx="27">
                  <c:v>28.09248504750194</c:v>
                </c:pt>
                <c:pt idx="28">
                  <c:v>28.60116748097411</c:v>
                </c:pt>
                <c:pt idx="29">
                  <c:v>29.11906084105835</c:v>
                </c:pt>
                <c:pt idx="30">
                  <c:v>29.64633191387399</c:v>
                </c:pt>
                <c:pt idx="31">
                  <c:v>30.18315050560673</c:v>
                </c:pt>
                <c:pt idx="32">
                  <c:v>30.72968949719423</c:v>
                </c:pt>
                <c:pt idx="33">
                  <c:v>31.28612490000196</c:v>
                </c:pt>
                <c:pt idx="34">
                  <c:v>31.85263591250715</c:v>
                </c:pt>
                <c:pt idx="35">
                  <c:v>32.42940497800917</c:v>
                </c:pt>
                <c:pt idx="36">
                  <c:v>33.01661784338489</c:v>
                </c:pt>
                <c:pt idx="37">
                  <c:v>33.61446361890794</c:v>
                </c:pt>
                <c:pt idx="38">
                  <c:v>34.22313483915117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Model!$B$120</c:f>
              <c:strCache>
                <c:ptCount val="1"/>
                <c:pt idx="0">
                  <c:v>Mean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Model!$C$120:$AO$120</c:f>
              <c:numCache>
                <c:formatCode>0</c:formatCode>
                <c:ptCount val="39"/>
                <c:pt idx="0">
                  <c:v>40.35249828884326</c:v>
                </c:pt>
                <c:pt idx="1">
                  <c:v>40.1910882956879</c:v>
                </c:pt>
                <c:pt idx="2">
                  <c:v>40.03032394250514</c:v>
                </c:pt>
                <c:pt idx="3">
                  <c:v>39.87020264673512</c:v>
                </c:pt>
                <c:pt idx="4">
                  <c:v>39.71072183614818</c:v>
                </c:pt>
                <c:pt idx="5">
                  <c:v>39.5518789488036</c:v>
                </c:pt>
                <c:pt idx="6">
                  <c:v>39.39367143300838</c:v>
                </c:pt>
                <c:pt idx="7">
                  <c:v>39.23609674727634</c:v>
                </c:pt>
                <c:pt idx="8">
                  <c:v>39.07915236028724</c:v>
                </c:pt>
                <c:pt idx="9">
                  <c:v>39.81609128736947</c:v>
                </c:pt>
                <c:pt idx="10">
                  <c:v>40.5669271121439</c:v>
                </c:pt>
                <c:pt idx="11">
                  <c:v>41.33192189671414</c:v>
                </c:pt>
                <c:pt idx="12">
                  <c:v>42.11134264504551</c:v>
                </c:pt>
                <c:pt idx="13">
                  <c:v>42.9054613961566</c:v>
                </c:pt>
                <c:pt idx="14">
                  <c:v>43.71455531906837</c:v>
                </c:pt>
                <c:pt idx="15">
                  <c:v>44.53890680954358</c:v>
                </c:pt>
                <c:pt idx="16">
                  <c:v>45.37880358865066</c:v>
                </c:pt>
                <c:pt idx="17">
                  <c:v>46.23453880318614</c:v>
                </c:pt>
                <c:pt idx="18">
                  <c:v>47.10641112799086</c:v>
                </c:pt>
                <c:pt idx="19">
                  <c:v>47.99472487019559</c:v>
                </c:pt>
                <c:pt idx="20">
                  <c:v>48.89979007543251</c:v>
                </c:pt>
                <c:pt idx="21">
                  <c:v>49.82192263604956</c:v>
                </c:pt>
                <c:pt idx="22">
                  <c:v>50.7614444013654</c:v>
                </c:pt>
                <c:pt idx="23">
                  <c:v>51.71868329000365</c:v>
                </c:pt>
                <c:pt idx="24">
                  <c:v>52.69397340434532</c:v>
                </c:pt>
                <c:pt idx="25">
                  <c:v>53.6876551471397</c:v>
                </c:pt>
                <c:pt idx="26">
                  <c:v>54.7000753403141</c:v>
                </c:pt>
                <c:pt idx="27">
                  <c:v>55.73158734602412</c:v>
                </c:pt>
                <c:pt idx="28">
                  <c:v>56.78255118998674</c:v>
                </c:pt>
                <c:pt idx="29">
                  <c:v>57.85333368713895</c:v>
                </c:pt>
                <c:pt idx="30">
                  <c:v>58.94430856966623</c:v>
                </c:pt>
                <c:pt idx="31">
                  <c:v>60.05585661744517</c:v>
                </c:pt>
                <c:pt idx="32">
                  <c:v>61.18836579094605</c:v>
                </c:pt>
                <c:pt idx="33">
                  <c:v>62.34223136664153</c:v>
                </c:pt>
                <c:pt idx="34">
                  <c:v>63.51785607496892</c:v>
                </c:pt>
                <c:pt idx="35">
                  <c:v>64.71565024089403</c:v>
                </c:pt>
                <c:pt idx="36">
                  <c:v>65.93603192712573</c:v>
                </c:pt>
                <c:pt idx="37">
                  <c:v>67.17942708003119</c:v>
                </c:pt>
                <c:pt idx="38">
                  <c:v>68.4462696783027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Model!$B$121</c:f>
              <c:strCache>
                <c:ptCount val="1"/>
                <c:pt idx="0">
                  <c:v>Peak 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Model!$C$121:$AO$121</c:f>
              <c:numCache>
                <c:formatCode>0</c:formatCode>
                <c:ptCount val="39"/>
                <c:pt idx="0">
                  <c:v>63.72685714285714</c:v>
                </c:pt>
                <c:pt idx="1">
                  <c:v>63.47194971428571</c:v>
                </c:pt>
                <c:pt idx="2">
                  <c:v>63.21806191542857</c:v>
                </c:pt>
                <c:pt idx="3">
                  <c:v>62.96518966776686</c:v>
                </c:pt>
                <c:pt idx="4">
                  <c:v>62.7133289090958</c:v>
                </c:pt>
                <c:pt idx="5">
                  <c:v>62.46247559345941</c:v>
                </c:pt>
                <c:pt idx="6">
                  <c:v>62.21262569108557</c:v>
                </c:pt>
                <c:pt idx="7">
                  <c:v>61.96377518832122</c:v>
                </c:pt>
                <c:pt idx="8">
                  <c:v>61.71592008756794</c:v>
                </c:pt>
                <c:pt idx="9">
                  <c:v>63.3767493998794</c:v>
                </c:pt>
                <c:pt idx="10">
                  <c:v>65.08227307955538</c:v>
                </c:pt>
                <c:pt idx="11">
                  <c:v>66.83369389105776</c:v>
                </c:pt>
                <c:pt idx="12">
                  <c:v>68.63224696629061</c:v>
                </c:pt>
                <c:pt idx="13">
                  <c:v>70.47920067563627</c:v>
                </c:pt>
                <c:pt idx="14">
                  <c:v>72.37585752243191</c:v>
                </c:pt>
                <c:pt idx="15">
                  <c:v>74.32355506151708</c:v>
                </c:pt>
                <c:pt idx="16">
                  <c:v>76.32366684250029</c:v>
                </c:pt>
                <c:pt idx="17">
                  <c:v>78.37760337840966</c:v>
                </c:pt>
                <c:pt idx="18">
                  <c:v>80.48681314041085</c:v>
                </c:pt>
                <c:pt idx="19">
                  <c:v>82.65278357929373</c:v>
                </c:pt>
                <c:pt idx="20">
                  <c:v>84.87704217444798</c:v>
                </c:pt>
                <c:pt idx="21">
                  <c:v>87.16115751106783</c:v>
                </c:pt>
                <c:pt idx="22">
                  <c:v>89.50674038634505</c:v>
                </c:pt>
                <c:pt idx="23">
                  <c:v>91.91544494543076</c:v>
                </c:pt>
                <c:pt idx="24">
                  <c:v>94.38896984796678</c:v>
                </c:pt>
                <c:pt idx="25">
                  <c:v>96.9290594660095</c:v>
                </c:pt>
                <c:pt idx="26">
                  <c:v>99.53750511419094</c:v>
                </c:pt>
                <c:pt idx="27">
                  <c:v>102.2161463129843</c:v>
                </c:pt>
                <c:pt idx="28">
                  <c:v>104.9668720859655</c:v>
                </c:pt>
                <c:pt idx="29">
                  <c:v>107.7916222919847</c:v>
                </c:pt>
                <c:pt idx="30">
                  <c:v>110.6923889931878</c:v>
                </c:pt>
                <c:pt idx="31">
                  <c:v>113.6712178598534</c:v>
                </c:pt>
                <c:pt idx="32">
                  <c:v>116.7302096130334</c:v>
                </c:pt>
                <c:pt idx="33">
                  <c:v>119.8715215060183</c:v>
                </c:pt>
                <c:pt idx="34">
                  <c:v>123.0973688456689</c:v>
                </c:pt>
                <c:pt idx="35">
                  <c:v>126.4100265546882</c:v>
                </c:pt>
                <c:pt idx="36">
                  <c:v>129.8118307759362</c:v>
                </c:pt>
                <c:pt idx="37">
                  <c:v>133.3051805199178</c:v>
                </c:pt>
                <c:pt idx="38">
                  <c:v>136.8925393566055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02680"/>
        <c:axId val="582238536"/>
      </c:lineChart>
      <c:catAx>
        <c:axId val="13950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238536"/>
        <c:crosses val="autoZero"/>
        <c:auto val="1"/>
        <c:lblAlgn val="ctr"/>
        <c:lblOffset val="100"/>
        <c:tickLblSkip val="5"/>
        <c:noMultiLvlLbl val="0"/>
      </c:catAx>
      <c:valAx>
        <c:axId val="5822385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95026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Traded Sector 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Model!$B$139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Model!$C$139:$AO$139</c:f>
              <c:numCache>
                <c:formatCode>0</c:formatCode>
                <c:ptCount val="39"/>
                <c:pt idx="0">
                  <c:v>156.0</c:v>
                </c:pt>
                <c:pt idx="1">
                  <c:v>148.7042509064206</c:v>
                </c:pt>
                <c:pt idx="2">
                  <c:v>142.847608328681</c:v>
                </c:pt>
                <c:pt idx="3">
                  <c:v>137.4726755568268</c:v>
                </c:pt>
                <c:pt idx="4">
                  <c:v>131.7801461598775</c:v>
                </c:pt>
                <c:pt idx="5">
                  <c:v>126.7969760368453</c:v>
                </c:pt>
                <c:pt idx="6">
                  <c:v>122.1659785986268</c:v>
                </c:pt>
                <c:pt idx="7">
                  <c:v>117.7562994750026</c:v>
                </c:pt>
                <c:pt idx="8">
                  <c:v>113.5220985072935</c:v>
                </c:pt>
                <c:pt idx="9">
                  <c:v>112.4305263161043</c:v>
                </c:pt>
                <c:pt idx="10">
                  <c:v>104.9808385263813</c:v>
                </c:pt>
                <c:pt idx="11">
                  <c:v>96.9506511257901</c:v>
                </c:pt>
                <c:pt idx="12">
                  <c:v>88.93083380501386</c:v>
                </c:pt>
                <c:pt idx="13">
                  <c:v>80.98255495513944</c:v>
                </c:pt>
                <c:pt idx="14">
                  <c:v>73.4857905086417</c:v>
                </c:pt>
                <c:pt idx="15">
                  <c:v>66.41431405077895</c:v>
                </c:pt>
                <c:pt idx="16">
                  <c:v>59.6887149299534</c:v>
                </c:pt>
                <c:pt idx="17">
                  <c:v>53.28029548130811</c:v>
                </c:pt>
                <c:pt idx="18">
                  <c:v>47.46691165707099</c:v>
                </c:pt>
                <c:pt idx="19">
                  <c:v>42.36533134129812</c:v>
                </c:pt>
                <c:pt idx="20">
                  <c:v>37.48570102205248</c:v>
                </c:pt>
                <c:pt idx="21">
                  <c:v>33.10167690396564</c:v>
                </c:pt>
                <c:pt idx="22">
                  <c:v>28.99104293994975</c:v>
                </c:pt>
                <c:pt idx="23">
                  <c:v>25.25830673650078</c:v>
                </c:pt>
                <c:pt idx="24">
                  <c:v>21.78865202740885</c:v>
                </c:pt>
                <c:pt idx="25">
                  <c:v>18.65862081404126</c:v>
                </c:pt>
                <c:pt idx="26">
                  <c:v>15.78023714560419</c:v>
                </c:pt>
                <c:pt idx="27">
                  <c:v>13.18320989870505</c:v>
                </c:pt>
                <c:pt idx="28">
                  <c:v>10.71422331494772</c:v>
                </c:pt>
                <c:pt idx="29">
                  <c:v>8.548813418640064</c:v>
                </c:pt>
                <c:pt idx="30">
                  <c:v>6.618054384423436</c:v>
                </c:pt>
                <c:pt idx="31">
                  <c:v>4.952586073678082</c:v>
                </c:pt>
                <c:pt idx="32">
                  <c:v>3.528755443491356</c:v>
                </c:pt>
                <c:pt idx="33">
                  <c:v>2.387710300907988</c:v>
                </c:pt>
                <c:pt idx="34">
                  <c:v>1.455281046216399</c:v>
                </c:pt>
                <c:pt idx="35">
                  <c:v>0.864470411687994</c:v>
                </c:pt>
                <c:pt idx="36">
                  <c:v>0.482316167537176</c:v>
                </c:pt>
                <c:pt idx="37">
                  <c:v>0.206269288306788</c:v>
                </c:pt>
                <c:pt idx="38">
                  <c:v>0.0868557443072064</c:v>
                </c:pt>
              </c:numCache>
            </c:numRef>
          </c:val>
        </c:ser>
        <c:ser>
          <c:idx val="1"/>
          <c:order val="1"/>
          <c:tx>
            <c:strRef>
              <c:f>Model!$B$140</c:f>
              <c:strCache>
                <c:ptCount val="1"/>
                <c:pt idx="0">
                  <c:v>Non-Electricity Traded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Model!$C$140:$AO$140</c:f>
              <c:numCache>
                <c:formatCode>0</c:formatCode>
                <c:ptCount val="39"/>
                <c:pt idx="0">
                  <c:v>78.0</c:v>
                </c:pt>
                <c:pt idx="1">
                  <c:v>77.22</c:v>
                </c:pt>
                <c:pt idx="2">
                  <c:v>76.4478</c:v>
                </c:pt>
                <c:pt idx="3">
                  <c:v>75.683322</c:v>
                </c:pt>
                <c:pt idx="4">
                  <c:v>74.92648878</c:v>
                </c:pt>
                <c:pt idx="5">
                  <c:v>74.1772238922</c:v>
                </c:pt>
                <c:pt idx="6">
                  <c:v>73.435451653278</c:v>
                </c:pt>
                <c:pt idx="7">
                  <c:v>72.70109713674523</c:v>
                </c:pt>
                <c:pt idx="8">
                  <c:v>71.97408616537778</c:v>
                </c:pt>
                <c:pt idx="9">
                  <c:v>71.25434530372401</c:v>
                </c:pt>
                <c:pt idx="10">
                  <c:v>70.54180185068677</c:v>
                </c:pt>
                <c:pt idx="11">
                  <c:v>69.83638383217991</c:v>
                </c:pt>
                <c:pt idx="12">
                  <c:v>69.13801999385811</c:v>
                </c:pt>
                <c:pt idx="13">
                  <c:v>68.44663979391953</c:v>
                </c:pt>
                <c:pt idx="14">
                  <c:v>67.76217339598034</c:v>
                </c:pt>
                <c:pt idx="15">
                  <c:v>67.08455166202053</c:v>
                </c:pt>
                <c:pt idx="16">
                  <c:v>66.41370614540033</c:v>
                </c:pt>
                <c:pt idx="17">
                  <c:v>65.7495690839463</c:v>
                </c:pt>
                <c:pt idx="18">
                  <c:v>65.09207339310686</c:v>
                </c:pt>
                <c:pt idx="19">
                  <c:v>64.44115265917578</c:v>
                </c:pt>
                <c:pt idx="20">
                  <c:v>63.79674113258402</c:v>
                </c:pt>
                <c:pt idx="21">
                  <c:v>63.15877372125819</c:v>
                </c:pt>
                <c:pt idx="22">
                  <c:v>62.5271859840456</c:v>
                </c:pt>
                <c:pt idx="23">
                  <c:v>61.90191412420514</c:v>
                </c:pt>
                <c:pt idx="24">
                  <c:v>61.2828949829631</c:v>
                </c:pt>
                <c:pt idx="25">
                  <c:v>60.67006603313346</c:v>
                </c:pt>
                <c:pt idx="26">
                  <c:v>60.06336537280212</c:v>
                </c:pt>
                <c:pt idx="27">
                  <c:v>59.4627317190741</c:v>
                </c:pt>
                <c:pt idx="28">
                  <c:v>58.86810440188336</c:v>
                </c:pt>
                <c:pt idx="29">
                  <c:v>58.27942335786452</c:v>
                </c:pt>
                <c:pt idx="30">
                  <c:v>57.69662912428587</c:v>
                </c:pt>
                <c:pt idx="31">
                  <c:v>57.11966283304302</c:v>
                </c:pt>
                <c:pt idx="32">
                  <c:v>56.54846620471258</c:v>
                </c:pt>
                <c:pt idx="33">
                  <c:v>55.98298154266546</c:v>
                </c:pt>
                <c:pt idx="34">
                  <c:v>55.4231517272388</c:v>
                </c:pt>
                <c:pt idx="35">
                  <c:v>54.86892020996641</c:v>
                </c:pt>
                <c:pt idx="36">
                  <c:v>54.32023100786675</c:v>
                </c:pt>
                <c:pt idx="37">
                  <c:v>53.77702869778808</c:v>
                </c:pt>
                <c:pt idx="38">
                  <c:v>53.2392584108102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8472"/>
        <c:axId val="561135400"/>
      </c:areaChart>
      <c:lineChart>
        <c:grouping val="standard"/>
        <c:varyColors val="0"/>
        <c:ser>
          <c:idx val="2"/>
          <c:order val="2"/>
          <c:tx>
            <c:strRef>
              <c:f>Model!$B$142</c:f>
              <c:strCache>
                <c:ptCount val="1"/>
                <c:pt idx="0">
                  <c:v>UK share of EU ETS cap (current)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Model!$C$142:$AO$142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138.0</c:v>
                </c:pt>
                <c:pt idx="12">
                  <c:v>138.0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Model!$B$143</c:f>
              <c:strCache>
                <c:ptCount val="1"/>
                <c:pt idx="0">
                  <c:v>UK share of EU ETS cap (alternative)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Model!$C$143:$AO$143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172.0</c:v>
                </c:pt>
                <c:pt idx="15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38472"/>
        <c:axId val="561135400"/>
      </c:lineChart>
      <c:catAx>
        <c:axId val="56113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1135400"/>
        <c:crosses val="autoZero"/>
        <c:auto val="1"/>
        <c:lblAlgn val="ctr"/>
        <c:lblOffset val="100"/>
        <c:tickLblSkip val="5"/>
        <c:noMultiLvlLbl val="0"/>
      </c:catAx>
      <c:valAx>
        <c:axId val="5611354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6113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Model!$B$137</c:f>
              <c:strCache>
                <c:ptCount val="1"/>
                <c:pt idx="0">
                  <c:v>Emissions factor</c:v>
                </c:pt>
              </c:strCache>
            </c:strRef>
          </c:tx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Model!$C$137:$AO$137</c:f>
              <c:numCache>
                <c:formatCode>0</c:formatCode>
                <c:ptCount val="39"/>
                <c:pt idx="0">
                  <c:v>441.0143329658214</c:v>
                </c:pt>
                <c:pt idx="1">
                  <c:v>422.0774509749074</c:v>
                </c:pt>
                <c:pt idx="2">
                  <c:v>407.0824714704003</c:v>
                </c:pt>
                <c:pt idx="3">
                  <c:v>393.3385168171815</c:v>
                </c:pt>
                <c:pt idx="4">
                  <c:v>378.5652423847586</c:v>
                </c:pt>
                <c:pt idx="5">
                  <c:v>365.7129255243513</c:v>
                </c:pt>
                <c:pt idx="6">
                  <c:v>353.7711013174272</c:v>
                </c:pt>
                <c:pt idx="7">
                  <c:v>342.3709329914631</c:v>
                </c:pt>
                <c:pt idx="8">
                  <c:v>331.3857346597748</c:v>
                </c:pt>
                <c:pt idx="9">
                  <c:v>322.124794084058</c:v>
                </c:pt>
                <c:pt idx="10">
                  <c:v>295.2136669101237</c:v>
                </c:pt>
                <c:pt idx="11">
                  <c:v>267.5861702013912</c:v>
                </c:pt>
                <c:pt idx="12">
                  <c:v>240.9083258415346</c:v>
                </c:pt>
                <c:pt idx="13">
                  <c:v>215.3165593737195</c:v>
                </c:pt>
                <c:pt idx="14">
                  <c:v>191.7678676269074</c:v>
                </c:pt>
                <c:pt idx="15">
                  <c:v>170.1064071710683</c:v>
                </c:pt>
                <c:pt idx="16">
                  <c:v>150.0505946888347</c:v>
                </c:pt>
                <c:pt idx="17">
                  <c:v>131.4615136740568</c:v>
                </c:pt>
                <c:pt idx="18">
                  <c:v>114.9501365906969</c:v>
                </c:pt>
                <c:pt idx="19">
                  <c:v>100.6967919161834</c:v>
                </c:pt>
                <c:pt idx="20">
                  <c:v>87.44946884494818</c:v>
                </c:pt>
                <c:pt idx="21">
                  <c:v>75.79281650515472</c:v>
                </c:pt>
                <c:pt idx="22">
                  <c:v>65.15209744733198</c:v>
                </c:pt>
                <c:pt idx="23">
                  <c:v>55.71284123152884</c:v>
                </c:pt>
                <c:pt idx="24">
                  <c:v>47.17022511445106</c:v>
                </c:pt>
                <c:pt idx="25">
                  <c:v>39.6463888691892</c:v>
                </c:pt>
                <c:pt idx="26">
                  <c:v>32.90971601458215</c:v>
                </c:pt>
                <c:pt idx="27">
                  <c:v>26.98474309102335</c:v>
                </c:pt>
                <c:pt idx="28">
                  <c:v>21.52505781675733</c:v>
                </c:pt>
                <c:pt idx="29">
                  <c:v>16.85683294259345</c:v>
                </c:pt>
                <c:pt idx="30">
                  <c:v>12.80816718169776</c:v>
                </c:pt>
                <c:pt idx="31">
                  <c:v>9.407521072793701</c:v>
                </c:pt>
                <c:pt idx="32">
                  <c:v>6.578869027139096</c:v>
                </c:pt>
                <c:pt idx="33">
                  <c:v>4.369158743785841</c:v>
                </c:pt>
                <c:pt idx="34">
                  <c:v>2.613662915760355</c:v>
                </c:pt>
                <c:pt idx="35">
                  <c:v>1.523839924012696</c:v>
                </c:pt>
                <c:pt idx="36">
                  <c:v>0.834463886400824</c:v>
                </c:pt>
                <c:pt idx="37">
                  <c:v>0.350265052547973</c:v>
                </c:pt>
                <c:pt idx="38">
                  <c:v>0.144759573845343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10264"/>
        <c:axId val="561107240"/>
      </c:lineChart>
      <c:catAx>
        <c:axId val="5611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1107240"/>
        <c:crosses val="autoZero"/>
        <c:auto val="1"/>
        <c:lblAlgn val="ctr"/>
        <c:lblOffset val="100"/>
        <c:tickLblSkip val="5"/>
        <c:noMultiLvlLbl val="0"/>
      </c:catAx>
      <c:valAx>
        <c:axId val="5611072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611102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Build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40418420079"/>
          <c:y val="0.232676537685742"/>
          <c:w val="0.757718931772918"/>
          <c:h val="0.625555134720913"/>
        </c:manualLayout>
      </c:layout>
      <c:lineChart>
        <c:grouping val="standard"/>
        <c:varyColors val="0"/>
        <c:ser>
          <c:idx val="0"/>
          <c:order val="0"/>
          <c:tx>
            <c:strRef>
              <c:f>Model!$B$109</c:f>
              <c:strCache>
                <c:ptCount val="1"/>
                <c:pt idx="0">
                  <c:v>Total low carbon</c:v>
                </c:pt>
              </c:strCache>
            </c:strRef>
          </c:tx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Model!$C$109:$AO$109</c:f>
              <c:numCache>
                <c:formatCode>0</c:formatCode>
                <c:ptCount val="39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2.375</c:v>
                </c:pt>
                <c:pt idx="10">
                  <c:v>2.49375</c:v>
                </c:pt>
                <c:pt idx="11">
                  <c:v>2.6184375</c:v>
                </c:pt>
                <c:pt idx="12">
                  <c:v>2.749359375</c:v>
                </c:pt>
                <c:pt idx="13">
                  <c:v>2.886827343750001</c:v>
                </c:pt>
                <c:pt idx="14">
                  <c:v>3.031168710937501</c:v>
                </c:pt>
                <c:pt idx="15">
                  <c:v>3.182727146484376</c:v>
                </c:pt>
                <c:pt idx="16">
                  <c:v>3.341863503808595</c:v>
                </c:pt>
                <c:pt idx="17">
                  <c:v>3.508956678999025</c:v>
                </c:pt>
                <c:pt idx="18">
                  <c:v>3.684404512948976</c:v>
                </c:pt>
                <c:pt idx="19">
                  <c:v>3.868624738596425</c:v>
                </c:pt>
                <c:pt idx="20">
                  <c:v>4.062055975526246</c:v>
                </c:pt>
                <c:pt idx="21">
                  <c:v>4.265158774302558</c:v>
                </c:pt>
                <c:pt idx="22">
                  <c:v>4.478416713017686</c:v>
                </c:pt>
                <c:pt idx="23">
                  <c:v>4.702337548668571</c:v>
                </c:pt>
                <c:pt idx="24">
                  <c:v>4.937454426102</c:v>
                </c:pt>
                <c:pt idx="25">
                  <c:v>5.1843271474071</c:v>
                </c:pt>
                <c:pt idx="26">
                  <c:v>5.443543504777454</c:v>
                </c:pt>
                <c:pt idx="27">
                  <c:v>5.715720680016327</c:v>
                </c:pt>
                <c:pt idx="28">
                  <c:v>6.001506714017144</c:v>
                </c:pt>
                <c:pt idx="29">
                  <c:v>6.301582049718002</c:v>
                </c:pt>
                <c:pt idx="30">
                  <c:v>6.616661152203902</c:v>
                </c:pt>
                <c:pt idx="31">
                  <c:v>6.947494209814097</c:v>
                </c:pt>
                <c:pt idx="32">
                  <c:v>7.294868920304802</c:v>
                </c:pt>
                <c:pt idx="33">
                  <c:v>7.659612366320043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Model!$B$110</c:f>
              <c:strCache>
                <c:ptCount val="1"/>
                <c:pt idx="0">
                  <c:v>High carbon</c:v>
                </c:pt>
              </c:strCache>
            </c:strRef>
          </c:tx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Model!$C$110:$AO$110</c:f>
              <c:numCache>
                <c:formatCode>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0.257721544054576</c:v>
                </c:pt>
                <c:pt idx="16">
                  <c:v>0.683947827031311</c:v>
                </c:pt>
                <c:pt idx="17">
                  <c:v>0.601826665126246</c:v>
                </c:pt>
                <c:pt idx="18">
                  <c:v>0.513076027809142</c:v>
                </c:pt>
                <c:pt idx="19">
                  <c:v>0.417284397614544</c:v>
                </c:pt>
                <c:pt idx="20">
                  <c:v>0.314017769884629</c:v>
                </c:pt>
                <c:pt idx="21">
                  <c:v>0.202818472119773</c:v>
                </c:pt>
                <c:pt idx="22">
                  <c:v>0.0832039228789014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073432"/>
        <c:axId val="561070408"/>
      </c:lineChart>
      <c:catAx>
        <c:axId val="56107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1070408"/>
        <c:crosses val="autoZero"/>
        <c:auto val="1"/>
        <c:lblAlgn val="ctr"/>
        <c:lblOffset val="100"/>
        <c:tickLblSkip val="5"/>
        <c:noMultiLvlLbl val="0"/>
      </c:catAx>
      <c:valAx>
        <c:axId val="5610704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610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>
        <c:manualLayout>
          <c:xMode val="edge"/>
          <c:yMode val="edge"/>
          <c:x val="0.378770146831922"/>
          <c:y val="0.0586376218058079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Model!$B$133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Model!$C$133:$AO$133</c:f>
              <c:numCache>
                <c:formatCode>0</c:formatCode>
                <c:ptCount val="39"/>
                <c:pt idx="0">
                  <c:v>148.5388810032394</c:v>
                </c:pt>
                <c:pt idx="1">
                  <c:v>156.7116806850669</c:v>
                </c:pt>
                <c:pt idx="2">
                  <c:v>162.9979186042642</c:v>
                </c:pt>
                <c:pt idx="3">
                  <c:v>168.6567792103629</c:v>
                </c:pt>
                <c:pt idx="4">
                  <c:v>174.7396910306162</c:v>
                </c:pt>
                <c:pt idx="5">
                  <c:v>179.8956068049436</c:v>
                </c:pt>
                <c:pt idx="6">
                  <c:v>184.5943225025382</c:v>
                </c:pt>
                <c:pt idx="7">
                  <c:v>189.0079241683476</c:v>
                </c:pt>
                <c:pt idx="8">
                  <c:v>193.1966673438391</c:v>
                </c:pt>
                <c:pt idx="9">
                  <c:v>198.3840067617876</c:v>
                </c:pt>
                <c:pt idx="10">
                  <c:v>212.3237342119396</c:v>
                </c:pt>
                <c:pt idx="11">
                  <c:v>227.474666114621</c:v>
                </c:pt>
                <c:pt idx="12">
                  <c:v>243.064616859436</c:v>
                </c:pt>
                <c:pt idx="13">
                  <c:v>259.0260626153746</c:v>
                </c:pt>
                <c:pt idx="14">
                  <c:v>274.8156702327915</c:v>
                </c:pt>
                <c:pt idx="15">
                  <c:v>290.4566862182308</c:v>
                </c:pt>
                <c:pt idx="16">
                  <c:v>306.0558869354374</c:v>
                </c:pt>
                <c:pt idx="17">
                  <c:v>321.649431071323</c:v>
                </c:pt>
                <c:pt idx="18">
                  <c:v>336.7846742949128</c:v>
                </c:pt>
                <c:pt idx="19">
                  <c:v>351.2324230432475</c:v>
                </c:pt>
                <c:pt idx="20">
                  <c:v>365.7600882877305</c:v>
                </c:pt>
                <c:pt idx="21">
                  <c:v>379.8957965454713</c:v>
                </c:pt>
                <c:pt idx="22">
                  <c:v>393.9940896060448</c:v>
                </c:pt>
                <c:pt idx="23">
                  <c:v>407.8555151318823</c:v>
                </c:pt>
                <c:pt idx="24">
                  <c:v>421.6653979054551</c:v>
                </c:pt>
                <c:pt idx="25">
                  <c:v>435.2653643994074</c:v>
                </c:pt>
                <c:pt idx="26">
                  <c:v>448.8000099553642</c:v>
                </c:pt>
                <c:pt idx="27">
                  <c:v>462.194240780434</c:v>
                </c:pt>
                <c:pt idx="28">
                  <c:v>475.7403163719421</c:v>
                </c:pt>
                <c:pt idx="29">
                  <c:v>489.068721793553</c:v>
                </c:pt>
                <c:pt idx="30">
                  <c:v>502.2978530775212</c:v>
                </c:pt>
                <c:pt idx="31">
                  <c:v>515.3368805288428</c:v>
                </c:pt>
                <c:pt idx="32">
                  <c:v>528.2087991449808</c:v>
                </c:pt>
                <c:pt idx="33">
                  <c:v>540.7843261339048</c:v>
                </c:pt>
                <c:pt idx="34">
                  <c:v>553.2012799457235</c:v>
                </c:pt>
                <c:pt idx="35">
                  <c:v>565.086468242654</c:v>
                </c:pt>
                <c:pt idx="36">
                  <c:v>576.71703281434</c:v>
                </c:pt>
                <c:pt idx="37">
                  <c:v>588.3276645068161</c:v>
                </c:pt>
                <c:pt idx="38">
                  <c:v>599.7518407305526</c:v>
                </c:pt>
              </c:numCache>
            </c:numRef>
          </c:val>
        </c:ser>
        <c:ser>
          <c:idx val="1"/>
          <c:order val="1"/>
          <c:tx>
            <c:strRef>
              <c:f>Model!$B$134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noFill/>
            </a:ln>
          </c:spP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Model!$C$134:$AO$134</c:f>
              <c:numCache>
                <c:formatCode>0</c:formatCode>
                <c:ptCount val="39"/>
                <c:pt idx="0">
                  <c:v>205.1911189967606</c:v>
                </c:pt>
                <c:pt idx="1">
                  <c:v>195.6033993149331</c:v>
                </c:pt>
                <c:pt idx="2">
                  <c:v>187.907901075736</c:v>
                </c:pt>
                <c:pt idx="3">
                  <c:v>180.8454171909172</c:v>
                </c:pt>
                <c:pt idx="4">
                  <c:v>173.3644965850588</c:v>
                </c:pt>
                <c:pt idx="5">
                  <c:v>166.8161640602687</c:v>
                </c:pt>
                <c:pt idx="6">
                  <c:v>160.7306012792132</c:v>
                </c:pt>
                <c:pt idx="7">
                  <c:v>154.9356999182768</c:v>
                </c:pt>
                <c:pt idx="8">
                  <c:v>149.3711822464389</c:v>
                </c:pt>
                <c:pt idx="9">
                  <c:v>150.6438494632931</c:v>
                </c:pt>
                <c:pt idx="10">
                  <c:v>143.2859488531137</c:v>
                </c:pt>
                <c:pt idx="11">
                  <c:v>134.8409612319751</c:v>
                </c:pt>
                <c:pt idx="12">
                  <c:v>126.0834127670329</c:v>
                </c:pt>
                <c:pt idx="13">
                  <c:v>117.0832119833342</c:v>
                </c:pt>
                <c:pt idx="14">
                  <c:v>108.3861216941618</c:v>
                </c:pt>
                <c:pt idx="15">
                  <c:v>99.97137087422823</c:v>
                </c:pt>
                <c:pt idx="16">
                  <c:v>91.7347053226743</c:v>
                </c:pt>
                <c:pt idx="17">
                  <c:v>83.64253607740676</c:v>
                </c:pt>
                <c:pt idx="18">
                  <c:v>76.15012565305505</c:v>
                </c:pt>
                <c:pt idx="19">
                  <c:v>69.48933516888701</c:v>
                </c:pt>
                <c:pt idx="20">
                  <c:v>62.89547151351087</c:v>
                </c:pt>
                <c:pt idx="21">
                  <c:v>56.84317728213904</c:v>
                </c:pt>
                <c:pt idx="22">
                  <c:v>50.98073201632429</c:v>
                </c:pt>
                <c:pt idx="23">
                  <c:v>45.51046258828968</c:v>
                </c:pt>
                <c:pt idx="24">
                  <c:v>40.24997295703604</c:v>
                </c:pt>
                <c:pt idx="25">
                  <c:v>35.3606206204193</c:v>
                </c:pt>
                <c:pt idx="26">
                  <c:v>30.70085047782914</c:v>
                </c:pt>
                <c:pt idx="27">
                  <c:v>26.34885389481354</c:v>
                </c:pt>
                <c:pt idx="28">
                  <c:v>22.01552735948161</c:v>
                </c:pt>
                <c:pt idx="29">
                  <c:v>18.0736013079071</c:v>
                </c:pt>
                <c:pt idx="30">
                  <c:v>14.40795584417293</c:v>
                </c:pt>
                <c:pt idx="31">
                  <c:v>11.11275857968155</c:v>
                </c:pt>
                <c:pt idx="32">
                  <c:v>8.16841537845221</c:v>
                </c:pt>
                <c:pt idx="33">
                  <c:v>5.70767402607487</c:v>
                </c:pt>
                <c:pt idx="34">
                  <c:v>3.596246407454033</c:v>
                </c:pt>
                <c:pt idx="35">
                  <c:v>2.210921769023003</c:v>
                </c:pt>
                <c:pt idx="36">
                  <c:v>1.278223058844105</c:v>
                </c:pt>
                <c:pt idx="37">
                  <c:v>0.567193276737271</c:v>
                </c:pt>
                <c:pt idx="38">
                  <c:v>0.248159269449161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2280"/>
        <c:axId val="585199208"/>
      </c:areaChart>
      <c:catAx>
        <c:axId val="58520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5199208"/>
        <c:crosses val="autoZero"/>
        <c:auto val="1"/>
        <c:lblAlgn val="ctr"/>
        <c:lblOffset val="100"/>
        <c:tickLblSkip val="5"/>
        <c:noMultiLvlLbl val="0"/>
      </c:catAx>
      <c:valAx>
        <c:axId val="5851992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52022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Model!$B$124</c:f>
              <c:strCache>
                <c:ptCount val="1"/>
                <c:pt idx="0">
                  <c:v>Intermittent low carbon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Model!$C$124:$AO$124</c:f>
              <c:numCache>
                <c:formatCode>0%</c:formatCode>
                <c:ptCount val="39"/>
                <c:pt idx="0">
                  <c:v>0.236628932235878</c:v>
                </c:pt>
                <c:pt idx="1">
                  <c:v>0.256196580819454</c:v>
                </c:pt>
                <c:pt idx="2">
                  <c:v>0.253539746414934</c:v>
                </c:pt>
                <c:pt idx="3">
                  <c:v>0.250044056681534</c:v>
                </c:pt>
                <c:pt idx="4">
                  <c:v>0.256003589437474</c:v>
                </c:pt>
                <c:pt idx="5">
                  <c:v>0.255446187658668</c:v>
                </c:pt>
                <c:pt idx="6">
                  <c:v>0.254255530128386</c:v>
                </c:pt>
                <c:pt idx="7">
                  <c:v>0.252776726577644</c:v>
                </c:pt>
                <c:pt idx="8">
                  <c:v>0.251183146653141</c:v>
                </c:pt>
                <c:pt idx="9">
                  <c:v>0.256412318611363</c:v>
                </c:pt>
                <c:pt idx="10">
                  <c:v>0.25133000760949</c:v>
                </c:pt>
                <c:pt idx="11">
                  <c:v>0.252595638963234</c:v>
                </c:pt>
                <c:pt idx="12">
                  <c:v>0.254355576241235</c:v>
                </c:pt>
                <c:pt idx="13">
                  <c:v>0.255322244024659</c:v>
                </c:pt>
                <c:pt idx="14">
                  <c:v>0.255733338663013</c:v>
                </c:pt>
                <c:pt idx="15">
                  <c:v>0.256610256094067</c:v>
                </c:pt>
                <c:pt idx="16">
                  <c:v>0.24797709390131</c:v>
                </c:pt>
                <c:pt idx="17">
                  <c:v>0.248965674877643</c:v>
                </c:pt>
                <c:pt idx="18">
                  <c:v>0.251533806123485</c:v>
                </c:pt>
                <c:pt idx="19">
                  <c:v>0.252061641129816</c:v>
                </c:pt>
                <c:pt idx="20">
                  <c:v>0.254290478068852</c:v>
                </c:pt>
                <c:pt idx="21">
                  <c:v>0.253968477773864</c:v>
                </c:pt>
                <c:pt idx="22">
                  <c:v>0.255867919188846</c:v>
                </c:pt>
                <c:pt idx="23">
                  <c:v>0.254062922343137</c:v>
                </c:pt>
                <c:pt idx="24">
                  <c:v>0.23587175209286</c:v>
                </c:pt>
                <c:pt idx="25">
                  <c:v>0.238883046877263</c:v>
                </c:pt>
                <c:pt idx="26">
                  <c:v>0.238559712865954</c:v>
                </c:pt>
                <c:pt idx="27">
                  <c:v>0.242232631866675</c:v>
                </c:pt>
                <c:pt idx="28">
                  <c:v>0.245139218739829</c:v>
                </c:pt>
                <c:pt idx="29">
                  <c:v>0.243512738747436</c:v>
                </c:pt>
                <c:pt idx="30">
                  <c:v>0.247308889313271</c:v>
                </c:pt>
                <c:pt idx="31">
                  <c:v>0.25033034402146</c:v>
                </c:pt>
                <c:pt idx="32">
                  <c:v>0.252431051741051</c:v>
                </c:pt>
                <c:pt idx="33">
                  <c:v>0.249304520077188</c:v>
                </c:pt>
                <c:pt idx="34">
                  <c:v>0.252607530109622</c:v>
                </c:pt>
                <c:pt idx="35">
                  <c:v>0.255023682112131</c:v>
                </c:pt>
                <c:pt idx="36">
                  <c:v>0.25639170841592</c:v>
                </c:pt>
                <c:pt idx="37">
                  <c:v>0.163648031246247</c:v>
                </c:pt>
                <c:pt idx="38">
                  <c:v>0.166565767187177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Model!$B$125</c:f>
              <c:strCache>
                <c:ptCount val="1"/>
                <c:pt idx="0">
                  <c:v>Dispatchable low carbon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Model!$C$125:$AO$125</c:f>
              <c:numCache>
                <c:formatCode>0%</c:formatCode>
                <c:ptCount val="39"/>
                <c:pt idx="0">
                  <c:v>0.999770118522792</c:v>
                </c:pt>
                <c:pt idx="1">
                  <c:v>0.993444987014562</c:v>
                </c:pt>
                <c:pt idx="2">
                  <c:v>0.986007271202874</c:v>
                </c:pt>
                <c:pt idx="3">
                  <c:v>0.977284444311424</c:v>
                </c:pt>
                <c:pt idx="4">
                  <c:v>0.967408483292114</c:v>
                </c:pt>
                <c:pt idx="5">
                  <c:v>0.957509866640286</c:v>
                </c:pt>
                <c:pt idx="6">
                  <c:v>0.94714145785079</c:v>
                </c:pt>
                <c:pt idx="7">
                  <c:v>0.937132659946424</c:v>
                </c:pt>
                <c:pt idx="8">
                  <c:v>0.927642165406876</c:v>
                </c:pt>
                <c:pt idx="9">
                  <c:v>0.922918172561799</c:v>
                </c:pt>
                <c:pt idx="10">
                  <c:v>0.920470761334697</c:v>
                </c:pt>
                <c:pt idx="11">
                  <c:v>0.916389512241974</c:v>
                </c:pt>
                <c:pt idx="12">
                  <c:v>0.911301768768493</c:v>
                </c:pt>
                <c:pt idx="13">
                  <c:v>0.905715146113634</c:v>
                </c:pt>
                <c:pt idx="14">
                  <c:v>0.897530847366408</c:v>
                </c:pt>
                <c:pt idx="15">
                  <c:v>0.886940897273449</c:v>
                </c:pt>
                <c:pt idx="16">
                  <c:v>0.877890055237734</c:v>
                </c:pt>
                <c:pt idx="17">
                  <c:v>0.864434394096424</c:v>
                </c:pt>
                <c:pt idx="18">
                  <c:v>0.848567144335094</c:v>
                </c:pt>
                <c:pt idx="19">
                  <c:v>0.831026030960431</c:v>
                </c:pt>
                <c:pt idx="20">
                  <c:v>0.813180856438378</c:v>
                </c:pt>
                <c:pt idx="21">
                  <c:v>0.79485383161893</c:v>
                </c:pt>
                <c:pt idx="22">
                  <c:v>0.776116094314502</c:v>
                </c:pt>
                <c:pt idx="23">
                  <c:v>0.757551304985042</c:v>
                </c:pt>
                <c:pt idx="24">
                  <c:v>0.740978503748245</c:v>
                </c:pt>
                <c:pt idx="25">
                  <c:v>0.721471534919506</c:v>
                </c:pt>
                <c:pt idx="26">
                  <c:v>0.702528702990093</c:v>
                </c:pt>
                <c:pt idx="27">
                  <c:v>0.683313401195416</c:v>
                </c:pt>
                <c:pt idx="28">
                  <c:v>0.664768052404275</c:v>
                </c:pt>
                <c:pt idx="29">
                  <c:v>0.646590962928452</c:v>
                </c:pt>
                <c:pt idx="30">
                  <c:v>0.628260940444705</c:v>
                </c:pt>
                <c:pt idx="31">
                  <c:v>0.610146387248051</c:v>
                </c:pt>
                <c:pt idx="32">
                  <c:v>0.592297406447353</c:v>
                </c:pt>
                <c:pt idx="33">
                  <c:v>0.574778076000573</c:v>
                </c:pt>
                <c:pt idx="34">
                  <c:v>0.557440178563341</c:v>
                </c:pt>
                <c:pt idx="35">
                  <c:v>0.541896181636444</c:v>
                </c:pt>
                <c:pt idx="36">
                  <c:v>0.528096377967496</c:v>
                </c:pt>
                <c:pt idx="37">
                  <c:v>0.518790956703587</c:v>
                </c:pt>
                <c:pt idx="38">
                  <c:v>0.507587903045399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Model!$B$127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Model!$C$127:$AO$127</c:f>
              <c:numCache>
                <c:formatCode>0%</c:formatCode>
                <c:ptCount val="39"/>
                <c:pt idx="0">
                  <c:v>0.350308457209542</c:v>
                </c:pt>
                <c:pt idx="1">
                  <c:v>0.345455186334429</c:v>
                </c:pt>
                <c:pt idx="2">
                  <c:v>0.343307757927938</c:v>
                </c:pt>
                <c:pt idx="3">
                  <c:v>0.341797861053731</c:v>
                </c:pt>
                <c:pt idx="4">
                  <c:v>0.338957503629634</c:v>
                </c:pt>
                <c:pt idx="5">
                  <c:v>0.337401086561023</c:v>
                </c:pt>
                <c:pt idx="6">
                  <c:v>0.336302559543952</c:v>
                </c:pt>
                <c:pt idx="7">
                  <c:v>0.335356214379352</c:v>
                </c:pt>
                <c:pt idx="8">
                  <c:v>0.3344605775078</c:v>
                </c:pt>
                <c:pt idx="9">
                  <c:v>0.348941624517211</c:v>
                </c:pt>
                <c:pt idx="10">
                  <c:v>0.343343029280497</c:v>
                </c:pt>
                <c:pt idx="11">
                  <c:v>0.334248700282589</c:v>
                </c:pt>
                <c:pt idx="12">
                  <c:v>0.323317416460145</c:v>
                </c:pt>
                <c:pt idx="13">
                  <c:v>0.310591115930963</c:v>
                </c:pt>
                <c:pt idx="14">
                  <c:v>0.297434494942445</c:v>
                </c:pt>
                <c:pt idx="15">
                  <c:v>0.281994164415147</c:v>
                </c:pt>
                <c:pt idx="16">
                  <c:v>0.263080796137651</c:v>
                </c:pt>
                <c:pt idx="17">
                  <c:v>0.244321271005606</c:v>
                </c:pt>
                <c:pt idx="18">
                  <c:v>0.227020652711461</c:v>
                </c:pt>
                <c:pt idx="19">
                  <c:v>0.211916252138723</c:v>
                </c:pt>
                <c:pt idx="20">
                  <c:v>0.196713227945427</c:v>
                </c:pt>
                <c:pt idx="21">
                  <c:v>0.18286253127367</c:v>
                </c:pt>
                <c:pt idx="22">
                  <c:v>0.169247725527639</c:v>
                </c:pt>
                <c:pt idx="23">
                  <c:v>0.156297229793818</c:v>
                </c:pt>
                <c:pt idx="24">
                  <c:v>0.142997643452216</c:v>
                </c:pt>
                <c:pt idx="25">
                  <c:v>0.129959018643537</c:v>
                </c:pt>
                <c:pt idx="26">
                  <c:v>0.116724012317406</c:v>
                </c:pt>
                <c:pt idx="27">
                  <c:v>0.103632216586383</c:v>
                </c:pt>
                <c:pt idx="28">
                  <c:v>0.0895747093981141</c:v>
                </c:pt>
                <c:pt idx="29">
                  <c:v>0.0760719010519219</c:v>
                </c:pt>
                <c:pt idx="30">
                  <c:v>0.0627343203588283</c:v>
                </c:pt>
                <c:pt idx="31">
                  <c:v>0.0500550575367451</c:v>
                </c:pt>
                <c:pt idx="32">
                  <c:v>0.0380616101338566</c:v>
                </c:pt>
                <c:pt idx="33">
                  <c:v>0.0275126080345348</c:v>
                </c:pt>
                <c:pt idx="34">
                  <c:v>0.0179326840499205</c:v>
                </c:pt>
                <c:pt idx="35">
                  <c:v>0.0114049264391632</c:v>
                </c:pt>
                <c:pt idx="36">
                  <c:v>0.00682101519977833</c:v>
                </c:pt>
                <c:pt idx="37">
                  <c:v>0.0031310982866369</c:v>
                </c:pt>
                <c:pt idx="38">
                  <c:v>0.00141716162954799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Model!$B$128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Model!$C$104:$AO$104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Model!$C$128:$AO$128</c:f>
              <c:numCache>
                <c:formatCode>0%</c:formatCode>
                <c:ptCount val="39"/>
                <c:pt idx="0">
                  <c:v>0.633210236594355</c:v>
                </c:pt>
                <c:pt idx="1">
                  <c:v>0.633210236594355</c:v>
                </c:pt>
                <c:pt idx="2">
                  <c:v>0.633210236594355</c:v>
                </c:pt>
                <c:pt idx="3">
                  <c:v>0.633210236594355</c:v>
                </c:pt>
                <c:pt idx="4">
                  <c:v>0.633210236594355</c:v>
                </c:pt>
                <c:pt idx="5">
                  <c:v>0.633210236594355</c:v>
                </c:pt>
                <c:pt idx="6">
                  <c:v>0.633210236594355</c:v>
                </c:pt>
                <c:pt idx="7">
                  <c:v>0.633210236594356</c:v>
                </c:pt>
                <c:pt idx="8">
                  <c:v>0.633210236594356</c:v>
                </c:pt>
                <c:pt idx="9">
                  <c:v>0.62824445343745</c:v>
                </c:pt>
                <c:pt idx="10">
                  <c:v>0.623317613116487</c:v>
                </c:pt>
                <c:pt idx="11">
                  <c:v>0.618429410232617</c:v>
                </c:pt>
                <c:pt idx="12">
                  <c:v>0.613579541781998</c:v>
                </c:pt>
                <c:pt idx="13">
                  <c:v>0.608767707137014</c:v>
                </c:pt>
                <c:pt idx="14">
                  <c:v>0.603993608027644</c:v>
                </c:pt>
                <c:pt idx="15">
                  <c:v>0.599256948522969</c:v>
                </c:pt>
                <c:pt idx="16">
                  <c:v>0.594557435012829</c:v>
                </c:pt>
                <c:pt idx="17">
                  <c:v>0.589894776189625</c:v>
                </c:pt>
                <c:pt idx="18">
                  <c:v>0.58526868303026</c:v>
                </c:pt>
                <c:pt idx="19">
                  <c:v>0.580678868778223</c:v>
                </c:pt>
                <c:pt idx="20">
                  <c:v>0.576125048925817</c:v>
                </c:pt>
                <c:pt idx="21">
                  <c:v>0.57160694119652</c:v>
                </c:pt>
                <c:pt idx="22">
                  <c:v>0.567124265527487</c:v>
                </c:pt>
                <c:pt idx="23">
                  <c:v>0.562676744052194</c:v>
                </c:pt>
                <c:pt idx="24">
                  <c:v>0.558264101083209</c:v>
                </c:pt>
                <c:pt idx="25">
                  <c:v>0.553886063095109</c:v>
                </c:pt>
                <c:pt idx="26">
                  <c:v>0.549542358707518</c:v>
                </c:pt>
                <c:pt idx="27">
                  <c:v>0.54523271866829</c:v>
                </c:pt>
                <c:pt idx="28">
                  <c:v>0.540956875836817</c:v>
                </c:pt>
                <c:pt idx="29">
                  <c:v>0.536714565167472</c:v>
                </c:pt>
                <c:pt idx="30">
                  <c:v>0.532505523693176</c:v>
                </c:pt>
                <c:pt idx="31">
                  <c:v>0.528329490509099</c:v>
                </c:pt>
                <c:pt idx="32">
                  <c:v>0.524186206756491</c:v>
                </c:pt>
                <c:pt idx="33">
                  <c:v>0.52007541560663</c:v>
                </c:pt>
                <c:pt idx="34">
                  <c:v>0.515996862244905</c:v>
                </c:pt>
                <c:pt idx="35">
                  <c:v>0.511950293855024</c:v>
                </c:pt>
                <c:pt idx="36">
                  <c:v>0.507935459603337</c:v>
                </c:pt>
                <c:pt idx="37">
                  <c:v>0.50395211062329</c:v>
                </c:pt>
                <c:pt idx="3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027896"/>
        <c:axId val="561024824"/>
      </c:lineChart>
      <c:catAx>
        <c:axId val="56102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1024824"/>
        <c:crosses val="autoZero"/>
        <c:auto val="1"/>
        <c:lblAlgn val="ctr"/>
        <c:lblOffset val="100"/>
        <c:tickLblSkip val="5"/>
        <c:noMultiLvlLbl val="0"/>
      </c:catAx>
      <c:valAx>
        <c:axId val="561024824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peak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56102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152400</xdr:rowOff>
    </xdr:from>
    <xdr:to>
      <xdr:col>9</xdr:col>
      <xdr:colOff>584200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25</xdr:row>
      <xdr:rowOff>25401</xdr:rowOff>
    </xdr:from>
    <xdr:to>
      <xdr:col>9</xdr:col>
      <xdr:colOff>568325</xdr:colOff>
      <xdr:row>37</xdr:row>
      <xdr:rowOff>57646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822326</xdr:colOff>
      <xdr:row>25</xdr:row>
      <xdr:rowOff>38100</xdr:rowOff>
    </xdr:from>
    <xdr:to>
      <xdr:col>5</xdr:col>
      <xdr:colOff>136526</xdr:colOff>
      <xdr:row>36</xdr:row>
      <xdr:rowOff>108445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152401</xdr:rowOff>
    </xdr:from>
    <xdr:to>
      <xdr:col>5</xdr:col>
      <xdr:colOff>316182</xdr:colOff>
      <xdr:row>12</xdr:row>
      <xdr:rowOff>137021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384175</xdr:colOff>
      <xdr:row>13</xdr:row>
      <xdr:rowOff>53975</xdr:rowOff>
    </xdr:from>
    <xdr:to>
      <xdr:col>9</xdr:col>
      <xdr:colOff>571500</xdr:colOff>
      <xdr:row>24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</xdr:colOff>
      <xdr:row>13</xdr:row>
      <xdr:rowOff>28575</xdr:rowOff>
    </xdr:from>
    <xdr:to>
      <xdr:col>5</xdr:col>
      <xdr:colOff>152400</xdr:colOff>
      <xdr:row>24</xdr:row>
      <xdr:rowOff>98920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.com/uk/Electricity/Data/Demand+Data/" TargetMode="External"/><Relationship Id="rId4" Type="http://schemas.openxmlformats.org/officeDocument/2006/relationships/hyperlink" Target="https://www.gov.uk/government/publications/electricity-chapter-5-digest-of-united-kingdom-energy-statistics-dukes" TargetMode="External"/><Relationship Id="rId5" Type="http://schemas.openxmlformats.org/officeDocument/2006/relationships/hyperlink" Target="https://www.gov.uk/government/uploads/system/uploads/attachment_data/file/193414/280313_ghg_national_statistics_release_2012_provisional.pdf" TargetMode="External"/><Relationship Id="rId1" Type="http://schemas.openxmlformats.org/officeDocument/2006/relationships/hyperlink" Target="mailto:tom.counsell@decc.gsi.gov.uk" TargetMode="External"/><Relationship Id="rId2" Type="http://schemas.openxmlformats.org/officeDocument/2006/relationships/hyperlink" Target="https://www.gov.uk/government/uploads/system/uploads/attachment_data/file/170697/energy_trends_5_electricity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6"/>
  <sheetViews>
    <sheetView tabSelected="1" workbookViewId="0">
      <pane xSplit="2" topLeftCell="C1" activePane="topRight" state="frozen"/>
      <selection pane="topRight" activeCell="B9" sqref="B9"/>
    </sheetView>
  </sheetViews>
  <sheetFormatPr baseColWidth="10" defaultRowHeight="15" x14ac:dyDescent="0"/>
  <cols>
    <col min="2" max="2" width="57.33203125" customWidth="1"/>
    <col min="3" max="3" width="9" bestFit="1" customWidth="1"/>
    <col min="4" max="9" width="7" bestFit="1" customWidth="1"/>
    <col min="10" max="10" width="8.1640625" bestFit="1" customWidth="1"/>
    <col min="11" max="14" width="7" bestFit="1" customWidth="1"/>
    <col min="15" max="15" width="10.83203125" customWidth="1"/>
    <col min="16" max="16" width="8.1640625" customWidth="1"/>
    <col min="17" max="19" width="7" customWidth="1"/>
    <col min="20" max="24" width="6" bestFit="1" customWidth="1"/>
    <col min="25" max="25" width="6" customWidth="1"/>
    <col min="26" max="28" width="6" bestFit="1" customWidth="1"/>
    <col min="29" max="29" width="7.1640625" bestFit="1" customWidth="1"/>
    <col min="30" max="30" width="6.33203125" bestFit="1" customWidth="1"/>
    <col min="31" max="40" width="6" bestFit="1" customWidth="1"/>
    <col min="41" max="41" width="6.6640625" bestFit="1" customWidth="1"/>
  </cols>
  <sheetData>
    <row r="1" spans="2:4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2:41">
      <c r="B2" s="16" t="s">
        <v>54</v>
      </c>
    </row>
    <row r="3" spans="2:41">
      <c r="B3" t="s">
        <v>55</v>
      </c>
    </row>
    <row r="4" spans="2:41">
      <c r="B4" t="s">
        <v>56</v>
      </c>
    </row>
    <row r="5" spans="2:41">
      <c r="B5" s="17" t="s">
        <v>57</v>
      </c>
    </row>
    <row r="7" spans="2:41">
      <c r="B7" s="16" t="s">
        <v>58</v>
      </c>
    </row>
    <row r="8" spans="2:41">
      <c r="B8" s="35" t="s">
        <v>126</v>
      </c>
    </row>
    <row r="9" spans="2:41">
      <c r="B9" t="s">
        <v>188</v>
      </c>
    </row>
    <row r="10" spans="2:41">
      <c r="B10" t="s">
        <v>59</v>
      </c>
    </row>
    <row r="11" spans="2:41">
      <c r="B11" t="s">
        <v>60</v>
      </c>
    </row>
    <row r="12" spans="2:41">
      <c r="B12" t="s">
        <v>172</v>
      </c>
    </row>
    <row r="13" spans="2:41">
      <c r="B13" t="s">
        <v>101</v>
      </c>
    </row>
    <row r="14" spans="2:41">
      <c r="B14" t="s">
        <v>185</v>
      </c>
    </row>
    <row r="15" spans="2:41">
      <c r="B15" t="s">
        <v>186</v>
      </c>
    </row>
    <row r="16" spans="2:41">
      <c r="B16" t="s">
        <v>187</v>
      </c>
    </row>
    <row r="18" spans="1:41" s="12" customFormat="1" ht="16" thickBot="1">
      <c r="A18" s="10" t="s">
        <v>93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20" spans="1:41">
      <c r="B20" s="16"/>
      <c r="C20" t="s">
        <v>94</v>
      </c>
      <c r="D20" t="s">
        <v>6</v>
      </c>
      <c r="E20" t="s">
        <v>7</v>
      </c>
      <c r="F20" t="s">
        <v>95</v>
      </c>
    </row>
    <row r="21" spans="1:41">
      <c r="B21" s="16" t="s">
        <v>143</v>
      </c>
    </row>
    <row r="22" spans="1:41">
      <c r="A22" t="s">
        <v>63</v>
      </c>
      <c r="B22" t="s">
        <v>62</v>
      </c>
      <c r="C22" s="19">
        <v>-4.0000000000000001E-3</v>
      </c>
      <c r="F22" s="20" t="s">
        <v>64</v>
      </c>
      <c r="O22" s="1" t="s">
        <v>147</v>
      </c>
    </row>
    <row r="23" spans="1:41">
      <c r="B23" t="s">
        <v>66</v>
      </c>
      <c r="C23" s="18">
        <v>2020</v>
      </c>
      <c r="D23">
        <v>2012</v>
      </c>
      <c r="E23">
        <v>2050</v>
      </c>
      <c r="O23" t="s">
        <v>5</v>
      </c>
      <c r="P23" s="8">
        <f>SUM(K131:K132)-(C31*TWh_per_GW*K125)</f>
        <v>103.74784390231567</v>
      </c>
    </row>
    <row r="24" spans="1:41">
      <c r="A24" t="s">
        <v>47</v>
      </c>
      <c r="B24" t="s">
        <v>61</v>
      </c>
      <c r="C24" s="18">
        <v>600</v>
      </c>
      <c r="D24">
        <v>300</v>
      </c>
      <c r="E24">
        <v>700</v>
      </c>
      <c r="O24" t="s">
        <v>91</v>
      </c>
      <c r="P24" s="9">
        <f>P23/K180</f>
        <v>0.30285341729062254</v>
      </c>
      <c r="R24" s="8"/>
      <c r="S24" s="8"/>
    </row>
    <row r="25" spans="1:41">
      <c r="A25" t="s">
        <v>97</v>
      </c>
      <c r="B25" t="s">
        <v>76</v>
      </c>
      <c r="C25" s="18">
        <v>0.5</v>
      </c>
      <c r="F25" t="s">
        <v>77</v>
      </c>
      <c r="O25" t="s">
        <v>49</v>
      </c>
      <c r="P25" s="8">
        <f>K137</f>
        <v>331.38573465977481</v>
      </c>
    </row>
    <row r="26" spans="1:41">
      <c r="A26" t="s">
        <v>97</v>
      </c>
      <c r="B26" t="s">
        <v>78</v>
      </c>
      <c r="C26" s="18">
        <v>2</v>
      </c>
      <c r="F26" t="s">
        <v>77</v>
      </c>
    </row>
    <row r="27" spans="1:41">
      <c r="C27" s="18"/>
      <c r="O27" s="1" t="s">
        <v>184</v>
      </c>
    </row>
    <row r="28" spans="1:41">
      <c r="B28" s="1" t="s">
        <v>144</v>
      </c>
      <c r="C28" s="18"/>
      <c r="O28" t="s">
        <v>49</v>
      </c>
      <c r="P28" s="8">
        <f>U137</f>
        <v>114.95013659069686</v>
      </c>
    </row>
    <row r="29" spans="1:41">
      <c r="A29" t="s">
        <v>44</v>
      </c>
      <c r="B29" t="s">
        <v>121</v>
      </c>
      <c r="C29" s="33">
        <v>2.5</v>
      </c>
      <c r="D29">
        <v>0</v>
      </c>
      <c r="E29">
        <v>5</v>
      </c>
    </row>
    <row r="30" spans="1:41">
      <c r="A30" t="s">
        <v>102</v>
      </c>
      <c r="B30" t="s">
        <v>173</v>
      </c>
      <c r="C30" s="21">
        <v>0.65</v>
      </c>
      <c r="O30" s="1" t="s">
        <v>149</v>
      </c>
      <c r="P30" t="s">
        <v>151</v>
      </c>
      <c r="Q30" t="s">
        <v>148</v>
      </c>
      <c r="R30" t="s">
        <v>152</v>
      </c>
    </row>
    <row r="31" spans="1:41">
      <c r="A31" t="s">
        <v>3</v>
      </c>
      <c r="B31" t="s">
        <v>145</v>
      </c>
      <c r="C31" s="18">
        <v>11</v>
      </c>
      <c r="D31">
        <v>0</v>
      </c>
      <c r="E31" s="20">
        <v>15</v>
      </c>
      <c r="O31" t="s">
        <v>131</v>
      </c>
      <c r="P31">
        <v>1073</v>
      </c>
      <c r="Q31" s="8">
        <f>SUM(D141:H141)</f>
        <v>1066.0564916608512</v>
      </c>
      <c r="R31" s="8">
        <f>Q31-P31</f>
        <v>-6.9435083391488206</v>
      </c>
    </row>
    <row r="32" spans="1:41">
      <c r="C32" s="21"/>
      <c r="O32" t="s">
        <v>132</v>
      </c>
      <c r="P32">
        <v>983</v>
      </c>
      <c r="Q32" s="8">
        <f>SUM(I141:M141)</f>
        <v>930.76252353322025</v>
      </c>
      <c r="R32" s="8">
        <f>Q32-P32</f>
        <v>-52.237476466779754</v>
      </c>
    </row>
    <row r="33" spans="1:18">
      <c r="B33" t="s">
        <v>146</v>
      </c>
      <c r="C33" s="18">
        <v>2022</v>
      </c>
      <c r="D33">
        <v>2020</v>
      </c>
      <c r="E33">
        <v>2040</v>
      </c>
      <c r="O33" t="s">
        <v>133</v>
      </c>
      <c r="P33">
        <v>690</v>
      </c>
      <c r="Q33" s="8">
        <f>SUM(N141:R141)</f>
        <v>749.03191312332251</v>
      </c>
      <c r="R33" s="8">
        <f>Q33-P33</f>
        <v>59.031913123322511</v>
      </c>
    </row>
    <row r="34" spans="1:18">
      <c r="A34" t="s">
        <v>44</v>
      </c>
      <c r="B34" t="s">
        <v>67</v>
      </c>
      <c r="C34" s="47">
        <v>8</v>
      </c>
      <c r="O34" t="s">
        <v>134</v>
      </c>
      <c r="P34">
        <v>860</v>
      </c>
      <c r="Q34" s="8">
        <f>Q33</f>
        <v>749.03191312332251</v>
      </c>
      <c r="R34" s="8">
        <f>Q34-P34</f>
        <v>-110.96808687667749</v>
      </c>
    </row>
    <row r="35" spans="1:18">
      <c r="A35" t="s">
        <v>102</v>
      </c>
      <c r="B35" t="s">
        <v>103</v>
      </c>
      <c r="C35" s="23">
        <v>0</v>
      </c>
      <c r="D35" s="3">
        <v>0</v>
      </c>
      <c r="E35" s="3">
        <v>1</v>
      </c>
    </row>
    <row r="36" spans="1:18">
      <c r="C36" s="23"/>
      <c r="D36" s="3"/>
      <c r="E36" s="3"/>
      <c r="O36" s="1" t="s">
        <v>154</v>
      </c>
    </row>
    <row r="37" spans="1:18">
      <c r="A37" t="s">
        <v>44</v>
      </c>
      <c r="B37" t="s">
        <v>68</v>
      </c>
      <c r="C37" s="30">
        <v>1</v>
      </c>
      <c r="F37" t="s">
        <v>100</v>
      </c>
      <c r="O37" t="s">
        <v>65</v>
      </c>
      <c r="P37" s="8">
        <f>AO139</f>
        <v>8.685574430720637E-2</v>
      </c>
      <c r="Q37" t="s">
        <v>150</v>
      </c>
    </row>
    <row r="38" spans="1:18">
      <c r="B38" t="s">
        <v>69</v>
      </c>
      <c r="C38" s="23">
        <v>0.05</v>
      </c>
      <c r="F38" t="s">
        <v>70</v>
      </c>
      <c r="O38" t="s">
        <v>127</v>
      </c>
      <c r="P38" s="8">
        <f>AO140</f>
        <v>53.239258410810194</v>
      </c>
      <c r="Q38" t="s">
        <v>150</v>
      </c>
    </row>
    <row r="39" spans="1:18">
      <c r="B39" t="s">
        <v>71</v>
      </c>
      <c r="C39" s="23">
        <v>0.05</v>
      </c>
      <c r="F39" t="s">
        <v>70</v>
      </c>
      <c r="O39" t="s">
        <v>40</v>
      </c>
      <c r="P39" s="8">
        <f>AO141</f>
        <v>53.326114155117402</v>
      </c>
      <c r="Q39" t="s">
        <v>150</v>
      </c>
    </row>
    <row r="40" spans="1:18">
      <c r="C40" s="23"/>
    </row>
    <row r="41" spans="1:18">
      <c r="A41" t="s">
        <v>72</v>
      </c>
      <c r="B41" t="s">
        <v>105</v>
      </c>
      <c r="C41" s="18">
        <v>20</v>
      </c>
      <c r="D41">
        <v>15</v>
      </c>
      <c r="E41">
        <v>30</v>
      </c>
      <c r="F41" s="20" t="s">
        <v>73</v>
      </c>
    </row>
    <row r="42" spans="1:18">
      <c r="A42" t="s">
        <v>72</v>
      </c>
      <c r="B42" t="s">
        <v>106</v>
      </c>
      <c r="C42" s="18">
        <v>50</v>
      </c>
      <c r="D42">
        <v>20</v>
      </c>
      <c r="E42">
        <v>60</v>
      </c>
      <c r="F42" s="20" t="s">
        <v>73</v>
      </c>
    </row>
    <row r="43" spans="1:18">
      <c r="A43" t="s">
        <v>72</v>
      </c>
      <c r="B43" t="s">
        <v>107</v>
      </c>
      <c r="C43" s="18">
        <v>30</v>
      </c>
      <c r="D43">
        <v>20</v>
      </c>
      <c r="E43">
        <v>35</v>
      </c>
      <c r="F43" s="20" t="s">
        <v>73</v>
      </c>
    </row>
    <row r="44" spans="1:18">
      <c r="C44" s="18"/>
      <c r="F44" s="20"/>
    </row>
    <row r="45" spans="1:18">
      <c r="B45" s="1" t="s">
        <v>180</v>
      </c>
      <c r="C45" s="18"/>
      <c r="E45" s="20"/>
    </row>
    <row r="46" spans="1:18">
      <c r="A46" t="s">
        <v>49</v>
      </c>
      <c r="B46" t="s">
        <v>74</v>
      </c>
      <c r="C46" s="18">
        <v>760</v>
      </c>
      <c r="D46">
        <v>350</v>
      </c>
      <c r="E46" s="35">
        <v>650</v>
      </c>
    </row>
    <row r="47" spans="1:18">
      <c r="A47" t="s">
        <v>49</v>
      </c>
      <c r="B47" t="s">
        <v>75</v>
      </c>
      <c r="C47" s="18">
        <v>350</v>
      </c>
    </row>
    <row r="48" spans="1:18">
      <c r="A48" t="s">
        <v>96</v>
      </c>
      <c r="B48" t="s">
        <v>79</v>
      </c>
      <c r="C48" s="21">
        <v>-0.01</v>
      </c>
      <c r="E48" s="3"/>
      <c r="F48" t="s">
        <v>80</v>
      </c>
    </row>
    <row r="50" spans="1:41" s="12" customFormat="1" ht="16" thickBot="1">
      <c r="A50" s="10" t="s">
        <v>92</v>
      </c>
      <c r="B50" s="1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s="27" customFormat="1">
      <c r="A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</row>
    <row r="52" spans="1:41" s="27" customFormat="1">
      <c r="A52" s="26"/>
      <c r="B52" s="26" t="s">
        <v>120</v>
      </c>
      <c r="C52" s="26"/>
      <c r="D52" s="26"/>
      <c r="G52" s="26"/>
      <c r="H52" t="s">
        <v>158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</row>
    <row r="53" spans="1:41">
      <c r="A53" t="s">
        <v>5</v>
      </c>
      <c r="B53" t="s">
        <v>4</v>
      </c>
      <c r="C53" s="32">
        <v>353.73</v>
      </c>
      <c r="D53" t="s">
        <v>157</v>
      </c>
      <c r="H53" s="46" t="s">
        <v>155</v>
      </c>
      <c r="I53" s="43" t="s">
        <v>156</v>
      </c>
    </row>
    <row r="54" spans="1:41">
      <c r="A54" t="s">
        <v>3</v>
      </c>
      <c r="B54" t="s">
        <v>6</v>
      </c>
      <c r="C54" s="41">
        <f>17.891*(C55/35)</f>
        <v>20.627044196734136</v>
      </c>
      <c r="D54" t="s">
        <v>166</v>
      </c>
      <c r="H54" s="22" t="s">
        <v>164</v>
      </c>
      <c r="I54" s="17" t="s">
        <v>165</v>
      </c>
    </row>
    <row r="55" spans="1:41">
      <c r="A55" t="s">
        <v>3</v>
      </c>
      <c r="B55" t="s">
        <v>0</v>
      </c>
      <c r="C55" s="41">
        <f>C53*GW_per_TWh</f>
        <v>40.352498288843265</v>
      </c>
      <c r="D55" t="s">
        <v>159</v>
      </c>
      <c r="H55" s="22" t="s">
        <v>167</v>
      </c>
      <c r="I55" s="17" t="s">
        <v>168</v>
      </c>
    </row>
    <row r="56" spans="1:41">
      <c r="A56" t="s">
        <v>3</v>
      </c>
      <c r="B56" t="s">
        <v>7</v>
      </c>
      <c r="C56" s="41">
        <f>55.761*(40/35)</f>
        <v>63.726857142857142</v>
      </c>
      <c r="D56" t="s">
        <v>166</v>
      </c>
      <c r="H56" s="22" t="s">
        <v>182</v>
      </c>
      <c r="I56" s="17" t="s">
        <v>183</v>
      </c>
    </row>
    <row r="57" spans="1:41">
      <c r="C57" s="14"/>
    </row>
    <row r="58" spans="1:41">
      <c r="B58" s="1" t="s">
        <v>115</v>
      </c>
      <c r="C58" s="14"/>
    </row>
    <row r="59" spans="1:41">
      <c r="A59" t="s">
        <v>3</v>
      </c>
      <c r="B59" s="14" t="s">
        <v>45</v>
      </c>
      <c r="C59" s="14">
        <v>7</v>
      </c>
      <c r="D59" t="s">
        <v>169</v>
      </c>
    </row>
    <row r="60" spans="1:41">
      <c r="A60" t="s">
        <v>3</v>
      </c>
      <c r="B60" s="14" t="s">
        <v>116</v>
      </c>
      <c r="C60" s="44">
        <f>3.084+1.545</f>
        <v>4.6289999999999996</v>
      </c>
      <c r="D60" t="s">
        <v>170</v>
      </c>
    </row>
    <row r="61" spans="1:41">
      <c r="A61" t="s">
        <v>3</v>
      </c>
      <c r="B61" s="14" t="s">
        <v>117</v>
      </c>
      <c r="C61" s="44">
        <f>10.663</f>
        <v>10.663</v>
      </c>
      <c r="D61" s="31" t="s">
        <v>171</v>
      </c>
    </row>
    <row r="62" spans="1:41">
      <c r="A62" t="s">
        <v>3</v>
      </c>
      <c r="B62" s="14" t="s">
        <v>38</v>
      </c>
      <c r="C62" s="44">
        <f>34.729+32.091</f>
        <v>66.819999999999993</v>
      </c>
      <c r="D62" t="s">
        <v>114</v>
      </c>
    </row>
    <row r="63" spans="1:41">
      <c r="C63" s="14"/>
    </row>
    <row r="64" spans="1:41">
      <c r="B64" s="1" t="s">
        <v>118</v>
      </c>
      <c r="C64" s="14"/>
    </row>
    <row r="65" spans="1:41">
      <c r="A65" t="s">
        <v>119</v>
      </c>
      <c r="B65" s="14" t="s">
        <v>45</v>
      </c>
      <c r="C65" s="32">
        <v>15.75</v>
      </c>
      <c r="D65" t="s">
        <v>160</v>
      </c>
    </row>
    <row r="66" spans="1:41">
      <c r="A66" t="s">
        <v>119</v>
      </c>
      <c r="B66" s="14" t="s">
        <v>116</v>
      </c>
      <c r="C66" s="32">
        <f>5.65+11.54</f>
        <v>17.189999999999998</v>
      </c>
      <c r="D66" t="s">
        <v>161</v>
      </c>
    </row>
    <row r="67" spans="1:41">
      <c r="A67" t="s">
        <v>119</v>
      </c>
      <c r="B67" s="14" t="s">
        <v>117</v>
      </c>
      <c r="C67" s="32">
        <v>62.66</v>
      </c>
      <c r="D67" t="s">
        <v>162</v>
      </c>
    </row>
    <row r="68" spans="1:41">
      <c r="A68" t="s">
        <v>119</v>
      </c>
      <c r="B68" s="14" t="s">
        <v>38</v>
      </c>
      <c r="C68" s="32">
        <f>C53-SUM(C65:C67)</f>
        <v>258.13</v>
      </c>
      <c r="D68" t="s">
        <v>163</v>
      </c>
    </row>
    <row r="69" spans="1:41">
      <c r="C69" s="14"/>
    </row>
    <row r="70" spans="1:41">
      <c r="A70" t="s">
        <v>102</v>
      </c>
      <c r="B70" t="s">
        <v>122</v>
      </c>
      <c r="C70" s="34">
        <f>C65/(C59*TWh_per_GW)</f>
        <v>0.25667351129363447</v>
      </c>
    </row>
    <row r="71" spans="1:41">
      <c r="C71" s="14"/>
    </row>
    <row r="72" spans="1:41">
      <c r="A72" t="s">
        <v>49</v>
      </c>
      <c r="B72" t="s">
        <v>81</v>
      </c>
      <c r="C72" s="32">
        <v>760.26682228124503</v>
      </c>
      <c r="D72" t="s">
        <v>181</v>
      </c>
    </row>
    <row r="73" spans="1:41">
      <c r="C73" s="14"/>
    </row>
    <row r="74" spans="1:41">
      <c r="A74" t="s">
        <v>83</v>
      </c>
      <c r="B74" t="s">
        <v>82</v>
      </c>
      <c r="C74" s="14">
        <v>78</v>
      </c>
    </row>
    <row r="75" spans="1:41">
      <c r="C75" s="14"/>
    </row>
    <row r="76" spans="1:41">
      <c r="A76" t="s">
        <v>98</v>
      </c>
      <c r="B76" t="s">
        <v>12</v>
      </c>
      <c r="C76" s="7">
        <f>1*24*365.25/1000</f>
        <v>8.766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>
      <c r="A77" t="s">
        <v>99</v>
      </c>
      <c r="B77" t="s">
        <v>13</v>
      </c>
      <c r="C77" s="7">
        <f>1/C76</f>
        <v>0.11407711613050422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9" spans="1:41" s="12" customFormat="1" ht="16" thickBot="1">
      <c r="A79" s="10" t="s">
        <v>89</v>
      </c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13">
      <c r="A81" t="s">
        <v>85</v>
      </c>
      <c r="B81" t="s">
        <v>84</v>
      </c>
      <c r="C81" s="4">
        <f>(C46-C72)/(2020-2012)</f>
        <v>-3.3352785155628339E-2</v>
      </c>
    </row>
    <row r="82" spans="1:13">
      <c r="A82" t="s">
        <v>85</v>
      </c>
      <c r="B82" t="s">
        <v>86</v>
      </c>
      <c r="C82" s="4">
        <f>(C47-C46)/(2050-2020)</f>
        <v>-13.666666666666666</v>
      </c>
    </row>
    <row r="83" spans="1:13">
      <c r="C83" s="4"/>
    </row>
    <row r="84" spans="1:13">
      <c r="A84" t="s">
        <v>47</v>
      </c>
      <c r="B84" s="25" t="s">
        <v>88</v>
      </c>
      <c r="C84" s="8">
        <f>C53*((1+C22)^(C23-2012))</f>
        <v>342.56784959027783</v>
      </c>
      <c r="M84" s="22"/>
    </row>
    <row r="85" spans="1:13">
      <c r="A85" t="s">
        <v>91</v>
      </c>
    </row>
    <row r="86" spans="1:13">
      <c r="C86" s="9"/>
    </row>
    <row r="87" spans="1:13">
      <c r="B87" s="1" t="s">
        <v>140</v>
      </c>
      <c r="C87" s="9"/>
    </row>
    <row r="88" spans="1:13">
      <c r="B88" s="2" t="s">
        <v>141</v>
      </c>
      <c r="C88" s="42">
        <f>C23</f>
        <v>2020</v>
      </c>
      <c r="D88" t="s">
        <v>142</v>
      </c>
    </row>
    <row r="89" spans="1:13">
      <c r="A89" t="s">
        <v>3</v>
      </c>
      <c r="B89" t="s">
        <v>139</v>
      </c>
      <c r="C89" s="42">
        <f>(C54/C55)*C90</f>
        <v>19.976146139368534</v>
      </c>
    </row>
    <row r="90" spans="1:13">
      <c r="A90" t="s">
        <v>3</v>
      </c>
      <c r="B90" t="s">
        <v>0</v>
      </c>
      <c r="C90" s="42">
        <f>C84*GW_per_TWh</f>
        <v>39.079152360287232</v>
      </c>
    </row>
    <row r="91" spans="1:13">
      <c r="A91" t="s">
        <v>3</v>
      </c>
      <c r="B91" t="s">
        <v>1</v>
      </c>
      <c r="C91" s="42">
        <f>(C56/C55)*C90</f>
        <v>61.715920087567937</v>
      </c>
    </row>
    <row r="92" spans="1:13">
      <c r="C92" s="9"/>
    </row>
    <row r="93" spans="1:13">
      <c r="B93" s="1" t="s">
        <v>138</v>
      </c>
      <c r="C93" s="9"/>
    </row>
    <row r="94" spans="1:13">
      <c r="A94" t="s">
        <v>3</v>
      </c>
      <c r="B94" t="s">
        <v>139</v>
      </c>
      <c r="C94" s="42">
        <f>C95*C25</f>
        <v>34.223134839151264</v>
      </c>
    </row>
    <row r="95" spans="1:13">
      <c r="A95" t="s">
        <v>3</v>
      </c>
      <c r="B95" t="s">
        <v>0</v>
      </c>
      <c r="C95" s="6">
        <f>C24*GW_per_TWh</f>
        <v>68.446269678302528</v>
      </c>
    </row>
    <row r="96" spans="1:13">
      <c r="A96" t="s">
        <v>3</v>
      </c>
      <c r="B96" t="s">
        <v>1</v>
      </c>
      <c r="C96" s="42">
        <f>C95*C26</f>
        <v>136.89253935660506</v>
      </c>
    </row>
    <row r="97" spans="1:41">
      <c r="C97" s="9"/>
    </row>
    <row r="98" spans="1:41">
      <c r="B98" s="1" t="s">
        <v>87</v>
      </c>
      <c r="C98" s="9"/>
    </row>
    <row r="99" spans="1:41">
      <c r="A99" t="s">
        <v>91</v>
      </c>
      <c r="B99" t="s">
        <v>139</v>
      </c>
      <c r="C99" s="24">
        <f>((C94/C89)^(1/(2050-$C$88))-1)</f>
        <v>1.8107420280264686E-2</v>
      </c>
      <c r="D99" t="s">
        <v>90</v>
      </c>
    </row>
    <row r="100" spans="1:41">
      <c r="A100" t="s">
        <v>91</v>
      </c>
      <c r="B100" t="s">
        <v>0</v>
      </c>
      <c r="C100" s="24">
        <f>((C24/C84)^(1/(2050-C23)))-1</f>
        <v>1.8857597531493742E-2</v>
      </c>
      <c r="D100" t="s">
        <v>90</v>
      </c>
    </row>
    <row r="101" spans="1:41">
      <c r="A101" t="s">
        <v>91</v>
      </c>
      <c r="B101" t="s">
        <v>1</v>
      </c>
      <c r="C101" s="24">
        <f>((C96/C91)^(1/(2050-$C$88))-1)</f>
        <v>2.6910873401140734E-2</v>
      </c>
      <c r="D101" t="s">
        <v>90</v>
      </c>
    </row>
    <row r="102" spans="1:41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s="12" customFormat="1" ht="16" thickBot="1">
      <c r="A104" s="10" t="s">
        <v>53</v>
      </c>
      <c r="B104" s="11"/>
      <c r="C104" s="10">
        <v>2012</v>
      </c>
      <c r="D104" s="10">
        <f>C104+1</f>
        <v>2013</v>
      </c>
      <c r="E104" s="10">
        <f t="shared" ref="E104:O104" si="0">D104+1</f>
        <v>2014</v>
      </c>
      <c r="F104" s="10">
        <f t="shared" si="0"/>
        <v>2015</v>
      </c>
      <c r="G104" s="10">
        <f>F104+1</f>
        <v>2016</v>
      </c>
      <c r="H104" s="10">
        <f t="shared" si="0"/>
        <v>2017</v>
      </c>
      <c r="I104" s="10">
        <f t="shared" si="0"/>
        <v>2018</v>
      </c>
      <c r="J104" s="10">
        <f t="shared" si="0"/>
        <v>2019</v>
      </c>
      <c r="K104" s="10">
        <f t="shared" si="0"/>
        <v>2020</v>
      </c>
      <c r="L104" s="10">
        <f t="shared" si="0"/>
        <v>2021</v>
      </c>
      <c r="M104" s="10">
        <f t="shared" si="0"/>
        <v>2022</v>
      </c>
      <c r="N104" s="10">
        <f t="shared" si="0"/>
        <v>2023</v>
      </c>
      <c r="O104" s="10">
        <f t="shared" si="0"/>
        <v>2024</v>
      </c>
      <c r="P104" s="10">
        <f t="shared" ref="P104:AO104" si="1">O104+1</f>
        <v>2025</v>
      </c>
      <c r="Q104" s="10">
        <f t="shared" si="1"/>
        <v>2026</v>
      </c>
      <c r="R104" s="10">
        <f t="shared" si="1"/>
        <v>2027</v>
      </c>
      <c r="S104" s="10">
        <f t="shared" si="1"/>
        <v>2028</v>
      </c>
      <c r="T104" s="10">
        <f t="shared" si="1"/>
        <v>2029</v>
      </c>
      <c r="U104" s="10">
        <f t="shared" si="1"/>
        <v>2030</v>
      </c>
      <c r="V104" s="10">
        <f t="shared" si="1"/>
        <v>2031</v>
      </c>
      <c r="W104" s="10">
        <f t="shared" si="1"/>
        <v>2032</v>
      </c>
      <c r="X104" s="10">
        <f t="shared" si="1"/>
        <v>2033</v>
      </c>
      <c r="Y104" s="10">
        <f t="shared" si="1"/>
        <v>2034</v>
      </c>
      <c r="Z104" s="10">
        <f t="shared" si="1"/>
        <v>2035</v>
      </c>
      <c r="AA104" s="10">
        <f t="shared" si="1"/>
        <v>2036</v>
      </c>
      <c r="AB104" s="10">
        <f t="shared" si="1"/>
        <v>2037</v>
      </c>
      <c r="AC104" s="10">
        <f t="shared" si="1"/>
        <v>2038</v>
      </c>
      <c r="AD104" s="10">
        <f t="shared" si="1"/>
        <v>2039</v>
      </c>
      <c r="AE104" s="10">
        <f t="shared" si="1"/>
        <v>2040</v>
      </c>
      <c r="AF104" s="10">
        <f t="shared" si="1"/>
        <v>2041</v>
      </c>
      <c r="AG104" s="10">
        <f t="shared" si="1"/>
        <v>2042</v>
      </c>
      <c r="AH104" s="10">
        <f t="shared" si="1"/>
        <v>2043</v>
      </c>
      <c r="AI104" s="10">
        <f t="shared" si="1"/>
        <v>2044</v>
      </c>
      <c r="AJ104" s="10">
        <f t="shared" si="1"/>
        <v>2045</v>
      </c>
      <c r="AK104" s="10">
        <f t="shared" si="1"/>
        <v>2046</v>
      </c>
      <c r="AL104" s="10">
        <f t="shared" si="1"/>
        <v>2047</v>
      </c>
      <c r="AM104" s="10">
        <f t="shared" si="1"/>
        <v>2048</v>
      </c>
      <c r="AN104" s="10">
        <f t="shared" si="1"/>
        <v>2049</v>
      </c>
      <c r="AO104" s="10">
        <f t="shared" si="1"/>
        <v>2050</v>
      </c>
    </row>
    <row r="105" spans="1:41" s="14" customFormat="1">
      <c r="A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s="14" customFormat="1">
      <c r="A106" s="15"/>
      <c r="B106" s="13" t="s">
        <v>43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s="14" customFormat="1">
      <c r="A107" s="15" t="s">
        <v>44</v>
      </c>
      <c r="B107" s="14" t="s">
        <v>45</v>
      </c>
      <c r="C107" s="36">
        <f>C153</f>
        <v>1.625</v>
      </c>
      <c r="D107" s="36">
        <f t="shared" ref="D107:O107" si="2">D153</f>
        <v>1.625</v>
      </c>
      <c r="E107" s="36">
        <f t="shared" si="2"/>
        <v>1.625</v>
      </c>
      <c r="F107" s="36">
        <f t="shared" si="2"/>
        <v>1.625</v>
      </c>
      <c r="G107" s="36">
        <f t="shared" si="2"/>
        <v>1.625</v>
      </c>
      <c r="H107" s="36">
        <f t="shared" si="2"/>
        <v>1.625</v>
      </c>
      <c r="I107" s="36">
        <f t="shared" si="2"/>
        <v>1.625</v>
      </c>
      <c r="J107" s="36">
        <f t="shared" si="2"/>
        <v>1.625</v>
      </c>
      <c r="K107" s="36">
        <f t="shared" si="2"/>
        <v>1.625</v>
      </c>
      <c r="L107" s="36">
        <f t="shared" si="2"/>
        <v>1.54375</v>
      </c>
      <c r="M107" s="36">
        <f t="shared" si="2"/>
        <v>0</v>
      </c>
      <c r="N107" s="36">
        <f t="shared" si="2"/>
        <v>0</v>
      </c>
      <c r="O107" s="36">
        <f t="shared" si="2"/>
        <v>0</v>
      </c>
      <c r="P107" s="36">
        <f t="shared" ref="P107:AO107" si="3">P153</f>
        <v>0</v>
      </c>
      <c r="Q107" s="36">
        <f t="shared" si="3"/>
        <v>0</v>
      </c>
      <c r="R107" s="36">
        <f t="shared" si="3"/>
        <v>0</v>
      </c>
      <c r="S107" s="36">
        <f t="shared" si="3"/>
        <v>0</v>
      </c>
      <c r="T107" s="36">
        <f t="shared" si="3"/>
        <v>0</v>
      </c>
      <c r="U107" s="36">
        <f t="shared" si="3"/>
        <v>0</v>
      </c>
      <c r="V107" s="36">
        <f t="shared" si="3"/>
        <v>0</v>
      </c>
      <c r="W107" s="36">
        <f t="shared" si="3"/>
        <v>0</v>
      </c>
      <c r="X107" s="36">
        <f t="shared" si="3"/>
        <v>0</v>
      </c>
      <c r="Y107" s="36">
        <f t="shared" si="3"/>
        <v>0</v>
      </c>
      <c r="Z107" s="36">
        <f t="shared" si="3"/>
        <v>0</v>
      </c>
      <c r="AA107" s="36">
        <f t="shared" si="3"/>
        <v>0</v>
      </c>
      <c r="AB107" s="36">
        <f t="shared" si="3"/>
        <v>0</v>
      </c>
      <c r="AC107" s="36">
        <f t="shared" si="3"/>
        <v>0</v>
      </c>
      <c r="AD107" s="36">
        <f t="shared" si="3"/>
        <v>0</v>
      </c>
      <c r="AE107" s="36">
        <f t="shared" si="3"/>
        <v>0</v>
      </c>
      <c r="AF107" s="36">
        <f t="shared" si="3"/>
        <v>0</v>
      </c>
      <c r="AG107" s="36">
        <f t="shared" si="3"/>
        <v>0</v>
      </c>
      <c r="AH107" s="36">
        <f t="shared" si="3"/>
        <v>0</v>
      </c>
      <c r="AI107" s="36">
        <f t="shared" si="3"/>
        <v>0</v>
      </c>
      <c r="AJ107" s="36">
        <f t="shared" si="3"/>
        <v>0</v>
      </c>
      <c r="AK107" s="36">
        <f t="shared" si="3"/>
        <v>0</v>
      </c>
      <c r="AL107" s="36">
        <f t="shared" si="3"/>
        <v>0</v>
      </c>
      <c r="AM107" s="36">
        <f t="shared" si="3"/>
        <v>0</v>
      </c>
      <c r="AN107" s="36">
        <f t="shared" si="3"/>
        <v>0</v>
      </c>
      <c r="AO107" s="36">
        <f t="shared" si="3"/>
        <v>0</v>
      </c>
    </row>
    <row r="108" spans="1:41" s="14" customFormat="1">
      <c r="A108" s="15" t="s">
        <v>44</v>
      </c>
      <c r="B108" s="14" t="s">
        <v>30</v>
      </c>
      <c r="C108" s="36">
        <f>C154</f>
        <v>0.875</v>
      </c>
      <c r="D108" s="36">
        <f t="shared" ref="D108:O108" si="4">D154</f>
        <v>0.875</v>
      </c>
      <c r="E108" s="36">
        <f t="shared" si="4"/>
        <v>0.875</v>
      </c>
      <c r="F108" s="36">
        <f t="shared" si="4"/>
        <v>0.875</v>
      </c>
      <c r="G108" s="36">
        <f t="shared" si="4"/>
        <v>0.875</v>
      </c>
      <c r="H108" s="36">
        <f t="shared" si="4"/>
        <v>0.875</v>
      </c>
      <c r="I108" s="36">
        <f t="shared" si="4"/>
        <v>0.875</v>
      </c>
      <c r="J108" s="36">
        <f t="shared" si="4"/>
        <v>0.875</v>
      </c>
      <c r="K108" s="36">
        <f t="shared" si="4"/>
        <v>0.875</v>
      </c>
      <c r="L108" s="36">
        <f t="shared" si="4"/>
        <v>0.83125000000000004</v>
      </c>
      <c r="M108" s="36">
        <f t="shared" si="4"/>
        <v>2.4937499999999999</v>
      </c>
      <c r="N108" s="36">
        <f t="shared" si="4"/>
        <v>2.6184375000000002</v>
      </c>
      <c r="O108" s="36">
        <f t="shared" si="4"/>
        <v>2.7493593750000005</v>
      </c>
      <c r="P108" s="36">
        <f t="shared" ref="P108:AO108" si="5">P154</f>
        <v>2.8868273437500007</v>
      </c>
      <c r="Q108" s="36">
        <f t="shared" si="5"/>
        <v>3.031168710937501</v>
      </c>
      <c r="R108" s="36">
        <f t="shared" si="5"/>
        <v>3.182727146484376</v>
      </c>
      <c r="S108" s="36">
        <f t="shared" si="5"/>
        <v>3.3418635038085949</v>
      </c>
      <c r="T108" s="36">
        <f t="shared" si="5"/>
        <v>3.508956678999025</v>
      </c>
      <c r="U108" s="36">
        <f t="shared" si="5"/>
        <v>3.6844045129489764</v>
      </c>
      <c r="V108" s="36">
        <f t="shared" si="5"/>
        <v>3.8686247385964254</v>
      </c>
      <c r="W108" s="36">
        <f t="shared" si="5"/>
        <v>4.0620559755262464</v>
      </c>
      <c r="X108" s="36">
        <f t="shared" si="5"/>
        <v>4.2651587743025585</v>
      </c>
      <c r="Y108" s="36">
        <f t="shared" si="5"/>
        <v>4.4784167130176868</v>
      </c>
      <c r="Z108" s="36">
        <f t="shared" si="5"/>
        <v>4.702337548668571</v>
      </c>
      <c r="AA108" s="36">
        <f t="shared" si="5"/>
        <v>4.9374544261019997</v>
      </c>
      <c r="AB108" s="36">
        <f t="shared" si="5"/>
        <v>5.1843271474070995</v>
      </c>
      <c r="AC108" s="36">
        <f t="shared" si="5"/>
        <v>5.4435435047774545</v>
      </c>
      <c r="AD108" s="36">
        <f t="shared" si="5"/>
        <v>5.7157206800163278</v>
      </c>
      <c r="AE108" s="36">
        <f t="shared" si="5"/>
        <v>6.0015067140171441</v>
      </c>
      <c r="AF108" s="36">
        <f t="shared" si="5"/>
        <v>6.301582049718002</v>
      </c>
      <c r="AG108" s="36">
        <f t="shared" si="5"/>
        <v>6.6166611522039025</v>
      </c>
      <c r="AH108" s="36">
        <f t="shared" si="5"/>
        <v>6.9474942098140975</v>
      </c>
      <c r="AI108" s="36">
        <f t="shared" si="5"/>
        <v>7.2948689203048023</v>
      </c>
      <c r="AJ108" s="36">
        <f t="shared" si="5"/>
        <v>7.6596123663200428</v>
      </c>
      <c r="AK108" s="36">
        <f t="shared" si="5"/>
        <v>8</v>
      </c>
      <c r="AL108" s="36">
        <f t="shared" si="5"/>
        <v>8</v>
      </c>
      <c r="AM108" s="36">
        <f t="shared" si="5"/>
        <v>8</v>
      </c>
      <c r="AN108" s="36">
        <f t="shared" si="5"/>
        <v>8</v>
      </c>
      <c r="AO108" s="36">
        <f t="shared" si="5"/>
        <v>8</v>
      </c>
    </row>
    <row r="109" spans="1:41" s="14" customFormat="1">
      <c r="A109" s="15" t="s">
        <v>44</v>
      </c>
      <c r="B109" s="14" t="s">
        <v>174</v>
      </c>
      <c r="C109" s="36">
        <f t="shared" ref="C109:AN109" si="6">SUM(C107:C108)</f>
        <v>2.5</v>
      </c>
      <c r="D109" s="36">
        <f t="shared" si="6"/>
        <v>2.5</v>
      </c>
      <c r="E109" s="36">
        <f t="shared" si="6"/>
        <v>2.5</v>
      </c>
      <c r="F109" s="36">
        <f t="shared" si="6"/>
        <v>2.5</v>
      </c>
      <c r="G109" s="36">
        <f t="shared" si="6"/>
        <v>2.5</v>
      </c>
      <c r="H109" s="36">
        <f t="shared" si="6"/>
        <v>2.5</v>
      </c>
      <c r="I109" s="36">
        <f t="shared" si="6"/>
        <v>2.5</v>
      </c>
      <c r="J109" s="36">
        <f t="shared" si="6"/>
        <v>2.5</v>
      </c>
      <c r="K109" s="36">
        <f t="shared" si="6"/>
        <v>2.5</v>
      </c>
      <c r="L109" s="36">
        <f t="shared" si="6"/>
        <v>2.375</v>
      </c>
      <c r="M109" s="36">
        <f t="shared" si="6"/>
        <v>2.4937499999999999</v>
      </c>
      <c r="N109" s="36">
        <f t="shared" si="6"/>
        <v>2.6184375000000002</v>
      </c>
      <c r="O109" s="36">
        <f t="shared" si="6"/>
        <v>2.7493593750000005</v>
      </c>
      <c r="P109" s="36">
        <f t="shared" si="6"/>
        <v>2.8868273437500007</v>
      </c>
      <c r="Q109" s="36">
        <f t="shared" si="6"/>
        <v>3.031168710937501</v>
      </c>
      <c r="R109" s="36">
        <f t="shared" si="6"/>
        <v>3.182727146484376</v>
      </c>
      <c r="S109" s="36">
        <f t="shared" si="6"/>
        <v>3.3418635038085949</v>
      </c>
      <c r="T109" s="36">
        <f t="shared" si="6"/>
        <v>3.508956678999025</v>
      </c>
      <c r="U109" s="36">
        <f t="shared" si="6"/>
        <v>3.6844045129489764</v>
      </c>
      <c r="V109" s="36">
        <f t="shared" si="6"/>
        <v>3.8686247385964254</v>
      </c>
      <c r="W109" s="36">
        <f t="shared" si="6"/>
        <v>4.0620559755262464</v>
      </c>
      <c r="X109" s="36">
        <f t="shared" si="6"/>
        <v>4.2651587743025585</v>
      </c>
      <c r="Y109" s="36">
        <f t="shared" si="6"/>
        <v>4.4784167130176868</v>
      </c>
      <c r="Z109" s="36">
        <f t="shared" si="6"/>
        <v>4.702337548668571</v>
      </c>
      <c r="AA109" s="36">
        <f t="shared" si="6"/>
        <v>4.9374544261019997</v>
      </c>
      <c r="AB109" s="36">
        <f t="shared" si="6"/>
        <v>5.1843271474070995</v>
      </c>
      <c r="AC109" s="36">
        <f t="shared" si="6"/>
        <v>5.4435435047774545</v>
      </c>
      <c r="AD109" s="36">
        <f t="shared" si="6"/>
        <v>5.7157206800163278</v>
      </c>
      <c r="AE109" s="36">
        <f t="shared" si="6"/>
        <v>6.0015067140171441</v>
      </c>
      <c r="AF109" s="36">
        <f t="shared" si="6"/>
        <v>6.301582049718002</v>
      </c>
      <c r="AG109" s="36">
        <f t="shared" si="6"/>
        <v>6.6166611522039025</v>
      </c>
      <c r="AH109" s="36">
        <f t="shared" si="6"/>
        <v>6.9474942098140975</v>
      </c>
      <c r="AI109" s="36">
        <f t="shared" si="6"/>
        <v>7.2948689203048023</v>
      </c>
      <c r="AJ109" s="36">
        <f t="shared" si="6"/>
        <v>7.6596123663200428</v>
      </c>
      <c r="AK109" s="36">
        <f t="shared" si="6"/>
        <v>8</v>
      </c>
      <c r="AL109" s="36">
        <f t="shared" si="6"/>
        <v>8</v>
      </c>
      <c r="AM109" s="36">
        <f t="shared" si="6"/>
        <v>8</v>
      </c>
      <c r="AN109" s="36">
        <f t="shared" si="6"/>
        <v>8</v>
      </c>
      <c r="AO109" s="36">
        <f>SUM(AO107:AO108)</f>
        <v>8</v>
      </c>
    </row>
    <row r="110" spans="1:41" s="14" customFormat="1">
      <c r="A110" s="15" t="s">
        <v>44</v>
      </c>
      <c r="B110" s="14" t="s">
        <v>38</v>
      </c>
      <c r="C110" s="36">
        <f>C171</f>
        <v>0</v>
      </c>
      <c r="D110" s="36">
        <f t="shared" ref="D110:O110" si="7">D171</f>
        <v>0</v>
      </c>
      <c r="E110" s="36">
        <f t="shared" si="7"/>
        <v>0</v>
      </c>
      <c r="F110" s="36">
        <f t="shared" si="7"/>
        <v>0</v>
      </c>
      <c r="G110" s="36">
        <f t="shared" si="7"/>
        <v>0</v>
      </c>
      <c r="H110" s="36">
        <f t="shared" si="7"/>
        <v>0</v>
      </c>
      <c r="I110" s="36">
        <f t="shared" si="7"/>
        <v>0</v>
      </c>
      <c r="J110" s="36">
        <f t="shared" si="7"/>
        <v>0</v>
      </c>
      <c r="K110" s="36">
        <f t="shared" si="7"/>
        <v>0</v>
      </c>
      <c r="L110" s="36">
        <f t="shared" si="7"/>
        <v>0</v>
      </c>
      <c r="M110" s="36">
        <f t="shared" si="7"/>
        <v>0</v>
      </c>
      <c r="N110" s="36">
        <f t="shared" si="7"/>
        <v>0</v>
      </c>
      <c r="O110" s="36">
        <f t="shared" si="7"/>
        <v>0</v>
      </c>
      <c r="P110" s="36">
        <f t="shared" ref="P110:AO110" si="8">P171</f>
        <v>0</v>
      </c>
      <c r="Q110" s="36">
        <f t="shared" si="8"/>
        <v>0</v>
      </c>
      <c r="R110" s="36">
        <f t="shared" si="8"/>
        <v>0.2577215440545757</v>
      </c>
      <c r="S110" s="36">
        <f t="shared" si="8"/>
        <v>0.68394782703131085</v>
      </c>
      <c r="T110" s="36">
        <f t="shared" si="8"/>
        <v>0.6018266651262465</v>
      </c>
      <c r="U110" s="36">
        <f t="shared" si="8"/>
        <v>0.51307602780914152</v>
      </c>
      <c r="V110" s="36">
        <f t="shared" si="8"/>
        <v>0.41728439761454439</v>
      </c>
      <c r="W110" s="36">
        <f t="shared" si="8"/>
        <v>0.31401776988462871</v>
      </c>
      <c r="X110" s="36">
        <f t="shared" si="8"/>
        <v>0.20281847211977322</v>
      </c>
      <c r="Y110" s="36">
        <f t="shared" si="8"/>
        <v>8.3203922878901437E-2</v>
      </c>
      <c r="Z110" s="36">
        <f t="shared" si="8"/>
        <v>0</v>
      </c>
      <c r="AA110" s="36">
        <f t="shared" si="8"/>
        <v>0</v>
      </c>
      <c r="AB110" s="36">
        <f t="shared" si="8"/>
        <v>0</v>
      </c>
      <c r="AC110" s="36">
        <f t="shared" si="8"/>
        <v>0</v>
      </c>
      <c r="AD110" s="36">
        <f t="shared" si="8"/>
        <v>0</v>
      </c>
      <c r="AE110" s="36">
        <f t="shared" si="8"/>
        <v>0</v>
      </c>
      <c r="AF110" s="36">
        <f t="shared" si="8"/>
        <v>0</v>
      </c>
      <c r="AG110" s="36">
        <f t="shared" si="8"/>
        <v>0</v>
      </c>
      <c r="AH110" s="36">
        <f t="shared" si="8"/>
        <v>0</v>
      </c>
      <c r="AI110" s="36">
        <f t="shared" si="8"/>
        <v>0</v>
      </c>
      <c r="AJ110" s="36">
        <f t="shared" si="8"/>
        <v>0</v>
      </c>
      <c r="AK110" s="36">
        <f t="shared" si="8"/>
        <v>0</v>
      </c>
      <c r="AL110" s="36">
        <f t="shared" si="8"/>
        <v>0</v>
      </c>
      <c r="AM110" s="36">
        <f t="shared" si="8"/>
        <v>0</v>
      </c>
      <c r="AN110" s="36">
        <f t="shared" si="8"/>
        <v>0</v>
      </c>
      <c r="AO110" s="36">
        <f t="shared" si="8"/>
        <v>0</v>
      </c>
    </row>
    <row r="111" spans="1:41" s="14" customFormat="1">
      <c r="A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s="14" customFormat="1">
      <c r="A112" s="13"/>
      <c r="B112" s="13" t="s">
        <v>8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 s="14" customFormat="1">
      <c r="A113" s="15" t="s">
        <v>3</v>
      </c>
      <c r="B113" s="14" t="s">
        <v>45</v>
      </c>
      <c r="C113" s="36">
        <f>C159</f>
        <v>7</v>
      </c>
      <c r="D113" s="36">
        <f t="shared" ref="D113:O113" si="9">D159</f>
        <v>8.2750000000000004</v>
      </c>
      <c r="E113" s="36">
        <f t="shared" si="9"/>
        <v>9.4862500000000001</v>
      </c>
      <c r="F113" s="36">
        <f t="shared" si="9"/>
        <v>10.6369375</v>
      </c>
      <c r="G113" s="36">
        <f t="shared" si="9"/>
        <v>11.730090625000001</v>
      </c>
      <c r="H113" s="36">
        <f t="shared" si="9"/>
        <v>12.768586093750001</v>
      </c>
      <c r="I113" s="36">
        <f t="shared" si="9"/>
        <v>13.7551567890625</v>
      </c>
      <c r="J113" s="36">
        <f t="shared" si="9"/>
        <v>14.692398949609375</v>
      </c>
      <c r="K113" s="36">
        <f t="shared" si="9"/>
        <v>15.582779002128905</v>
      </c>
      <c r="L113" s="36">
        <f t="shared" si="9"/>
        <v>16.347390052022462</v>
      </c>
      <c r="M113" s="36">
        <f t="shared" si="9"/>
        <v>15.530020549421339</v>
      </c>
      <c r="N113" s="36">
        <f t="shared" si="9"/>
        <v>14.753519521950272</v>
      </c>
      <c r="O113" s="36">
        <f t="shared" si="9"/>
        <v>14.015843545852759</v>
      </c>
      <c r="P113" s="36">
        <f t="shared" ref="P113:AO113" si="10">P159</f>
        <v>13.315051368560122</v>
      </c>
      <c r="Q113" s="36">
        <f t="shared" si="10"/>
        <v>12.649298800132115</v>
      </c>
      <c r="R113" s="36">
        <f t="shared" si="10"/>
        <v>12.016833860125509</v>
      </c>
      <c r="S113" s="36">
        <f t="shared" si="10"/>
        <v>11.415992167119233</v>
      </c>
      <c r="T113" s="36">
        <f t="shared" si="10"/>
        <v>10.845192558763271</v>
      </c>
      <c r="U113" s="36">
        <f t="shared" si="10"/>
        <v>10.302932930825108</v>
      </c>
      <c r="V113" s="36">
        <f t="shared" si="10"/>
        <v>9.7877862842838521</v>
      </c>
      <c r="W113" s="36">
        <f t="shared" si="10"/>
        <v>9.2983969700696587</v>
      </c>
      <c r="X113" s="36">
        <f t="shared" si="10"/>
        <v>8.833477121566176</v>
      </c>
      <c r="Y113" s="36">
        <f t="shared" si="10"/>
        <v>8.3918032654878676</v>
      </c>
      <c r="Z113" s="36">
        <f t="shared" si="10"/>
        <v>7.9722131022134741</v>
      </c>
      <c r="AA113" s="36">
        <f t="shared" si="10"/>
        <v>7.5736024471028003</v>
      </c>
      <c r="AB113" s="36">
        <f t="shared" si="10"/>
        <v>7.1949223247476599</v>
      </c>
      <c r="AC113" s="36">
        <f t="shared" si="10"/>
        <v>6.8351762085102772</v>
      </c>
      <c r="AD113" s="36">
        <f t="shared" si="10"/>
        <v>6.4934173980847634</v>
      </c>
      <c r="AE113" s="36">
        <f t="shared" si="10"/>
        <v>6.1687465281805256</v>
      </c>
      <c r="AF113" s="36">
        <f t="shared" si="10"/>
        <v>5.8603092017714991</v>
      </c>
      <c r="AG113" s="36">
        <f t="shared" si="10"/>
        <v>5.5672937416829242</v>
      </c>
      <c r="AH113" s="36">
        <f t="shared" si="10"/>
        <v>5.2889290545987784</v>
      </c>
      <c r="AI113" s="36">
        <f t="shared" si="10"/>
        <v>5.0244826018688391</v>
      </c>
      <c r="AJ113" s="36">
        <f t="shared" si="10"/>
        <v>4.7732584717753967</v>
      </c>
      <c r="AK113" s="36">
        <f t="shared" si="10"/>
        <v>4.5345955481866271</v>
      </c>
      <c r="AL113" s="36">
        <f t="shared" si="10"/>
        <v>4.3078657707772958</v>
      </c>
      <c r="AM113" s="36">
        <f t="shared" si="10"/>
        <v>4.0924724822384313</v>
      </c>
      <c r="AN113" s="36">
        <f t="shared" si="10"/>
        <v>3.8878488581265098</v>
      </c>
      <c r="AO113" s="36">
        <f t="shared" si="10"/>
        <v>3.6934564152201843</v>
      </c>
    </row>
    <row r="114" spans="1:41" s="14" customFormat="1">
      <c r="A114" s="15" t="s">
        <v>3</v>
      </c>
      <c r="B114" s="14" t="s">
        <v>30</v>
      </c>
      <c r="C114" s="36">
        <f>C165</f>
        <v>15.292</v>
      </c>
      <c r="D114" s="36">
        <f t="shared" ref="D114:O114" si="11">D165</f>
        <v>15.86116</v>
      </c>
      <c r="E114" s="36">
        <f t="shared" si="11"/>
        <v>16.418936799999997</v>
      </c>
      <c r="F114" s="36">
        <f t="shared" si="11"/>
        <v>16.965558063999996</v>
      </c>
      <c r="G114" s="36">
        <f t="shared" si="11"/>
        <v>17.501246902719995</v>
      </c>
      <c r="H114" s="36">
        <f t="shared" si="11"/>
        <v>18.026221964665595</v>
      </c>
      <c r="I114" s="36">
        <f t="shared" si="11"/>
        <v>18.540697525372284</v>
      </c>
      <c r="J114" s="36">
        <f t="shared" si="11"/>
        <v>19.044883574864837</v>
      </c>
      <c r="K114" s="36">
        <f t="shared" si="11"/>
        <v>19.538985903367539</v>
      </c>
      <c r="L114" s="36">
        <f t="shared" si="11"/>
        <v>19.97945618530019</v>
      </c>
      <c r="M114" s="36">
        <f t="shared" si="11"/>
        <v>22.073617061594184</v>
      </c>
      <c r="N114" s="36">
        <f t="shared" si="11"/>
        <v>24.2505822203623</v>
      </c>
      <c r="O114" s="36">
        <f t="shared" si="11"/>
        <v>26.514929950955054</v>
      </c>
      <c r="P114" s="36">
        <f t="shared" ref="P114:AO114" si="12">P165</f>
        <v>28.871458695685952</v>
      </c>
      <c r="Q114" s="36">
        <f t="shared" si="12"/>
        <v>31.325198232709734</v>
      </c>
      <c r="R114" s="36">
        <f t="shared" si="12"/>
        <v>33.881421414539915</v>
      </c>
      <c r="S114" s="36">
        <f t="shared" si="12"/>
        <v>36.545656490057716</v>
      </c>
      <c r="T114" s="36">
        <f t="shared" si="12"/>
        <v>39.323700039255591</v>
      </c>
      <c r="U114" s="36">
        <f t="shared" si="12"/>
        <v>42.221630551419452</v>
      </c>
      <c r="V114" s="36">
        <f t="shared" si="12"/>
        <v>45.245822678987487</v>
      </c>
      <c r="W114" s="36">
        <f t="shared" si="12"/>
        <v>48.402962200933985</v>
      </c>
      <c r="X114" s="36">
        <f t="shared" si="12"/>
        <v>51.700061731217858</v>
      </c>
      <c r="Y114" s="36">
        <f t="shared" si="12"/>
        <v>55.144477209611189</v>
      </c>
      <c r="Z114" s="36">
        <f t="shared" si="12"/>
        <v>58.74392521408754</v>
      </c>
      <c r="AA114" s="36">
        <f t="shared" si="12"/>
        <v>62.50650113590779</v>
      </c>
      <c r="AB114" s="36">
        <f t="shared" si="12"/>
        <v>66.440698260596733</v>
      </c>
      <c r="AC114" s="36">
        <f t="shared" si="12"/>
        <v>70.555427800162249</v>
      </c>
      <c r="AD114" s="36">
        <f t="shared" si="12"/>
        <v>74.860039924175339</v>
      </c>
      <c r="AE114" s="36">
        <f t="shared" si="12"/>
        <v>79.364345839708974</v>
      </c>
      <c r="AF114" s="36">
        <f t="shared" si="12"/>
        <v>84.078640972632797</v>
      </c>
      <c r="AG114" s="36">
        <f t="shared" si="12"/>
        <v>89.013729305384047</v>
      </c>
      <c r="AH114" s="36">
        <f t="shared" si="12"/>
        <v>94.180948929090462</v>
      </c>
      <c r="AI114" s="36">
        <f t="shared" si="12"/>
        <v>99.592198870813462</v>
      </c>
      <c r="AJ114" s="36">
        <f t="shared" si="12"/>
        <v>105.25996725971724</v>
      </c>
      <c r="AK114" s="36">
        <f t="shared" si="12"/>
        <v>111.15476791452289</v>
      </c>
      <c r="AL114" s="36">
        <f t="shared" si="12"/>
        <v>116.93167255623243</v>
      </c>
      <c r="AM114" s="36">
        <f t="shared" si="12"/>
        <v>122.59303910510778</v>
      </c>
      <c r="AN114" s="36">
        <f t="shared" si="12"/>
        <v>128.14117832300562</v>
      </c>
      <c r="AO114" s="36">
        <f t="shared" si="12"/>
        <v>133.57835475654551</v>
      </c>
    </row>
    <row r="115" spans="1:41" s="14" customFormat="1">
      <c r="A115" s="15" t="s">
        <v>3</v>
      </c>
      <c r="B115" s="14" t="s">
        <v>174</v>
      </c>
      <c r="C115" s="36">
        <f t="shared" ref="C115" si="13">SUM(C113:C114)</f>
        <v>22.292000000000002</v>
      </c>
      <c r="D115" s="36">
        <f t="shared" ref="D115" si="14">SUM(D113:D114)</f>
        <v>24.13616</v>
      </c>
      <c r="E115" s="36">
        <f t="shared" ref="E115" si="15">SUM(E113:E114)</f>
        <v>25.905186799999996</v>
      </c>
      <c r="F115" s="36">
        <f t="shared" ref="F115" si="16">SUM(F113:F114)</f>
        <v>27.602495563999994</v>
      </c>
      <c r="G115" s="36">
        <f t="shared" ref="G115" si="17">SUM(G113:G114)</f>
        <v>29.231337527719994</v>
      </c>
      <c r="H115" s="36">
        <f t="shared" ref="H115" si="18">SUM(H113:H114)</f>
        <v>30.794808058415597</v>
      </c>
      <c r="I115" s="36">
        <f t="shared" ref="I115" si="19">SUM(I113:I114)</f>
        <v>32.295854314434784</v>
      </c>
      <c r="J115" s="36">
        <f t="shared" ref="J115" si="20">SUM(J113:J114)</f>
        <v>33.73728252447421</v>
      </c>
      <c r="K115" s="36">
        <f t="shared" ref="K115" si="21">SUM(K113:K114)</f>
        <v>35.121764905496448</v>
      </c>
      <c r="L115" s="36">
        <f t="shared" ref="L115" si="22">SUM(L113:L114)</f>
        <v>36.326846237322655</v>
      </c>
      <c r="M115" s="36">
        <f t="shared" ref="M115" si="23">SUM(M113:M114)</f>
        <v>37.603637611015522</v>
      </c>
      <c r="N115" s="36">
        <f t="shared" ref="N115" si="24">SUM(N113:N114)</f>
        <v>39.004101742312571</v>
      </c>
      <c r="O115" s="36">
        <f t="shared" ref="O115" si="25">SUM(O113:O114)</f>
        <v>40.530773496807811</v>
      </c>
      <c r="P115" s="36">
        <f t="shared" ref="P115" si="26">SUM(P113:P114)</f>
        <v>42.186510064246072</v>
      </c>
      <c r="Q115" s="36">
        <f t="shared" ref="Q115" si="27">SUM(Q113:Q114)</f>
        <v>43.974497032841853</v>
      </c>
      <c r="R115" s="36">
        <f t="shared" ref="R115" si="28">SUM(R113:R114)</f>
        <v>45.898255274665424</v>
      </c>
      <c r="S115" s="36">
        <f t="shared" ref="S115" si="29">SUM(S113:S114)</f>
        <v>47.961648657176951</v>
      </c>
      <c r="T115" s="36">
        <f t="shared" ref="T115" si="30">SUM(T113:T114)</f>
        <v>50.168892598018864</v>
      </c>
      <c r="U115" s="36">
        <f t="shared" ref="U115" si="31">SUM(U113:U114)</f>
        <v>52.52456348224456</v>
      </c>
      <c r="V115" s="36">
        <f t="shared" ref="V115" si="32">SUM(V113:V114)</f>
        <v>55.033608963271341</v>
      </c>
      <c r="W115" s="36">
        <f t="shared" ref="W115" si="33">SUM(W113:W114)</f>
        <v>57.701359171003645</v>
      </c>
      <c r="X115" s="36">
        <f t="shared" ref="X115" si="34">SUM(X113:X114)</f>
        <v>60.533538852784034</v>
      </c>
      <c r="Y115" s="36">
        <f t="shared" ref="Y115" si="35">SUM(Y113:Y114)</f>
        <v>63.536280475099055</v>
      </c>
      <c r="Z115" s="36">
        <f t="shared" ref="Z115" si="36">SUM(Z113:Z114)</f>
        <v>66.716138316301013</v>
      </c>
      <c r="AA115" s="36">
        <f t="shared" ref="AA115" si="37">SUM(AA113:AA114)</f>
        <v>70.080103583010583</v>
      </c>
      <c r="AB115" s="36">
        <f t="shared" ref="AB115" si="38">SUM(AB113:AB114)</f>
        <v>73.635620585344398</v>
      </c>
      <c r="AC115" s="36">
        <f t="shared" ref="AC115" si="39">SUM(AC113:AC114)</f>
        <v>77.390604008672526</v>
      </c>
      <c r="AD115" s="36">
        <f t="shared" ref="AD115" si="40">SUM(AD113:AD114)</f>
        <v>81.353457322260098</v>
      </c>
      <c r="AE115" s="36">
        <f t="shared" ref="AE115" si="41">SUM(AE113:AE114)</f>
        <v>85.533092367889495</v>
      </c>
      <c r="AF115" s="36">
        <f t="shared" ref="AF115" si="42">SUM(AF113:AF114)</f>
        <v>89.938950174404297</v>
      </c>
      <c r="AG115" s="36">
        <f t="shared" ref="AG115" si="43">SUM(AG113:AG114)</f>
        <v>94.581023047066964</v>
      </c>
      <c r="AH115" s="36">
        <f t="shared" ref="AH115" si="44">SUM(AH113:AH114)</f>
        <v>99.469877983689244</v>
      </c>
      <c r="AI115" s="36">
        <f t="shared" ref="AI115" si="45">SUM(AI113:AI114)</f>
        <v>104.6166814726823</v>
      </c>
      <c r="AJ115" s="36">
        <f t="shared" ref="AJ115" si="46">SUM(AJ113:AJ114)</f>
        <v>110.03322573149264</v>
      </c>
      <c r="AK115" s="36">
        <f t="shared" ref="AK115" si="47">SUM(AK113:AK114)</f>
        <v>115.68936346270952</v>
      </c>
      <c r="AL115" s="36">
        <f t="shared" ref="AL115" si="48">SUM(AL113:AL114)</f>
        <v>121.23953832700973</v>
      </c>
      <c r="AM115" s="36">
        <f t="shared" ref="AM115" si="49">SUM(AM113:AM114)</f>
        <v>126.68551158734621</v>
      </c>
      <c r="AN115" s="36">
        <f t="shared" ref="AN115" si="50">SUM(AN113:AN114)</f>
        <v>132.02902718113214</v>
      </c>
      <c r="AO115" s="36">
        <f>SUM(AO113:AO114)</f>
        <v>137.27181117176571</v>
      </c>
    </row>
    <row r="116" spans="1:41" s="14" customFormat="1">
      <c r="A116" s="15" t="s">
        <v>3</v>
      </c>
      <c r="B116" s="14" t="s">
        <v>38</v>
      </c>
      <c r="C116" s="36">
        <f>C172</f>
        <v>66.819999999999993</v>
      </c>
      <c r="D116" s="36">
        <f t="shared" ref="D116:O116" si="51">D172</f>
        <v>64.592666666666659</v>
      </c>
      <c r="E116" s="36">
        <f t="shared" si="51"/>
        <v>62.439577777777771</v>
      </c>
      <c r="F116" s="36">
        <f t="shared" si="51"/>
        <v>60.358258518518511</v>
      </c>
      <c r="G116" s="36">
        <f t="shared" si="51"/>
        <v>58.346316567901226</v>
      </c>
      <c r="H116" s="36">
        <f t="shared" si="51"/>
        <v>56.401439348971188</v>
      </c>
      <c r="I116" s="36">
        <f t="shared" si="51"/>
        <v>54.521391370672148</v>
      </c>
      <c r="J116" s="36">
        <f t="shared" si="51"/>
        <v>52.704011658316411</v>
      </c>
      <c r="K116" s="36">
        <f t="shared" si="51"/>
        <v>50.947211269705861</v>
      </c>
      <c r="L116" s="36">
        <f t="shared" si="51"/>
        <v>49.248970894049002</v>
      </c>
      <c r="M116" s="36">
        <f t="shared" si="51"/>
        <v>47.607338530914035</v>
      </c>
      <c r="N116" s="36">
        <f t="shared" si="51"/>
        <v>46.020427246550234</v>
      </c>
      <c r="O116" s="36">
        <f t="shared" si="51"/>
        <v>44.48641300499856</v>
      </c>
      <c r="P116" s="36">
        <f t="shared" ref="P116:AO116" si="52">P172</f>
        <v>43.00353257149861</v>
      </c>
      <c r="Q116" s="36">
        <f t="shared" si="52"/>
        <v>41.570081485781991</v>
      </c>
      <c r="R116" s="36">
        <f t="shared" si="52"/>
        <v>40.442133646977169</v>
      </c>
      <c r="S116" s="36">
        <f t="shared" si="52"/>
        <v>39.778010352442571</v>
      </c>
      <c r="T116" s="36">
        <f t="shared" si="52"/>
        <v>39.053903339154068</v>
      </c>
      <c r="U116" s="36">
        <f t="shared" si="52"/>
        <v>38.265182588991408</v>
      </c>
      <c r="V116" s="36">
        <f t="shared" si="52"/>
        <v>37.406960900306238</v>
      </c>
      <c r="W116" s="36">
        <f t="shared" si="52"/>
        <v>36.474079973513994</v>
      </c>
      <c r="X116" s="36">
        <f t="shared" si="52"/>
        <v>35.46109577984997</v>
      </c>
      <c r="Y116" s="36">
        <f t="shared" si="52"/>
        <v>34.362263176733869</v>
      </c>
      <c r="Z116" s="36">
        <f t="shared" si="52"/>
        <v>33.216854404176075</v>
      </c>
      <c r="AA116" s="36">
        <f t="shared" si="52"/>
        <v>32.10962592403687</v>
      </c>
      <c r="AB116" s="36">
        <f t="shared" si="52"/>
        <v>31.039305059902308</v>
      </c>
      <c r="AC116" s="36">
        <f t="shared" si="52"/>
        <v>30.004661557905564</v>
      </c>
      <c r="AD116" s="36">
        <f t="shared" si="52"/>
        <v>29.004506172642046</v>
      </c>
      <c r="AE116" s="36">
        <f t="shared" si="52"/>
        <v>28.037689300220645</v>
      </c>
      <c r="AF116" s="36">
        <f t="shared" si="52"/>
        <v>27.103099656879955</v>
      </c>
      <c r="AG116" s="36">
        <f t="shared" si="52"/>
        <v>26.199663001650624</v>
      </c>
      <c r="AH116" s="36">
        <f t="shared" si="52"/>
        <v>25.326340901595604</v>
      </c>
      <c r="AI116" s="36">
        <f t="shared" si="52"/>
        <v>24.482129538209083</v>
      </c>
      <c r="AJ116" s="36">
        <f t="shared" si="52"/>
        <v>23.666058553602113</v>
      </c>
      <c r="AK116" s="36">
        <f t="shared" si="52"/>
        <v>22.87718993514871</v>
      </c>
      <c r="AL116" s="36">
        <f t="shared" si="52"/>
        <v>22.114616937310419</v>
      </c>
      <c r="AM116" s="36">
        <f t="shared" si="52"/>
        <v>21.377463039400073</v>
      </c>
      <c r="AN116" s="36">
        <f t="shared" si="52"/>
        <v>20.664880938086739</v>
      </c>
      <c r="AO116" s="36">
        <f t="shared" si="52"/>
        <v>19.976051573483847</v>
      </c>
    </row>
    <row r="117" spans="1:41" s="14" customFormat="1">
      <c r="A117" s="15" t="s">
        <v>3</v>
      </c>
      <c r="B117" s="14" t="s">
        <v>40</v>
      </c>
      <c r="C117" s="36">
        <f t="shared" ref="C117:AN117" si="53">SUM(C115:C116)</f>
        <v>89.111999999999995</v>
      </c>
      <c r="D117" s="36">
        <f t="shared" si="53"/>
        <v>88.728826666666663</v>
      </c>
      <c r="E117" s="36">
        <f t="shared" si="53"/>
        <v>88.344764577777767</v>
      </c>
      <c r="F117" s="36">
        <f t="shared" si="53"/>
        <v>87.960754082518505</v>
      </c>
      <c r="G117" s="36">
        <f t="shared" si="53"/>
        <v>87.577654095621227</v>
      </c>
      <c r="H117" s="36">
        <f t="shared" si="53"/>
        <v>87.196247407386778</v>
      </c>
      <c r="I117" s="36">
        <f t="shared" si="53"/>
        <v>86.81724568510694</v>
      </c>
      <c r="J117" s="36">
        <f t="shared" si="53"/>
        <v>86.441294182790614</v>
      </c>
      <c r="K117" s="36">
        <f t="shared" si="53"/>
        <v>86.068976175202309</v>
      </c>
      <c r="L117" s="36">
        <f t="shared" si="53"/>
        <v>85.57581713137165</v>
      </c>
      <c r="M117" s="36">
        <f t="shared" si="53"/>
        <v>85.210976141929564</v>
      </c>
      <c r="N117" s="36">
        <f t="shared" si="53"/>
        <v>85.024528988862812</v>
      </c>
      <c r="O117" s="36">
        <f t="shared" si="53"/>
        <v>85.017186501806378</v>
      </c>
      <c r="P117" s="36">
        <f t="shared" si="53"/>
        <v>85.190042635744675</v>
      </c>
      <c r="Q117" s="36">
        <f t="shared" si="53"/>
        <v>85.544578518623837</v>
      </c>
      <c r="R117" s="36">
        <f t="shared" si="53"/>
        <v>86.340388921642585</v>
      </c>
      <c r="S117" s="36">
        <f t="shared" si="53"/>
        <v>87.739659009619515</v>
      </c>
      <c r="T117" s="36">
        <f t="shared" si="53"/>
        <v>89.222795937172933</v>
      </c>
      <c r="U117" s="36">
        <f t="shared" si="53"/>
        <v>90.789746071235967</v>
      </c>
      <c r="V117" s="36">
        <f t="shared" si="53"/>
        <v>92.440569863577579</v>
      </c>
      <c r="W117" s="36">
        <f t="shared" si="53"/>
        <v>94.17543914451764</v>
      </c>
      <c r="X117" s="36">
        <f t="shared" si="53"/>
        <v>95.994634632634003</v>
      </c>
      <c r="Y117" s="36">
        <f t="shared" si="53"/>
        <v>97.898543651832924</v>
      </c>
      <c r="Z117" s="36">
        <f t="shared" si="53"/>
        <v>99.932992720477088</v>
      </c>
      <c r="AA117" s="36">
        <f t="shared" si="53"/>
        <v>102.18972950704745</v>
      </c>
      <c r="AB117" s="36">
        <f t="shared" si="53"/>
        <v>104.6749256452467</v>
      </c>
      <c r="AC117" s="36">
        <f t="shared" si="53"/>
        <v>107.39526556657809</v>
      </c>
      <c r="AD117" s="36">
        <f t="shared" si="53"/>
        <v>110.35796349490215</v>
      </c>
      <c r="AE117" s="36">
        <f t="shared" si="53"/>
        <v>113.57078166811014</v>
      </c>
      <c r="AF117" s="36">
        <f t="shared" si="53"/>
        <v>117.04204983128426</v>
      </c>
      <c r="AG117" s="36">
        <f t="shared" si="53"/>
        <v>120.78068604871758</v>
      </c>
      <c r="AH117" s="36">
        <f t="shared" si="53"/>
        <v>124.79621888528484</v>
      </c>
      <c r="AI117" s="36">
        <f t="shared" si="53"/>
        <v>129.09881101089138</v>
      </c>
      <c r="AJ117" s="36">
        <f t="shared" si="53"/>
        <v>133.69928428509473</v>
      </c>
      <c r="AK117" s="36">
        <f t="shared" si="53"/>
        <v>138.56655339785823</v>
      </c>
      <c r="AL117" s="36">
        <f t="shared" si="53"/>
        <v>143.35415526432016</v>
      </c>
      <c r="AM117" s="36">
        <f t="shared" si="53"/>
        <v>148.0629746267463</v>
      </c>
      <c r="AN117" s="36">
        <f t="shared" si="53"/>
        <v>152.69390811921886</v>
      </c>
      <c r="AO117" s="36">
        <f>SUM(AO115:AO116)</f>
        <v>157.24786274524956</v>
      </c>
    </row>
    <row r="118" spans="1:41" s="14" customFormat="1">
      <c r="A118" s="15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</row>
    <row r="119" spans="1:41" s="14" customFormat="1">
      <c r="A119" s="15" t="s">
        <v>3</v>
      </c>
      <c r="B119" s="38" t="s">
        <v>135</v>
      </c>
      <c r="C119" s="40">
        <f>C181</f>
        <v>20.627044196734136</v>
      </c>
      <c r="D119" s="40">
        <f t="shared" ref="D119:O119" si="54">D181</f>
        <v>20.544536019947198</v>
      </c>
      <c r="E119" s="40">
        <f t="shared" si="54"/>
        <v>20.462357875867408</v>
      </c>
      <c r="F119" s="40">
        <f t="shared" si="54"/>
        <v>20.380508444363937</v>
      </c>
      <c r="G119" s="40">
        <f t="shared" si="54"/>
        <v>20.29898641058648</v>
      </c>
      <c r="H119" s="40">
        <f t="shared" si="54"/>
        <v>20.217790464944134</v>
      </c>
      <c r="I119" s="40">
        <f t="shared" si="54"/>
        <v>20.136919303084358</v>
      </c>
      <c r="J119" s="40">
        <f t="shared" si="54"/>
        <v>20.056371625872021</v>
      </c>
      <c r="K119" s="40">
        <f t="shared" si="54"/>
        <v>19.976146139368534</v>
      </c>
      <c r="L119" s="40">
        <f t="shared" si="54"/>
        <v>20.337862613094067</v>
      </c>
      <c r="M119" s="40">
        <f t="shared" si="54"/>
        <v>20.706128839031646</v>
      </c>
      <c r="N119" s="40">
        <f t="shared" si="54"/>
        <v>21.081063416297301</v>
      </c>
      <c r="O119" s="40">
        <f t="shared" si="54"/>
        <v>21.462787091531109</v>
      </c>
      <c r="P119" s="40">
        <f t="shared" ref="P119:AO119" si="55">P181</f>
        <v>21.851422797783304</v>
      </c>
      <c r="Q119" s="40">
        <f t="shared" si="55"/>
        <v>22.247095694104523</v>
      </c>
      <c r="R119" s="40">
        <f t="shared" si="55"/>
        <v>22.649933205852939</v>
      </c>
      <c r="S119" s="40">
        <f t="shared" si="55"/>
        <v>23.060065065731241</v>
      </c>
      <c r="T119" s="40">
        <f t="shared" si="55"/>
        <v>23.477623355566685</v>
      </c>
      <c r="U119" s="40">
        <f t="shared" si="55"/>
        <v>23.902742548847687</v>
      </c>
      <c r="V119" s="40">
        <f t="shared" si="55"/>
        <v>24.335559554030638</v>
      </c>
      <c r="W119" s="40">
        <f t="shared" si="55"/>
        <v>24.776213758630881</v>
      </c>
      <c r="X119" s="40">
        <f t="shared" si="55"/>
        <v>25.224847074112088</v>
      </c>
      <c r="Y119" s="40">
        <f t="shared" si="55"/>
        <v>25.681603981588442</v>
      </c>
      <c r="Z119" s="40">
        <f t="shared" si="55"/>
        <v>26.146631578354384</v>
      </c>
      <c r="AA119" s="40">
        <f t="shared" si="55"/>
        <v>26.620079625256889</v>
      </c>
      <c r="AB119" s="40">
        <f t="shared" si="55"/>
        <v>27.102100594925528</v>
      </c>
      <c r="AC119" s="40">
        <f t="shared" si="55"/>
        <v>27.592849720875854</v>
      </c>
      <c r="AD119" s="40">
        <f t="shared" si="55"/>
        <v>28.092485047501938</v>
      </c>
      <c r="AE119" s="40">
        <f t="shared" si="55"/>
        <v>28.601167480974109</v>
      </c>
      <c r="AF119" s="40">
        <f t="shared" si="55"/>
        <v>29.119060841058346</v>
      </c>
      <c r="AG119" s="40">
        <f t="shared" si="55"/>
        <v>29.646331913873986</v>
      </c>
      <c r="AH119" s="40">
        <f t="shared" si="55"/>
        <v>30.183150505606726</v>
      </c>
      <c r="AI119" s="40">
        <f t="shared" si="55"/>
        <v>30.729689497194229</v>
      </c>
      <c r="AJ119" s="40">
        <f t="shared" si="55"/>
        <v>31.286124900001962</v>
      </c>
      <c r="AK119" s="40">
        <f t="shared" si="55"/>
        <v>31.85263591250715</v>
      </c>
      <c r="AL119" s="40">
        <f t="shared" si="55"/>
        <v>32.429404978009167</v>
      </c>
      <c r="AM119" s="40">
        <f t="shared" si="55"/>
        <v>33.016617843384886</v>
      </c>
      <c r="AN119" s="40">
        <f t="shared" si="55"/>
        <v>33.614463618907941</v>
      </c>
      <c r="AO119" s="40">
        <f t="shared" si="55"/>
        <v>34.223134839151172</v>
      </c>
    </row>
    <row r="120" spans="1:41" s="14" customFormat="1">
      <c r="A120" s="15" t="s">
        <v>3</v>
      </c>
      <c r="B120" s="38" t="s">
        <v>136</v>
      </c>
      <c r="C120" s="40">
        <f t="shared" ref="C120:AO120" si="56">C180*GW_per_TWh</f>
        <v>40.352498288843265</v>
      </c>
      <c r="D120" s="40">
        <f t="shared" si="56"/>
        <v>40.191088295687891</v>
      </c>
      <c r="E120" s="40">
        <f t="shared" si="56"/>
        <v>40.030323942505142</v>
      </c>
      <c r="F120" s="40">
        <f t="shared" si="56"/>
        <v>39.870202646735123</v>
      </c>
      <c r="G120" s="40">
        <f t="shared" si="56"/>
        <v>39.710721836148181</v>
      </c>
      <c r="H120" s="40">
        <f t="shared" si="56"/>
        <v>39.551878948803591</v>
      </c>
      <c r="I120" s="40">
        <f t="shared" si="56"/>
        <v>39.393671433008379</v>
      </c>
      <c r="J120" s="40">
        <f t="shared" si="56"/>
        <v>39.236096747276342</v>
      </c>
      <c r="K120" s="40">
        <f t="shared" si="56"/>
        <v>39.079152360287239</v>
      </c>
      <c r="L120" s="40">
        <f t="shared" si="56"/>
        <v>39.816091287369467</v>
      </c>
      <c r="M120" s="40">
        <f t="shared" si="56"/>
        <v>40.566927112143894</v>
      </c>
      <c r="N120" s="40">
        <f t="shared" si="56"/>
        <v>41.331921896714142</v>
      </c>
      <c r="O120" s="40">
        <f t="shared" si="56"/>
        <v>42.111342645045511</v>
      </c>
      <c r="P120" s="40">
        <f t="shared" si="56"/>
        <v>42.905461396156603</v>
      </c>
      <c r="Q120" s="40">
        <f t="shared" si="56"/>
        <v>43.714555319068367</v>
      </c>
      <c r="R120" s="40">
        <f t="shared" si="56"/>
        <v>44.538906809543583</v>
      </c>
      <c r="S120" s="40">
        <f t="shared" si="56"/>
        <v>45.378803588650662</v>
      </c>
      <c r="T120" s="40">
        <f t="shared" si="56"/>
        <v>46.234538803186148</v>
      </c>
      <c r="U120" s="40">
        <f t="shared" si="56"/>
        <v>47.10641112799086</v>
      </c>
      <c r="V120" s="40">
        <f t="shared" si="56"/>
        <v>47.99472487019559</v>
      </c>
      <c r="W120" s="40">
        <f t="shared" si="56"/>
        <v>48.899790075432513</v>
      </c>
      <c r="X120" s="40">
        <f t="shared" si="56"/>
        <v>49.821922636049557</v>
      </c>
      <c r="Y120" s="40">
        <f t="shared" si="56"/>
        <v>50.761444401365395</v>
      </c>
      <c r="Z120" s="40">
        <f t="shared" si="56"/>
        <v>51.718683290003646</v>
      </c>
      <c r="AA120" s="40">
        <f t="shared" si="56"/>
        <v>52.693973404345321</v>
      </c>
      <c r="AB120" s="40">
        <f t="shared" si="56"/>
        <v>53.687655147139708</v>
      </c>
      <c r="AC120" s="40">
        <f t="shared" si="56"/>
        <v>54.700075340314093</v>
      </c>
      <c r="AD120" s="40">
        <f t="shared" si="56"/>
        <v>55.731587346024128</v>
      </c>
      <c r="AE120" s="40">
        <f t="shared" si="56"/>
        <v>56.782551189986741</v>
      </c>
      <c r="AF120" s="40">
        <f t="shared" si="56"/>
        <v>57.853333687138949</v>
      </c>
      <c r="AG120" s="40">
        <f t="shared" si="56"/>
        <v>58.944308569666227</v>
      </c>
      <c r="AH120" s="40">
        <f t="shared" si="56"/>
        <v>60.055856617445173</v>
      </c>
      <c r="AI120" s="40">
        <f t="shared" si="56"/>
        <v>61.188365790946051</v>
      </c>
      <c r="AJ120" s="40">
        <f t="shared" si="56"/>
        <v>62.342231366641528</v>
      </c>
      <c r="AK120" s="40">
        <f t="shared" si="56"/>
        <v>63.517856074968918</v>
      </c>
      <c r="AL120" s="40">
        <f t="shared" si="56"/>
        <v>64.715650240894036</v>
      </c>
      <c r="AM120" s="40">
        <f t="shared" si="56"/>
        <v>65.936031927125725</v>
      </c>
      <c r="AN120" s="40">
        <f t="shared" si="56"/>
        <v>67.179427080031189</v>
      </c>
      <c r="AO120" s="40">
        <f t="shared" si="56"/>
        <v>68.446269678302741</v>
      </c>
    </row>
    <row r="121" spans="1:41" s="14" customFormat="1">
      <c r="A121" s="15" t="s">
        <v>3</v>
      </c>
      <c r="B121" s="38" t="s">
        <v>137</v>
      </c>
      <c r="C121" s="40">
        <f>C182</f>
        <v>63.726857142857142</v>
      </c>
      <c r="D121" s="40">
        <f t="shared" ref="D121:O121" si="57">D182</f>
        <v>63.471949714285714</v>
      </c>
      <c r="E121" s="40">
        <f t="shared" si="57"/>
        <v>63.218061915428571</v>
      </c>
      <c r="F121" s="40">
        <f t="shared" si="57"/>
        <v>62.965189667766857</v>
      </c>
      <c r="G121" s="40">
        <f t="shared" si="57"/>
        <v>62.713328909095793</v>
      </c>
      <c r="H121" s="40">
        <f t="shared" si="57"/>
        <v>62.462475593459409</v>
      </c>
      <c r="I121" s="40">
        <f t="shared" si="57"/>
        <v>62.21262569108557</v>
      </c>
      <c r="J121" s="40">
        <f t="shared" si="57"/>
        <v>61.963775188321229</v>
      </c>
      <c r="K121" s="40">
        <f t="shared" si="57"/>
        <v>61.715920087567945</v>
      </c>
      <c r="L121" s="40">
        <f t="shared" si="57"/>
        <v>63.376749399879401</v>
      </c>
      <c r="M121" s="40">
        <f t="shared" si="57"/>
        <v>65.082273079555378</v>
      </c>
      <c r="N121" s="40">
        <f t="shared" si="57"/>
        <v>66.833693891057763</v>
      </c>
      <c r="O121" s="40">
        <f t="shared" si="57"/>
        <v>68.632246966290609</v>
      </c>
      <c r="P121" s="40">
        <f t="shared" ref="P121:AO121" si="58">P182</f>
        <v>70.479200675636278</v>
      </c>
      <c r="Q121" s="40">
        <f t="shared" si="58"/>
        <v>72.375857522431915</v>
      </c>
      <c r="R121" s="40">
        <f t="shared" si="58"/>
        <v>74.323555061517084</v>
      </c>
      <c r="S121" s="40">
        <f t="shared" si="58"/>
        <v>76.323666842500288</v>
      </c>
      <c r="T121" s="40">
        <f t="shared" si="58"/>
        <v>78.37760337840966</v>
      </c>
      <c r="U121" s="40">
        <f t="shared" si="58"/>
        <v>80.48681314041086</v>
      </c>
      <c r="V121" s="40">
        <f t="shared" si="58"/>
        <v>82.652783579293725</v>
      </c>
      <c r="W121" s="40">
        <f t="shared" si="58"/>
        <v>84.877042174447979</v>
      </c>
      <c r="X121" s="40">
        <f t="shared" si="58"/>
        <v>87.161157511067827</v>
      </c>
      <c r="Y121" s="40">
        <f t="shared" si="58"/>
        <v>89.506740386345058</v>
      </c>
      <c r="Z121" s="40">
        <f t="shared" si="58"/>
        <v>91.915444945430764</v>
      </c>
      <c r="AA121" s="40">
        <f t="shared" si="58"/>
        <v>94.388969847966777</v>
      </c>
      <c r="AB121" s="40">
        <f t="shared" si="58"/>
        <v>96.929059466009505</v>
      </c>
      <c r="AC121" s="40">
        <f t="shared" si="58"/>
        <v>99.537505114190935</v>
      </c>
      <c r="AD121" s="40">
        <f t="shared" si="58"/>
        <v>102.21614631298432</v>
      </c>
      <c r="AE121" s="40">
        <f t="shared" si="58"/>
        <v>104.96687208596552</v>
      </c>
      <c r="AF121" s="40">
        <f t="shared" si="58"/>
        <v>107.79162229198467</v>
      </c>
      <c r="AG121" s="40">
        <f t="shared" si="58"/>
        <v>110.69238899318785</v>
      </c>
      <c r="AH121" s="40">
        <f t="shared" si="58"/>
        <v>113.67121785985336</v>
      </c>
      <c r="AI121" s="40">
        <f t="shared" si="58"/>
        <v>116.73020961303335</v>
      </c>
      <c r="AJ121" s="40">
        <f t="shared" si="58"/>
        <v>119.87152150601831</v>
      </c>
      <c r="AK121" s="40">
        <f t="shared" si="58"/>
        <v>123.09736884566888</v>
      </c>
      <c r="AL121" s="40">
        <f t="shared" si="58"/>
        <v>126.4100265546882</v>
      </c>
      <c r="AM121" s="40">
        <f t="shared" si="58"/>
        <v>129.81183077593624</v>
      </c>
      <c r="AN121" s="40">
        <f t="shared" si="58"/>
        <v>133.30518051991777</v>
      </c>
      <c r="AO121" s="40">
        <f t="shared" si="58"/>
        <v>136.89253935660548</v>
      </c>
    </row>
    <row r="122" spans="1:41" s="14" customFormat="1">
      <c r="A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 s="14" customFormat="1">
      <c r="A123" s="13"/>
      <c r="B123" s="13" t="s">
        <v>9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 s="14" customFormat="1">
      <c r="A124" s="15" t="s">
        <v>46</v>
      </c>
      <c r="B124" s="14" t="s">
        <v>45</v>
      </c>
      <c r="C124" s="37">
        <f>C1230</f>
        <v>0.23662893223587775</v>
      </c>
      <c r="D124" s="37">
        <f t="shared" ref="D124:O124" si="59">D1230</f>
        <v>0.25619658081945418</v>
      </c>
      <c r="E124" s="37">
        <f t="shared" si="59"/>
        <v>0.25353974641493449</v>
      </c>
      <c r="F124" s="37">
        <f t="shared" si="59"/>
        <v>0.2500440566815344</v>
      </c>
      <c r="G124" s="37">
        <f t="shared" si="59"/>
        <v>0.25600358943747392</v>
      </c>
      <c r="H124" s="37">
        <f t="shared" si="59"/>
        <v>0.25544618765866828</v>
      </c>
      <c r="I124" s="37">
        <f t="shared" si="59"/>
        <v>0.25425553012838636</v>
      </c>
      <c r="J124" s="37">
        <f t="shared" si="59"/>
        <v>0.25277672657764405</v>
      </c>
      <c r="K124" s="37">
        <f t="shared" si="59"/>
        <v>0.25118314665314129</v>
      </c>
      <c r="L124" s="37">
        <f t="shared" si="59"/>
        <v>0.25641231861136266</v>
      </c>
      <c r="M124" s="37">
        <f t="shared" si="59"/>
        <v>0.25133000760948954</v>
      </c>
      <c r="N124" s="37">
        <f t="shared" si="59"/>
        <v>0.2525956389632345</v>
      </c>
      <c r="O124" s="37">
        <f t="shared" si="59"/>
        <v>0.25435557624123534</v>
      </c>
      <c r="P124" s="37">
        <f t="shared" ref="P124:AO124" si="60">P1230</f>
        <v>0.25532224402465936</v>
      </c>
      <c r="Q124" s="37">
        <f t="shared" si="60"/>
        <v>0.25573333866301273</v>
      </c>
      <c r="R124" s="37">
        <f t="shared" si="60"/>
        <v>0.25661025609406751</v>
      </c>
      <c r="S124" s="37">
        <f t="shared" si="60"/>
        <v>0.24797709390131037</v>
      </c>
      <c r="T124" s="37">
        <f t="shared" si="60"/>
        <v>0.24896567487764285</v>
      </c>
      <c r="U124" s="37">
        <f t="shared" si="60"/>
        <v>0.2515338061234853</v>
      </c>
      <c r="V124" s="37">
        <f t="shared" si="60"/>
        <v>0.25206164112981616</v>
      </c>
      <c r="W124" s="37">
        <f t="shared" si="60"/>
        <v>0.2542904780688523</v>
      </c>
      <c r="X124" s="37">
        <f t="shared" si="60"/>
        <v>0.25396847777386372</v>
      </c>
      <c r="Y124" s="37">
        <f t="shared" si="60"/>
        <v>0.25586791918884638</v>
      </c>
      <c r="Z124" s="37">
        <f t="shared" si="60"/>
        <v>0.25406292234313677</v>
      </c>
      <c r="AA124" s="37">
        <f t="shared" si="60"/>
        <v>0.23587175209285977</v>
      </c>
      <c r="AB124" s="37">
        <f t="shared" si="60"/>
        <v>0.23888304687726297</v>
      </c>
      <c r="AC124" s="37">
        <f t="shared" si="60"/>
        <v>0.23855971286595365</v>
      </c>
      <c r="AD124" s="37">
        <f t="shared" si="60"/>
        <v>0.24223263186667468</v>
      </c>
      <c r="AE124" s="37">
        <f t="shared" si="60"/>
        <v>0.24513921873982941</v>
      </c>
      <c r="AF124" s="37">
        <f t="shared" si="60"/>
        <v>0.2435127387474359</v>
      </c>
      <c r="AG124" s="37">
        <f t="shared" si="60"/>
        <v>0.2473088893132715</v>
      </c>
      <c r="AH124" s="37">
        <f t="shared" si="60"/>
        <v>0.25033034402146026</v>
      </c>
      <c r="AI124" s="37">
        <f t="shared" si="60"/>
        <v>0.25243105174105113</v>
      </c>
      <c r="AJ124" s="37">
        <f t="shared" si="60"/>
        <v>0.24930452007718754</v>
      </c>
      <c r="AK124" s="37">
        <f t="shared" si="60"/>
        <v>0.25260753010962245</v>
      </c>
      <c r="AL124" s="37">
        <f t="shared" si="60"/>
        <v>0.25502368211213067</v>
      </c>
      <c r="AM124" s="37">
        <f t="shared" si="60"/>
        <v>0.25639170841592035</v>
      </c>
      <c r="AN124" s="37">
        <f t="shared" si="60"/>
        <v>0.16364803124624661</v>
      </c>
      <c r="AO124" s="37">
        <f t="shared" si="60"/>
        <v>0.16656576718717733</v>
      </c>
    </row>
    <row r="125" spans="1:41" s="14" customFormat="1">
      <c r="A125" s="15" t="s">
        <v>46</v>
      </c>
      <c r="B125" s="14" t="s">
        <v>30</v>
      </c>
      <c r="C125" s="37">
        <f>C1231</f>
        <v>0.99977011852279252</v>
      </c>
      <c r="D125" s="37">
        <f t="shared" ref="D125:O125" si="61">D1231</f>
        <v>0.99344498701456208</v>
      </c>
      <c r="E125" s="37">
        <f t="shared" si="61"/>
        <v>0.98600727120287379</v>
      </c>
      <c r="F125" s="37">
        <f t="shared" si="61"/>
        <v>0.97728444431142414</v>
      </c>
      <c r="G125" s="37">
        <f t="shared" si="61"/>
        <v>0.96740848329211437</v>
      </c>
      <c r="H125" s="37">
        <f t="shared" si="61"/>
        <v>0.95750986664028603</v>
      </c>
      <c r="I125" s="37">
        <f t="shared" si="61"/>
        <v>0.94714145785079007</v>
      </c>
      <c r="J125" s="37">
        <f t="shared" si="61"/>
        <v>0.93713265994642414</v>
      </c>
      <c r="K125" s="37">
        <f t="shared" si="61"/>
        <v>0.92764216540687572</v>
      </c>
      <c r="L125" s="37">
        <f t="shared" si="61"/>
        <v>0.92291817256179887</v>
      </c>
      <c r="M125" s="37">
        <f t="shared" si="61"/>
        <v>0.92047076133469663</v>
      </c>
      <c r="N125" s="37">
        <f t="shared" si="61"/>
        <v>0.91638951224197451</v>
      </c>
      <c r="O125" s="37">
        <f t="shared" si="61"/>
        <v>0.91130176876849256</v>
      </c>
      <c r="P125" s="37">
        <f t="shared" ref="P125:AO125" si="62">P1231</f>
        <v>0.90571514611363435</v>
      </c>
      <c r="Q125" s="37">
        <f t="shared" si="62"/>
        <v>0.89753084736640809</v>
      </c>
      <c r="R125" s="37">
        <f t="shared" si="62"/>
        <v>0.88694089727344871</v>
      </c>
      <c r="S125" s="37">
        <f t="shared" si="62"/>
        <v>0.87789005523773378</v>
      </c>
      <c r="T125" s="37">
        <f t="shared" si="62"/>
        <v>0.86443439409642397</v>
      </c>
      <c r="U125" s="37">
        <f t="shared" si="62"/>
        <v>0.84856714433509417</v>
      </c>
      <c r="V125" s="37">
        <f t="shared" si="62"/>
        <v>0.83102603096043137</v>
      </c>
      <c r="W125" s="37">
        <f t="shared" si="62"/>
        <v>0.81318085643837801</v>
      </c>
      <c r="X125" s="37">
        <f t="shared" si="62"/>
        <v>0.79485383161892997</v>
      </c>
      <c r="Y125" s="37">
        <f t="shared" si="62"/>
        <v>0.77611609431450224</v>
      </c>
      <c r="Z125" s="37">
        <f t="shared" si="62"/>
        <v>0.75755130498504253</v>
      </c>
      <c r="AA125" s="37">
        <f t="shared" si="62"/>
        <v>0.74097850374824537</v>
      </c>
      <c r="AB125" s="37">
        <f t="shared" si="62"/>
        <v>0.72147153491950589</v>
      </c>
      <c r="AC125" s="37">
        <f t="shared" si="62"/>
        <v>0.70252870299009285</v>
      </c>
      <c r="AD125" s="37">
        <f t="shared" si="62"/>
        <v>0.68331340119541573</v>
      </c>
      <c r="AE125" s="37">
        <f t="shared" si="62"/>
        <v>0.66476805240427483</v>
      </c>
      <c r="AF125" s="37">
        <f t="shared" si="62"/>
        <v>0.64659096292845175</v>
      </c>
      <c r="AG125" s="37">
        <f t="shared" si="62"/>
        <v>0.62826094044470526</v>
      </c>
      <c r="AH125" s="37">
        <f t="shared" si="62"/>
        <v>0.61014638724805126</v>
      </c>
      <c r="AI125" s="37">
        <f t="shared" si="62"/>
        <v>0.59229740644735285</v>
      </c>
      <c r="AJ125" s="37">
        <f t="shared" si="62"/>
        <v>0.57477807600057307</v>
      </c>
      <c r="AK125" s="37">
        <f t="shared" si="62"/>
        <v>0.55744017856334094</v>
      </c>
      <c r="AL125" s="37">
        <f t="shared" si="62"/>
        <v>0.54189618163644382</v>
      </c>
      <c r="AM125" s="37">
        <f t="shared" si="62"/>
        <v>0.52809637796749609</v>
      </c>
      <c r="AN125" s="37">
        <f t="shared" si="62"/>
        <v>0.51879095670358677</v>
      </c>
      <c r="AO125" s="37">
        <f t="shared" si="62"/>
        <v>0.50758790304539925</v>
      </c>
    </row>
    <row r="126" spans="1:41" s="14" customFormat="1">
      <c r="A126" s="15" t="s">
        <v>46</v>
      </c>
      <c r="B126" s="14" t="s">
        <v>177</v>
      </c>
      <c r="C126" s="37">
        <f t="shared" ref="C126:AO126" si="63">C133/(C115*TWh_per_GW)</f>
        <v>0.7601331050646728</v>
      </c>
      <c r="D126" s="37">
        <f t="shared" si="63"/>
        <v>0.74068188960119907</v>
      </c>
      <c r="E126" s="37">
        <f t="shared" si="63"/>
        <v>0.71778415007025231</v>
      </c>
      <c r="F126" s="37">
        <f t="shared" si="63"/>
        <v>0.6970340396783038</v>
      </c>
      <c r="G126" s="37">
        <f t="shared" si="63"/>
        <v>0.68193253242021046</v>
      </c>
      <c r="H126" s="37">
        <f t="shared" si="63"/>
        <v>0.66641012958828405</v>
      </c>
      <c r="I126" s="37">
        <f t="shared" si="63"/>
        <v>0.65203377994375689</v>
      </c>
      <c r="J126" s="37">
        <f t="shared" si="63"/>
        <v>0.63909945619646957</v>
      </c>
      <c r="K126" s="37">
        <f t="shared" si="63"/>
        <v>0.62751170722518101</v>
      </c>
      <c r="L126" s="37">
        <f t="shared" si="63"/>
        <v>0.62298486441544532</v>
      </c>
      <c r="M126" s="37">
        <f t="shared" si="63"/>
        <v>0.64412064427145799</v>
      </c>
      <c r="N126" s="37">
        <f t="shared" si="63"/>
        <v>0.66530576898158633</v>
      </c>
      <c r="O126" s="37">
        <f t="shared" si="63"/>
        <v>0.6841248792568505</v>
      </c>
      <c r="P126" s="37">
        <f t="shared" si="63"/>
        <v>0.70043590192222804</v>
      </c>
      <c r="Q126" s="37">
        <f t="shared" si="63"/>
        <v>0.71291728713156133</v>
      </c>
      <c r="R126" s="37">
        <f t="shared" si="63"/>
        <v>0.72191112551696168</v>
      </c>
      <c r="S126" s="37">
        <f t="shared" si="63"/>
        <v>0.72795606351896869</v>
      </c>
      <c r="T126" s="37">
        <f t="shared" si="63"/>
        <v>0.73138627546829482</v>
      </c>
      <c r="U126" s="37">
        <f t="shared" si="63"/>
        <v>0.7314563292563514</v>
      </c>
      <c r="V126" s="37">
        <f t="shared" si="63"/>
        <v>0.72805659427211977</v>
      </c>
      <c r="W126" s="37">
        <f t="shared" si="63"/>
        <v>0.72311738695525696</v>
      </c>
      <c r="X126" s="37">
        <f t="shared" si="63"/>
        <v>0.71592405997282915</v>
      </c>
      <c r="Y126" s="37">
        <f t="shared" si="63"/>
        <v>0.70740227754339569</v>
      </c>
      <c r="Z126" s="37">
        <f t="shared" si="63"/>
        <v>0.6973872010334603</v>
      </c>
      <c r="AA126" s="37">
        <f t="shared" si="63"/>
        <v>0.68639128805079641</v>
      </c>
      <c r="AB126" s="37">
        <f t="shared" si="63"/>
        <v>0.67431790657115698</v>
      </c>
      <c r="AC126" s="37">
        <f t="shared" si="63"/>
        <v>0.66155073359179639</v>
      </c>
      <c r="AD126" s="37">
        <f t="shared" si="63"/>
        <v>0.64810750293623787</v>
      </c>
      <c r="AE126" s="37">
        <f t="shared" si="63"/>
        <v>0.63450393077450684</v>
      </c>
      <c r="AF126" s="37">
        <f t="shared" si="63"/>
        <v>0.62032689133743191</v>
      </c>
      <c r="AG126" s="37">
        <f t="shared" si="63"/>
        <v>0.60583707673697318</v>
      </c>
      <c r="AH126" s="37">
        <f t="shared" si="63"/>
        <v>0.59101454991289393</v>
      </c>
      <c r="AI126" s="37">
        <f t="shared" si="63"/>
        <v>0.57597445907276701</v>
      </c>
      <c r="AJ126" s="37">
        <f t="shared" si="63"/>
        <v>0.56065898244658385</v>
      </c>
      <c r="AK126" s="37">
        <f t="shared" si="63"/>
        <v>0.54549186517266579</v>
      </c>
      <c r="AL126" s="37">
        <f t="shared" si="63"/>
        <v>0.53170306940316492</v>
      </c>
      <c r="AM126" s="37">
        <f t="shared" si="63"/>
        <v>0.51931917945834494</v>
      </c>
      <c r="AN126" s="37">
        <f t="shared" si="63"/>
        <v>0.50833308962170054</v>
      </c>
      <c r="AO126" s="37">
        <f t="shared" si="63"/>
        <v>0.49841230912945983</v>
      </c>
    </row>
    <row r="127" spans="1:41" s="14" customFormat="1">
      <c r="A127" s="15" t="s">
        <v>46</v>
      </c>
      <c r="B127" s="14" t="s">
        <v>38</v>
      </c>
      <c r="C127" s="37">
        <f>C1232</f>
        <v>0.35030845720954168</v>
      </c>
      <c r="D127" s="37">
        <f t="shared" ref="D127:O127" si="64">D1232</f>
        <v>0.34545518633442929</v>
      </c>
      <c r="E127" s="37">
        <f t="shared" si="64"/>
        <v>0.34330775792793855</v>
      </c>
      <c r="F127" s="37">
        <f t="shared" si="64"/>
        <v>0.34179786105373067</v>
      </c>
      <c r="G127" s="37">
        <f t="shared" si="64"/>
        <v>0.338957503629634</v>
      </c>
      <c r="H127" s="37">
        <f t="shared" si="64"/>
        <v>0.33740108656102297</v>
      </c>
      <c r="I127" s="37">
        <f t="shared" si="64"/>
        <v>0.33630255954395188</v>
      </c>
      <c r="J127" s="37">
        <f t="shared" si="64"/>
        <v>0.33535621437935192</v>
      </c>
      <c r="K127" s="37">
        <f t="shared" si="64"/>
        <v>0.33446057750780001</v>
      </c>
      <c r="L127" s="37">
        <f t="shared" si="64"/>
        <v>0.34894162451721056</v>
      </c>
      <c r="M127" s="37">
        <f t="shared" si="64"/>
        <v>0.34334302928049687</v>
      </c>
      <c r="N127" s="37">
        <f t="shared" si="64"/>
        <v>0.33424870028258868</v>
      </c>
      <c r="O127" s="37">
        <f t="shared" si="64"/>
        <v>0.32331741646014461</v>
      </c>
      <c r="P127" s="37">
        <f t="shared" ref="P127:AO127" si="65">P1232</f>
        <v>0.31059111593096272</v>
      </c>
      <c r="Q127" s="37">
        <f t="shared" si="65"/>
        <v>0.29743449494244528</v>
      </c>
      <c r="R127" s="37">
        <f t="shared" si="65"/>
        <v>0.2819941644151473</v>
      </c>
      <c r="S127" s="37">
        <f t="shared" si="65"/>
        <v>0.26308079613765062</v>
      </c>
      <c r="T127" s="37">
        <f t="shared" si="65"/>
        <v>0.24432127100560644</v>
      </c>
      <c r="U127" s="37">
        <f t="shared" si="65"/>
        <v>0.22702065271146069</v>
      </c>
      <c r="V127" s="37">
        <f t="shared" si="65"/>
        <v>0.21191625213872314</v>
      </c>
      <c r="W127" s="37">
        <f t="shared" si="65"/>
        <v>0.1967132279454272</v>
      </c>
      <c r="X127" s="37">
        <f t="shared" si="65"/>
        <v>0.18286253127366978</v>
      </c>
      <c r="Y127" s="37">
        <f t="shared" si="65"/>
        <v>0.1692477255276387</v>
      </c>
      <c r="Z127" s="37">
        <f t="shared" si="65"/>
        <v>0.15629722979381755</v>
      </c>
      <c r="AA127" s="37">
        <f t="shared" si="65"/>
        <v>0.14299764345221599</v>
      </c>
      <c r="AB127" s="37">
        <f t="shared" si="65"/>
        <v>0.12995901864353693</v>
      </c>
      <c r="AC127" s="37">
        <f t="shared" si="65"/>
        <v>0.11672401231740577</v>
      </c>
      <c r="AD127" s="37">
        <f t="shared" si="65"/>
        <v>0.10363221658638334</v>
      </c>
      <c r="AE127" s="37">
        <f t="shared" si="65"/>
        <v>8.9574709398114072E-2</v>
      </c>
      <c r="AF127" s="37">
        <f t="shared" si="65"/>
        <v>7.6071901051921922E-2</v>
      </c>
      <c r="AG127" s="37">
        <f t="shared" si="65"/>
        <v>6.2734320358828338E-2</v>
      </c>
      <c r="AH127" s="37">
        <f t="shared" si="65"/>
        <v>5.0055057536745141E-2</v>
      </c>
      <c r="AI127" s="37">
        <f t="shared" si="65"/>
        <v>3.8061610133856616E-2</v>
      </c>
      <c r="AJ127" s="37">
        <f t="shared" si="65"/>
        <v>2.7512608034534838E-2</v>
      </c>
      <c r="AK127" s="37">
        <f t="shared" si="65"/>
        <v>1.7932684049920464E-2</v>
      </c>
      <c r="AL127" s="37">
        <f t="shared" si="65"/>
        <v>1.1404926439163155E-2</v>
      </c>
      <c r="AM127" s="37">
        <f t="shared" si="65"/>
        <v>6.821015199778329E-3</v>
      </c>
      <c r="AN127" s="37">
        <f t="shared" si="65"/>
        <v>3.1310982866368975E-3</v>
      </c>
      <c r="AO127" s="37">
        <f t="shared" si="65"/>
        <v>1.4171616295479883E-3</v>
      </c>
    </row>
    <row r="128" spans="1:41" s="14" customFormat="1">
      <c r="A128" s="15" t="s">
        <v>46</v>
      </c>
      <c r="B128" s="38" t="s">
        <v>2</v>
      </c>
      <c r="C128" s="39">
        <f t="shared" ref="C128:AO128" si="66">C180/(C182*TWh_per_GW)</f>
        <v>0.63321023659435549</v>
      </c>
      <c r="D128" s="39">
        <f t="shared" si="66"/>
        <v>0.63321023659435549</v>
      </c>
      <c r="E128" s="39">
        <f t="shared" si="66"/>
        <v>0.63321023659435549</v>
      </c>
      <c r="F128" s="39">
        <f t="shared" si="66"/>
        <v>0.63321023659435549</v>
      </c>
      <c r="G128" s="39">
        <f t="shared" si="66"/>
        <v>0.63321023659435549</v>
      </c>
      <c r="H128" s="39">
        <f t="shared" si="66"/>
        <v>0.63321023659435549</v>
      </c>
      <c r="I128" s="39">
        <f t="shared" si="66"/>
        <v>0.63321023659435549</v>
      </c>
      <c r="J128" s="39">
        <f t="shared" si="66"/>
        <v>0.6332102365943556</v>
      </c>
      <c r="K128" s="39">
        <f t="shared" si="66"/>
        <v>0.6332102365943556</v>
      </c>
      <c r="L128" s="39">
        <f t="shared" si="66"/>
        <v>0.62824445343744995</v>
      </c>
      <c r="M128" s="39">
        <f t="shared" si="66"/>
        <v>0.62331761311648748</v>
      </c>
      <c r="N128" s="39">
        <f t="shared" si="66"/>
        <v>0.61842941023261755</v>
      </c>
      <c r="O128" s="39">
        <f t="shared" si="66"/>
        <v>0.61357954178199792</v>
      </c>
      <c r="P128" s="39">
        <f t="shared" si="66"/>
        <v>0.60876770713701434</v>
      </c>
      <c r="Q128" s="39">
        <f t="shared" si="66"/>
        <v>0.60399360802764424</v>
      </c>
      <c r="R128" s="39">
        <f t="shared" si="66"/>
        <v>0.59925694852296874</v>
      </c>
      <c r="S128" s="39">
        <f t="shared" si="66"/>
        <v>0.59455743501282876</v>
      </c>
      <c r="T128" s="39">
        <f t="shared" si="66"/>
        <v>0.58989477618962471</v>
      </c>
      <c r="U128" s="39">
        <f t="shared" si="66"/>
        <v>0.5852686830302597</v>
      </c>
      <c r="V128" s="39">
        <f t="shared" si="66"/>
        <v>0.58067886877822339</v>
      </c>
      <c r="W128" s="39">
        <f t="shared" si="66"/>
        <v>0.5761250489258174</v>
      </c>
      <c r="X128" s="39">
        <f t="shared" si="66"/>
        <v>0.57160694119651989</v>
      </c>
      <c r="Y128" s="39">
        <f t="shared" si="66"/>
        <v>0.56712426552748696</v>
      </c>
      <c r="Z128" s="39">
        <f t="shared" si="66"/>
        <v>0.56267674405219359</v>
      </c>
      <c r="AA128" s="39">
        <f t="shared" si="66"/>
        <v>0.55826410108320934</v>
      </c>
      <c r="AB128" s="39">
        <f t="shared" si="66"/>
        <v>0.5538860630951089</v>
      </c>
      <c r="AC128" s="39">
        <f t="shared" si="66"/>
        <v>0.54954235870751766</v>
      </c>
      <c r="AD128" s="39">
        <f t="shared" si="66"/>
        <v>0.54523271866828971</v>
      </c>
      <c r="AE128" s="39">
        <f t="shared" si="66"/>
        <v>0.54095687583681729</v>
      </c>
      <c r="AF128" s="39">
        <f t="shared" si="66"/>
        <v>0.53671456516747218</v>
      </c>
      <c r="AG128" s="39">
        <f t="shared" si="66"/>
        <v>0.53250552369317583</v>
      </c>
      <c r="AH128" s="39">
        <f t="shared" si="66"/>
        <v>0.5283294905090995</v>
      </c>
      <c r="AI128" s="39">
        <f t="shared" si="66"/>
        <v>0.52418620675649108</v>
      </c>
      <c r="AJ128" s="39">
        <f t="shared" si="66"/>
        <v>0.52007541560662973</v>
      </c>
      <c r="AK128" s="39">
        <f t="shared" si="66"/>
        <v>0.51599686224490537</v>
      </c>
      <c r="AL128" s="39">
        <f t="shared" si="66"/>
        <v>0.51195029385502411</v>
      </c>
      <c r="AM128" s="39">
        <f t="shared" si="66"/>
        <v>0.50793545960333653</v>
      </c>
      <c r="AN128" s="39">
        <f t="shared" si="66"/>
        <v>0.5039521106232896</v>
      </c>
      <c r="AO128" s="39">
        <f t="shared" si="66"/>
        <v>0.5</v>
      </c>
    </row>
    <row r="129" spans="1:41" s="14" customFormat="1">
      <c r="A129" s="15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s="14" customFormat="1">
      <c r="A130" s="15"/>
      <c r="B130" s="13" t="s">
        <v>39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s="14" customFormat="1">
      <c r="A131" s="15" t="s">
        <v>47</v>
      </c>
      <c r="B131" s="14" t="s">
        <v>45</v>
      </c>
      <c r="C131" s="36">
        <f>C1235</f>
        <v>14.520024539857932</v>
      </c>
      <c r="D131" s="36">
        <f t="shared" ref="D131:O131" si="67">D1235</f>
        <v>18.584154107259099</v>
      </c>
      <c r="E131" s="36">
        <f t="shared" si="67"/>
        <v>21.08346968271174</v>
      </c>
      <c r="F131" s="36">
        <f t="shared" si="67"/>
        <v>23.31495652577015</v>
      </c>
      <c r="G131" s="36">
        <f t="shared" si="67"/>
        <v>26.32381853860587</v>
      </c>
      <c r="H131" s="36">
        <f t="shared" si="67"/>
        <v>28.59194508133038</v>
      </c>
      <c r="I131" s="36">
        <f t="shared" si="67"/>
        <v>30.657548157171323</v>
      </c>
      <c r="J131" s="36">
        <f t="shared" si="67"/>
        <v>32.556016824674778</v>
      </c>
      <c r="K131" s="36">
        <f t="shared" si="67"/>
        <v>34.311276407771992</v>
      </c>
      <c r="L131" s="36">
        <f t="shared" si="67"/>
        <v>36.744198386713514</v>
      </c>
      <c r="M131" s="36">
        <f t="shared" si="67"/>
        <v>34.215102162964733</v>
      </c>
      <c r="N131" s="36">
        <f t="shared" si="67"/>
        <v>32.668030337831013</v>
      </c>
      <c r="O131" s="36">
        <f t="shared" si="67"/>
        <v>31.250859791494104</v>
      </c>
      <c r="P131" s="36">
        <f t="shared" ref="P131:AO131" si="68">P1235</f>
        <v>29.801146014553929</v>
      </c>
      <c r="Q131" s="36">
        <f t="shared" si="68"/>
        <v>28.356672430280948</v>
      </c>
      <c r="R131" s="36">
        <f t="shared" si="68"/>
        <v>27.031212910036935</v>
      </c>
      <c r="S131" s="36">
        <f t="shared" si="68"/>
        <v>24.815709387006198</v>
      </c>
      <c r="T131" s="36">
        <f t="shared" si="68"/>
        <v>23.6689072809449</v>
      </c>
      <c r="U131" s="36">
        <f t="shared" si="68"/>
        <v>22.71740400029676</v>
      </c>
      <c r="V131" s="36">
        <f t="shared" si="68"/>
        <v>21.626821903720828</v>
      </c>
      <c r="W131" s="36">
        <f t="shared" si="68"/>
        <v>20.727152745411274</v>
      </c>
      <c r="X131" s="36">
        <f t="shared" si="68"/>
        <v>19.665861253434347</v>
      </c>
      <c r="Y131" s="36">
        <f t="shared" si="68"/>
        <v>18.822295939933806</v>
      </c>
      <c r="Z131" s="36">
        <f t="shared" si="68"/>
        <v>17.755039985175394</v>
      </c>
      <c r="AA131" s="36">
        <f t="shared" si="68"/>
        <v>15.659572572024588</v>
      </c>
      <c r="AB131" s="36">
        <f t="shared" si="68"/>
        <v>15.066518380555106</v>
      </c>
      <c r="AC131" s="36">
        <f t="shared" si="68"/>
        <v>14.293819207570129</v>
      </c>
      <c r="AD131" s="36">
        <f t="shared" si="68"/>
        <v>13.788195560163963</v>
      </c>
      <c r="AE131" s="36">
        <f t="shared" si="68"/>
        <v>13.255960141841685</v>
      </c>
      <c r="AF131" s="36">
        <f t="shared" si="68"/>
        <v>12.509607465862137</v>
      </c>
      <c r="AG131" s="36">
        <f t="shared" si="68"/>
        <v>12.069390237400681</v>
      </c>
      <c r="AH131" s="36">
        <f t="shared" si="68"/>
        <v>11.606003681125461</v>
      </c>
      <c r="AI131" s="36">
        <f t="shared" si="68"/>
        <v>11.118228358730496</v>
      </c>
      <c r="AJ131" s="36">
        <f t="shared" si="68"/>
        <v>10.431495403065595</v>
      </c>
      <c r="AK131" s="36">
        <f t="shared" si="68"/>
        <v>10.041216155596818</v>
      </c>
      <c r="AL131" s="36">
        <f t="shared" si="68"/>
        <v>9.6303958951033657</v>
      </c>
      <c r="AM131" s="36">
        <f t="shared" si="68"/>
        <v>9.1979535156365788</v>
      </c>
      <c r="AN131" s="36">
        <f t="shared" si="68"/>
        <v>5.5772694208671449</v>
      </c>
      <c r="AO131" s="36">
        <f t="shared" si="68"/>
        <v>5.3928730164405545</v>
      </c>
    </row>
    <row r="132" spans="1:41" s="14" customFormat="1">
      <c r="A132" s="15" t="s">
        <v>47</v>
      </c>
      <c r="B132" s="14" t="s">
        <v>30</v>
      </c>
      <c r="C132" s="36">
        <f>C1236</f>
        <v>134.01885646338147</v>
      </c>
      <c r="D132" s="36">
        <f t="shared" ref="D132:O132" si="69">D1236</f>
        <v>138.12752657780783</v>
      </c>
      <c r="E132" s="36">
        <f t="shared" si="69"/>
        <v>141.91444892155241</v>
      </c>
      <c r="F132" s="36">
        <f t="shared" si="69"/>
        <v>145.34182268459273</v>
      </c>
      <c r="G132" s="36">
        <f t="shared" si="69"/>
        <v>148.41587249201029</v>
      </c>
      <c r="H132" s="36">
        <f t="shared" si="69"/>
        <v>151.3036617236132</v>
      </c>
      <c r="I132" s="36">
        <f t="shared" si="69"/>
        <v>153.93677434536687</v>
      </c>
      <c r="J132" s="36">
        <f t="shared" si="69"/>
        <v>156.45190734367281</v>
      </c>
      <c r="K132" s="36">
        <f t="shared" si="69"/>
        <v>158.88539093606707</v>
      </c>
      <c r="L132" s="36">
        <f t="shared" si="69"/>
        <v>161.63980837507413</v>
      </c>
      <c r="M132" s="36">
        <f t="shared" si="69"/>
        <v>178.10863204897484</v>
      </c>
      <c r="N132" s="36">
        <f t="shared" si="69"/>
        <v>194.80663577678999</v>
      </c>
      <c r="O132" s="36">
        <f t="shared" si="69"/>
        <v>211.81375706794194</v>
      </c>
      <c r="P132" s="36">
        <f t="shared" ref="P132:AO132" si="70">P1236</f>
        <v>229.22491660082065</v>
      </c>
      <c r="Q132" s="36">
        <f t="shared" si="70"/>
        <v>246.45899780251054</v>
      </c>
      <c r="R132" s="36">
        <f t="shared" si="70"/>
        <v>263.42547330819389</v>
      </c>
      <c r="S132" s="36">
        <f t="shared" si="70"/>
        <v>281.24017754843118</v>
      </c>
      <c r="T132" s="36">
        <f t="shared" si="70"/>
        <v>297.98052379037807</v>
      </c>
      <c r="U132" s="36">
        <f t="shared" si="70"/>
        <v>314.06727029461604</v>
      </c>
      <c r="V132" s="36">
        <f t="shared" si="70"/>
        <v>329.6056011395267</v>
      </c>
      <c r="W132" s="36">
        <f t="shared" si="70"/>
        <v>345.03293554231925</v>
      </c>
      <c r="X132" s="36">
        <f t="shared" si="70"/>
        <v>360.229935292037</v>
      </c>
      <c r="Y132" s="36">
        <f t="shared" si="70"/>
        <v>375.171793666111</v>
      </c>
      <c r="Z132" s="36">
        <f t="shared" si="70"/>
        <v>390.10047514670686</v>
      </c>
      <c r="AA132" s="36">
        <f t="shared" si="70"/>
        <v>406.00582533343044</v>
      </c>
      <c r="AB132" s="36">
        <f t="shared" si="70"/>
        <v>420.19884601885224</v>
      </c>
      <c r="AC132" s="36">
        <f t="shared" si="70"/>
        <v>434.50619074779405</v>
      </c>
      <c r="AD132" s="36">
        <f t="shared" si="70"/>
        <v>448.40604522026996</v>
      </c>
      <c r="AE132" s="36">
        <f t="shared" si="70"/>
        <v>462.48435623010045</v>
      </c>
      <c r="AF132" s="36">
        <f t="shared" si="70"/>
        <v>476.55911432769079</v>
      </c>
      <c r="AG132" s="36">
        <f t="shared" si="70"/>
        <v>490.22846284012053</v>
      </c>
      <c r="AH132" s="36">
        <f t="shared" si="70"/>
        <v>503.73087684771735</v>
      </c>
      <c r="AI132" s="36">
        <f t="shared" si="70"/>
        <v>517.0905707862504</v>
      </c>
      <c r="AJ132" s="36">
        <f t="shared" si="70"/>
        <v>530.35283073083917</v>
      </c>
      <c r="AK132" s="36">
        <f t="shared" si="70"/>
        <v>543.16006379012674</v>
      </c>
      <c r="AL132" s="36">
        <f t="shared" si="70"/>
        <v>555.45607234755073</v>
      </c>
      <c r="AM132" s="36">
        <f t="shared" si="70"/>
        <v>567.51907929870345</v>
      </c>
      <c r="AN132" s="36">
        <f t="shared" si="70"/>
        <v>582.75039508594887</v>
      </c>
      <c r="AO132" s="36">
        <f t="shared" si="70"/>
        <v>594.35896771411205</v>
      </c>
    </row>
    <row r="133" spans="1:41" s="14" customFormat="1">
      <c r="A133" s="15" t="s">
        <v>47</v>
      </c>
      <c r="B133" s="14" t="s">
        <v>174</v>
      </c>
      <c r="C133" s="36">
        <f t="shared" ref="C133" si="71">SUM(C131:C132)</f>
        <v>148.5388810032394</v>
      </c>
      <c r="D133" s="36">
        <f t="shared" ref="D133" si="72">SUM(D131:D132)</f>
        <v>156.71168068506694</v>
      </c>
      <c r="E133" s="36">
        <f t="shared" ref="E133" si="73">SUM(E131:E132)</f>
        <v>162.99791860426416</v>
      </c>
      <c r="F133" s="36">
        <f t="shared" ref="F133" si="74">SUM(F131:F132)</f>
        <v>168.65677921036288</v>
      </c>
      <c r="G133" s="36">
        <f t="shared" ref="G133" si="75">SUM(G131:G132)</f>
        <v>174.73969103061617</v>
      </c>
      <c r="H133" s="36">
        <f t="shared" ref="H133" si="76">SUM(H131:H132)</f>
        <v>179.89560680494358</v>
      </c>
      <c r="I133" s="36">
        <f t="shared" ref="I133" si="77">SUM(I131:I132)</f>
        <v>184.5943225025382</v>
      </c>
      <c r="J133" s="36">
        <f t="shared" ref="J133" si="78">SUM(J131:J132)</f>
        <v>189.00792416834759</v>
      </c>
      <c r="K133" s="36">
        <f t="shared" ref="K133" si="79">SUM(K131:K132)</f>
        <v>193.19666734383907</v>
      </c>
      <c r="L133" s="36">
        <f t="shared" ref="L133" si="80">SUM(L131:L132)</f>
        <v>198.38400676178765</v>
      </c>
      <c r="M133" s="36">
        <f t="shared" ref="M133" si="81">SUM(M131:M132)</f>
        <v>212.32373421193958</v>
      </c>
      <c r="N133" s="36">
        <f t="shared" ref="N133" si="82">SUM(N131:N132)</f>
        <v>227.47466611462102</v>
      </c>
      <c r="O133" s="36">
        <f t="shared" ref="O133" si="83">SUM(O131:O132)</f>
        <v>243.06461685943603</v>
      </c>
      <c r="P133" s="36">
        <f t="shared" ref="P133" si="84">SUM(P131:P132)</f>
        <v>259.0260626153746</v>
      </c>
      <c r="Q133" s="36">
        <f t="shared" ref="Q133" si="85">SUM(Q131:Q132)</f>
        <v>274.81567023279149</v>
      </c>
      <c r="R133" s="36">
        <f t="shared" ref="R133" si="86">SUM(R131:R132)</f>
        <v>290.4566862182308</v>
      </c>
      <c r="S133" s="36">
        <f t="shared" ref="S133" si="87">SUM(S131:S132)</f>
        <v>306.0558869354374</v>
      </c>
      <c r="T133" s="36">
        <f t="shared" ref="T133" si="88">SUM(T131:T132)</f>
        <v>321.64943107132297</v>
      </c>
      <c r="U133" s="36">
        <f t="shared" ref="U133" si="89">SUM(U131:U132)</f>
        <v>336.7846742949128</v>
      </c>
      <c r="V133" s="36">
        <f t="shared" ref="V133" si="90">SUM(V131:V132)</f>
        <v>351.23242304324754</v>
      </c>
      <c r="W133" s="36">
        <f t="shared" ref="W133" si="91">SUM(W131:W132)</f>
        <v>365.76008828773053</v>
      </c>
      <c r="X133" s="36">
        <f t="shared" ref="X133" si="92">SUM(X131:X132)</f>
        <v>379.89579654547134</v>
      </c>
      <c r="Y133" s="36">
        <f t="shared" ref="Y133" si="93">SUM(Y131:Y132)</f>
        <v>393.99408960604478</v>
      </c>
      <c r="Z133" s="36">
        <f t="shared" ref="Z133" si="94">SUM(Z131:Z132)</f>
        <v>407.85551513188227</v>
      </c>
      <c r="AA133" s="36">
        <f t="shared" ref="AA133" si="95">SUM(AA131:AA132)</f>
        <v>421.66539790545505</v>
      </c>
      <c r="AB133" s="36">
        <f t="shared" ref="AB133" si="96">SUM(AB131:AB132)</f>
        <v>435.26536439940736</v>
      </c>
      <c r="AC133" s="36">
        <f t="shared" ref="AC133" si="97">SUM(AC131:AC132)</f>
        <v>448.8000099553642</v>
      </c>
      <c r="AD133" s="36">
        <f t="shared" ref="AD133" si="98">SUM(AD131:AD132)</f>
        <v>462.19424078043392</v>
      </c>
      <c r="AE133" s="36">
        <f t="shared" ref="AE133" si="99">SUM(AE131:AE132)</f>
        <v>475.74031637194213</v>
      </c>
      <c r="AF133" s="36">
        <f t="shared" ref="AF133" si="100">SUM(AF131:AF132)</f>
        <v>489.06872179355292</v>
      </c>
      <c r="AG133" s="36">
        <f t="shared" ref="AG133" si="101">SUM(AG131:AG132)</f>
        <v>502.29785307752121</v>
      </c>
      <c r="AH133" s="36">
        <f t="shared" ref="AH133" si="102">SUM(AH131:AH132)</f>
        <v>515.33688052884281</v>
      </c>
      <c r="AI133" s="36">
        <f t="shared" ref="AI133" si="103">SUM(AI131:AI132)</f>
        <v>528.20879914498084</v>
      </c>
      <c r="AJ133" s="36">
        <f t="shared" ref="AJ133" si="104">SUM(AJ131:AJ132)</f>
        <v>540.78432613390476</v>
      </c>
      <c r="AK133" s="36">
        <f t="shared" ref="AK133" si="105">SUM(AK131:AK132)</f>
        <v>553.20127994572351</v>
      </c>
      <c r="AL133" s="36">
        <f t="shared" ref="AL133" si="106">SUM(AL131:AL132)</f>
        <v>565.08646824265406</v>
      </c>
      <c r="AM133" s="36">
        <f t="shared" ref="AM133" si="107">SUM(AM131:AM132)</f>
        <v>576.71703281433997</v>
      </c>
      <c r="AN133" s="36">
        <f t="shared" ref="AN133" si="108">SUM(AN131:AN132)</f>
        <v>588.32766450681606</v>
      </c>
      <c r="AO133" s="36">
        <f>SUM(AO131:AO132)</f>
        <v>599.75184073055266</v>
      </c>
    </row>
    <row r="134" spans="1:41" s="14" customFormat="1">
      <c r="A134" s="15" t="s">
        <v>47</v>
      </c>
      <c r="B134" s="14" t="s">
        <v>38</v>
      </c>
      <c r="C134" s="36">
        <f>C1237</f>
        <v>205.19111899676062</v>
      </c>
      <c r="D134" s="36">
        <f t="shared" ref="D134:O134" si="109">D1237</f>
        <v>195.60339931493309</v>
      </c>
      <c r="E134" s="36">
        <f t="shared" si="109"/>
        <v>187.90790107573591</v>
      </c>
      <c r="F134" s="36">
        <f t="shared" si="109"/>
        <v>180.8454171909172</v>
      </c>
      <c r="G134" s="36">
        <f t="shared" si="109"/>
        <v>173.36449658505879</v>
      </c>
      <c r="H134" s="36">
        <f t="shared" si="109"/>
        <v>166.8161640602687</v>
      </c>
      <c r="I134" s="36">
        <f t="shared" si="109"/>
        <v>160.7306012792132</v>
      </c>
      <c r="J134" s="36">
        <f t="shared" si="109"/>
        <v>154.93569991827684</v>
      </c>
      <c r="K134" s="36">
        <f t="shared" si="109"/>
        <v>149.37118224643888</v>
      </c>
      <c r="L134" s="36">
        <f t="shared" si="109"/>
        <v>150.64384946329307</v>
      </c>
      <c r="M134" s="36">
        <f t="shared" si="109"/>
        <v>143.28594885311375</v>
      </c>
      <c r="N134" s="36">
        <f t="shared" si="109"/>
        <v>134.84096123197514</v>
      </c>
      <c r="O134" s="36">
        <f t="shared" si="109"/>
        <v>126.08341276703291</v>
      </c>
      <c r="P134" s="36">
        <f t="shared" ref="P134:AO134" si="110">P1237</f>
        <v>117.08321198333418</v>
      </c>
      <c r="Q134" s="36">
        <f t="shared" si="110"/>
        <v>108.38612169416183</v>
      </c>
      <c r="R134" s="36">
        <f t="shared" si="110"/>
        <v>99.971370874228228</v>
      </c>
      <c r="S134" s="36">
        <f t="shared" si="110"/>
        <v>91.734705322674301</v>
      </c>
      <c r="T134" s="36">
        <f t="shared" si="110"/>
        <v>83.64253607740676</v>
      </c>
      <c r="U134" s="36">
        <f t="shared" si="110"/>
        <v>76.150125653055056</v>
      </c>
      <c r="V134" s="36">
        <f t="shared" si="110"/>
        <v>69.48933516888701</v>
      </c>
      <c r="W134" s="36">
        <f t="shared" si="110"/>
        <v>62.89547151351087</v>
      </c>
      <c r="X134" s="36">
        <f t="shared" si="110"/>
        <v>56.843177282139038</v>
      </c>
      <c r="Y134" s="36">
        <f t="shared" si="110"/>
        <v>50.980732016324289</v>
      </c>
      <c r="Z134" s="36">
        <f t="shared" si="110"/>
        <v>45.510462588289677</v>
      </c>
      <c r="AA134" s="36">
        <f t="shared" si="110"/>
        <v>40.249972957036043</v>
      </c>
      <c r="AB134" s="36">
        <f t="shared" si="110"/>
        <v>35.360620620419297</v>
      </c>
      <c r="AC134" s="36">
        <f t="shared" si="110"/>
        <v>30.700850477829135</v>
      </c>
      <c r="AD134" s="36">
        <f t="shared" si="110"/>
        <v>26.348853894813544</v>
      </c>
      <c r="AE134" s="36">
        <f t="shared" si="110"/>
        <v>22.015527359481609</v>
      </c>
      <c r="AF134" s="36">
        <f t="shared" si="110"/>
        <v>18.073601307907101</v>
      </c>
      <c r="AG134" s="36">
        <f t="shared" si="110"/>
        <v>14.40795584417293</v>
      </c>
      <c r="AH134" s="36">
        <f t="shared" si="110"/>
        <v>11.112758579681554</v>
      </c>
      <c r="AI134" s="36">
        <f t="shared" si="110"/>
        <v>8.1684153784522096</v>
      </c>
      <c r="AJ134" s="36">
        <f t="shared" si="110"/>
        <v>5.7076740260748693</v>
      </c>
      <c r="AK134" s="36">
        <f t="shared" si="110"/>
        <v>3.5962464074540326</v>
      </c>
      <c r="AL134" s="36">
        <f t="shared" si="110"/>
        <v>2.210921769023003</v>
      </c>
      <c r="AM134" s="36">
        <f t="shared" si="110"/>
        <v>1.2782230588441053</v>
      </c>
      <c r="AN134" s="36">
        <f t="shared" si="110"/>
        <v>0.56719327673727082</v>
      </c>
      <c r="AO134" s="36">
        <f t="shared" si="110"/>
        <v>0.24815926944916097</v>
      </c>
    </row>
    <row r="135" spans="1:41" s="14" customFormat="1">
      <c r="A135" s="15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s="14" customFormat="1">
      <c r="A136" s="15"/>
      <c r="B136" s="13" t="s">
        <v>50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s="14" customFormat="1">
      <c r="A137" s="15" t="s">
        <v>49</v>
      </c>
      <c r="B137" s="14" t="s">
        <v>48</v>
      </c>
      <c r="C137" s="36">
        <f>C1246</f>
        <v>441.01433296582138</v>
      </c>
      <c r="D137" s="36">
        <f t="shared" ref="D137:O137" si="111">D1246</f>
        <v>422.07745097490738</v>
      </c>
      <c r="E137" s="36">
        <f t="shared" si="111"/>
        <v>407.08247147040026</v>
      </c>
      <c r="F137" s="36">
        <f t="shared" si="111"/>
        <v>393.33851681718147</v>
      </c>
      <c r="G137" s="36">
        <f t="shared" si="111"/>
        <v>378.56524238475868</v>
      </c>
      <c r="H137" s="36">
        <f t="shared" si="111"/>
        <v>365.71292552435131</v>
      </c>
      <c r="I137" s="36">
        <f t="shared" si="111"/>
        <v>353.77110131742717</v>
      </c>
      <c r="J137" s="36">
        <f t="shared" si="111"/>
        <v>342.37093299146306</v>
      </c>
      <c r="K137" s="36">
        <f t="shared" si="111"/>
        <v>331.38573465977481</v>
      </c>
      <c r="L137" s="36">
        <f t="shared" si="111"/>
        <v>322.12479408405807</v>
      </c>
      <c r="M137" s="36">
        <f t="shared" si="111"/>
        <v>295.21366691012372</v>
      </c>
      <c r="N137" s="36">
        <f t="shared" si="111"/>
        <v>267.58617020139116</v>
      </c>
      <c r="O137" s="36">
        <f t="shared" si="111"/>
        <v>240.90832584153463</v>
      </c>
      <c r="P137" s="36">
        <f t="shared" ref="P137:AO137" si="112">P1246</f>
        <v>215.31655937371949</v>
      </c>
      <c r="Q137" s="36">
        <f t="shared" si="112"/>
        <v>191.76786762690742</v>
      </c>
      <c r="R137" s="36">
        <f t="shared" si="112"/>
        <v>170.10640717106833</v>
      </c>
      <c r="S137" s="36">
        <f t="shared" si="112"/>
        <v>150.05059468883465</v>
      </c>
      <c r="T137" s="36">
        <f t="shared" si="112"/>
        <v>131.46151367405679</v>
      </c>
      <c r="U137" s="36">
        <f t="shared" si="112"/>
        <v>114.95013659069686</v>
      </c>
      <c r="V137" s="36">
        <f t="shared" si="112"/>
        <v>100.69679191618337</v>
      </c>
      <c r="W137" s="36">
        <f t="shared" si="112"/>
        <v>87.449468844948186</v>
      </c>
      <c r="X137" s="36">
        <f t="shared" si="112"/>
        <v>75.792816505154718</v>
      </c>
      <c r="Y137" s="36">
        <f t="shared" si="112"/>
        <v>65.152097447331982</v>
      </c>
      <c r="Z137" s="36">
        <f t="shared" si="112"/>
        <v>55.712841231528841</v>
      </c>
      <c r="AA137" s="36">
        <f t="shared" si="112"/>
        <v>47.170225114451064</v>
      </c>
      <c r="AB137" s="36">
        <f t="shared" si="112"/>
        <v>39.646388869189202</v>
      </c>
      <c r="AC137" s="36">
        <f t="shared" si="112"/>
        <v>32.909716014582152</v>
      </c>
      <c r="AD137" s="36">
        <f t="shared" si="112"/>
        <v>26.984743091023354</v>
      </c>
      <c r="AE137" s="36">
        <f t="shared" si="112"/>
        <v>21.525057816757332</v>
      </c>
      <c r="AF137" s="36">
        <f t="shared" si="112"/>
        <v>16.856832942593453</v>
      </c>
      <c r="AG137" s="36">
        <f t="shared" si="112"/>
        <v>12.80816718169776</v>
      </c>
      <c r="AH137" s="36">
        <f t="shared" si="112"/>
        <v>9.4075210727937009</v>
      </c>
      <c r="AI137" s="36">
        <f t="shared" si="112"/>
        <v>6.5788690271390964</v>
      </c>
      <c r="AJ137" s="36">
        <f t="shared" si="112"/>
        <v>4.3691587437858415</v>
      </c>
      <c r="AK137" s="36">
        <f t="shared" si="112"/>
        <v>2.6136629157603548</v>
      </c>
      <c r="AL137" s="36">
        <f t="shared" si="112"/>
        <v>1.5238399240126956</v>
      </c>
      <c r="AM137" s="36">
        <f t="shared" si="112"/>
        <v>0.83446388640082403</v>
      </c>
      <c r="AN137" s="36">
        <f t="shared" si="112"/>
        <v>0.3502650525479733</v>
      </c>
      <c r="AO137" s="36">
        <f t="shared" si="112"/>
        <v>0.14475957384534349</v>
      </c>
    </row>
    <row r="138" spans="1:41" s="14" customFormat="1">
      <c r="A138" s="15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s="14" customFormat="1">
      <c r="A139" s="15" t="s">
        <v>52</v>
      </c>
      <c r="B139" s="14" t="s">
        <v>65</v>
      </c>
      <c r="C139" s="36">
        <f>C1242</f>
        <v>156</v>
      </c>
      <c r="D139" s="36">
        <f t="shared" ref="D139:O139" si="113">D1242</f>
        <v>148.70425090642058</v>
      </c>
      <c r="E139" s="36">
        <f t="shared" si="113"/>
        <v>142.84760832868102</v>
      </c>
      <c r="F139" s="36">
        <f t="shared" si="113"/>
        <v>137.47267555682677</v>
      </c>
      <c r="G139" s="36">
        <f t="shared" si="113"/>
        <v>131.78014615987752</v>
      </c>
      <c r="H139" s="36">
        <f t="shared" si="113"/>
        <v>126.79697603684534</v>
      </c>
      <c r="I139" s="36">
        <f t="shared" si="113"/>
        <v>122.16597859862679</v>
      </c>
      <c r="J139" s="36">
        <f t="shared" si="113"/>
        <v>117.75629947500265</v>
      </c>
      <c r="K139" s="36">
        <f t="shared" si="113"/>
        <v>113.52209850729351</v>
      </c>
      <c r="L139" s="36">
        <f t="shared" si="113"/>
        <v>112.43052631610433</v>
      </c>
      <c r="M139" s="36">
        <f t="shared" si="113"/>
        <v>104.98083852638131</v>
      </c>
      <c r="N139" s="36">
        <f t="shared" si="113"/>
        <v>96.950651125790102</v>
      </c>
      <c r="O139" s="36">
        <f t="shared" si="113"/>
        <v>88.930833805013862</v>
      </c>
      <c r="P139" s="36">
        <f t="shared" ref="P139:AO139" si="114">P1242</f>
        <v>80.982554955139449</v>
      </c>
      <c r="Q139" s="36">
        <f t="shared" si="114"/>
        <v>73.485790508641699</v>
      </c>
      <c r="R139" s="36">
        <f t="shared" si="114"/>
        <v>66.414314050778955</v>
      </c>
      <c r="S139" s="36">
        <f t="shared" si="114"/>
        <v>59.688714929953406</v>
      </c>
      <c r="T139" s="36">
        <f t="shared" si="114"/>
        <v>53.280295481308109</v>
      </c>
      <c r="U139" s="36">
        <f t="shared" si="114"/>
        <v>47.466911657070987</v>
      </c>
      <c r="V139" s="36">
        <f t="shared" si="114"/>
        <v>42.365331341298123</v>
      </c>
      <c r="W139" s="36">
        <f t="shared" si="114"/>
        <v>37.485701022052481</v>
      </c>
      <c r="X139" s="36">
        <f t="shared" si="114"/>
        <v>33.10167690396564</v>
      </c>
      <c r="Y139" s="36">
        <f t="shared" si="114"/>
        <v>28.991042939949754</v>
      </c>
      <c r="Z139" s="36">
        <f t="shared" si="114"/>
        <v>25.258306736500781</v>
      </c>
      <c r="AA139" s="36">
        <f t="shared" si="114"/>
        <v>21.788652027408855</v>
      </c>
      <c r="AB139" s="36">
        <f t="shared" si="114"/>
        <v>18.65862081404126</v>
      </c>
      <c r="AC139" s="36">
        <f t="shared" si="114"/>
        <v>15.780237145604186</v>
      </c>
      <c r="AD139" s="36">
        <f t="shared" si="114"/>
        <v>13.183209898705051</v>
      </c>
      <c r="AE139" s="36">
        <f t="shared" si="114"/>
        <v>10.714223314947724</v>
      </c>
      <c r="AF139" s="36">
        <f t="shared" si="114"/>
        <v>8.5488134186400639</v>
      </c>
      <c r="AG139" s="36">
        <f t="shared" si="114"/>
        <v>6.6180543844234361</v>
      </c>
      <c r="AH139" s="36">
        <f t="shared" si="114"/>
        <v>4.9525860736780816</v>
      </c>
      <c r="AI139" s="36">
        <f t="shared" si="114"/>
        <v>3.5287554434913564</v>
      </c>
      <c r="AJ139" s="36">
        <f t="shared" si="114"/>
        <v>2.3877103009079885</v>
      </c>
      <c r="AK139" s="36">
        <f t="shared" si="114"/>
        <v>1.4552810462163992</v>
      </c>
      <c r="AL139" s="36">
        <f t="shared" si="114"/>
        <v>0.86447041168799454</v>
      </c>
      <c r="AM139" s="36">
        <f t="shared" si="114"/>
        <v>0.48231616753717588</v>
      </c>
      <c r="AN139" s="36">
        <f t="shared" si="114"/>
        <v>0.20626928830678756</v>
      </c>
      <c r="AO139" s="36">
        <f t="shared" si="114"/>
        <v>8.685574430720637E-2</v>
      </c>
    </row>
    <row r="140" spans="1:41" s="14" customFormat="1">
      <c r="A140" s="15" t="s">
        <v>52</v>
      </c>
      <c r="B140" s="14" t="s">
        <v>51</v>
      </c>
      <c r="C140" s="36">
        <f>C1243</f>
        <v>78</v>
      </c>
      <c r="D140" s="36">
        <f t="shared" ref="D140:O140" si="115">D1243</f>
        <v>77.22</v>
      </c>
      <c r="E140" s="36">
        <f t="shared" si="115"/>
        <v>76.447800000000001</v>
      </c>
      <c r="F140" s="36">
        <f t="shared" si="115"/>
        <v>75.683322000000004</v>
      </c>
      <c r="G140" s="36">
        <f t="shared" si="115"/>
        <v>74.92648878</v>
      </c>
      <c r="H140" s="36">
        <f t="shared" si="115"/>
        <v>74.177223892200004</v>
      </c>
      <c r="I140" s="36">
        <f t="shared" si="115"/>
        <v>73.435451653278008</v>
      </c>
      <c r="J140" s="36">
        <f t="shared" si="115"/>
        <v>72.701097136745233</v>
      </c>
      <c r="K140" s="36">
        <f t="shared" si="115"/>
        <v>71.974086165377784</v>
      </c>
      <c r="L140" s="36">
        <f t="shared" si="115"/>
        <v>71.254345303724008</v>
      </c>
      <c r="M140" s="36">
        <f t="shared" si="115"/>
        <v>70.541801850686767</v>
      </c>
      <c r="N140" s="36">
        <f t="shared" si="115"/>
        <v>69.836383832179905</v>
      </c>
      <c r="O140" s="36">
        <f t="shared" si="115"/>
        <v>69.138019993858109</v>
      </c>
      <c r="P140" s="36">
        <f t="shared" ref="P140:AO140" si="116">P1243</f>
        <v>68.44663979391953</v>
      </c>
      <c r="Q140" s="36">
        <f t="shared" si="116"/>
        <v>67.762173395980341</v>
      </c>
      <c r="R140" s="36">
        <f t="shared" si="116"/>
        <v>67.08455166202053</v>
      </c>
      <c r="S140" s="36">
        <f t="shared" si="116"/>
        <v>66.413706145400326</v>
      </c>
      <c r="T140" s="36">
        <f t="shared" si="116"/>
        <v>65.749569083946326</v>
      </c>
      <c r="U140" s="36">
        <f t="shared" si="116"/>
        <v>65.092073393106858</v>
      </c>
      <c r="V140" s="36">
        <f t="shared" si="116"/>
        <v>64.441152659175785</v>
      </c>
      <c r="W140" s="36">
        <f t="shared" si="116"/>
        <v>63.796741132584025</v>
      </c>
      <c r="X140" s="36">
        <f t="shared" si="116"/>
        <v>63.158773721258186</v>
      </c>
      <c r="Y140" s="36">
        <f t="shared" si="116"/>
        <v>62.527185984045602</v>
      </c>
      <c r="Z140" s="36">
        <f t="shared" si="116"/>
        <v>61.901914124205142</v>
      </c>
      <c r="AA140" s="36">
        <f t="shared" si="116"/>
        <v>61.282894982963093</v>
      </c>
      <c r="AB140" s="36">
        <f t="shared" si="116"/>
        <v>60.670066033133459</v>
      </c>
      <c r="AC140" s="36">
        <f t="shared" si="116"/>
        <v>60.063365372802124</v>
      </c>
      <c r="AD140" s="36">
        <f t="shared" si="116"/>
        <v>59.4627317190741</v>
      </c>
      <c r="AE140" s="36">
        <f t="shared" si="116"/>
        <v>58.868104401883357</v>
      </c>
      <c r="AF140" s="36">
        <f t="shared" si="116"/>
        <v>58.279423357864523</v>
      </c>
      <c r="AG140" s="36">
        <f t="shared" si="116"/>
        <v>57.696629124285877</v>
      </c>
      <c r="AH140" s="36">
        <f t="shared" si="116"/>
        <v>57.119662833043016</v>
      </c>
      <c r="AI140" s="36">
        <f t="shared" si="116"/>
        <v>56.548466204712582</v>
      </c>
      <c r="AJ140" s="36">
        <f t="shared" si="116"/>
        <v>55.982981542665456</v>
      </c>
      <c r="AK140" s="36">
        <f t="shared" si="116"/>
        <v>55.423151727238803</v>
      </c>
      <c r="AL140" s="36">
        <f t="shared" si="116"/>
        <v>54.868920209966412</v>
      </c>
      <c r="AM140" s="36">
        <f t="shared" si="116"/>
        <v>54.320231007866745</v>
      </c>
      <c r="AN140" s="36">
        <f t="shared" si="116"/>
        <v>53.777028697788076</v>
      </c>
      <c r="AO140" s="36">
        <f t="shared" si="116"/>
        <v>53.239258410810194</v>
      </c>
    </row>
    <row r="141" spans="1:41" s="14" customFormat="1">
      <c r="A141" s="15" t="s">
        <v>52</v>
      </c>
      <c r="B141" s="14" t="s">
        <v>153</v>
      </c>
      <c r="C141" s="36">
        <f t="shared" ref="C141:AN141" si="117">SUM(C139:C140)</f>
        <v>234</v>
      </c>
      <c r="D141" s="36">
        <f t="shared" si="117"/>
        <v>225.92425090642058</v>
      </c>
      <c r="E141" s="36">
        <f t="shared" si="117"/>
        <v>219.29540832868102</v>
      </c>
      <c r="F141" s="36">
        <f t="shared" si="117"/>
        <v>213.15599755682678</v>
      </c>
      <c r="G141" s="36">
        <f t="shared" si="117"/>
        <v>206.70663493987752</v>
      </c>
      <c r="H141" s="36">
        <f t="shared" si="117"/>
        <v>200.97419992904534</v>
      </c>
      <c r="I141" s="36">
        <f t="shared" si="117"/>
        <v>195.60143025190479</v>
      </c>
      <c r="J141" s="36">
        <f t="shared" si="117"/>
        <v>190.45739661174787</v>
      </c>
      <c r="K141" s="36">
        <f t="shared" si="117"/>
        <v>185.49618467267129</v>
      </c>
      <c r="L141" s="36">
        <f t="shared" si="117"/>
        <v>183.68487161982836</v>
      </c>
      <c r="M141" s="36">
        <f t="shared" si="117"/>
        <v>175.52264037706806</v>
      </c>
      <c r="N141" s="36">
        <f t="shared" si="117"/>
        <v>166.78703495797001</v>
      </c>
      <c r="O141" s="36">
        <f t="shared" si="117"/>
        <v>158.06885379887197</v>
      </c>
      <c r="P141" s="36">
        <f t="shared" si="117"/>
        <v>149.42919474905898</v>
      </c>
      <c r="Q141" s="36">
        <f t="shared" si="117"/>
        <v>141.24796390462205</v>
      </c>
      <c r="R141" s="36">
        <f t="shared" si="117"/>
        <v>133.4988657127995</v>
      </c>
      <c r="S141" s="36">
        <f t="shared" si="117"/>
        <v>126.10242107535373</v>
      </c>
      <c r="T141" s="36">
        <f t="shared" si="117"/>
        <v>119.02986456525443</v>
      </c>
      <c r="U141" s="36">
        <f t="shared" si="117"/>
        <v>112.55898505017785</v>
      </c>
      <c r="V141" s="36">
        <f t="shared" si="117"/>
        <v>106.80648400047392</v>
      </c>
      <c r="W141" s="36">
        <f t="shared" si="117"/>
        <v>101.2824421546365</v>
      </c>
      <c r="X141" s="36">
        <f t="shared" si="117"/>
        <v>96.260450625223825</v>
      </c>
      <c r="Y141" s="36">
        <f t="shared" si="117"/>
        <v>91.518228923995352</v>
      </c>
      <c r="Z141" s="36">
        <f t="shared" si="117"/>
        <v>87.16022086070592</v>
      </c>
      <c r="AA141" s="36">
        <f t="shared" si="117"/>
        <v>83.071547010371944</v>
      </c>
      <c r="AB141" s="36">
        <f t="shared" si="117"/>
        <v>79.328686847174723</v>
      </c>
      <c r="AC141" s="36">
        <f t="shared" si="117"/>
        <v>75.843602518406314</v>
      </c>
      <c r="AD141" s="36">
        <f t="shared" si="117"/>
        <v>72.645941617779158</v>
      </c>
      <c r="AE141" s="36">
        <f t="shared" si="117"/>
        <v>69.582327716831088</v>
      </c>
      <c r="AF141" s="36">
        <f t="shared" si="117"/>
        <v>66.828236776504582</v>
      </c>
      <c r="AG141" s="36">
        <f t="shared" si="117"/>
        <v>64.314683508709308</v>
      </c>
      <c r="AH141" s="36">
        <f t="shared" si="117"/>
        <v>62.0722489067211</v>
      </c>
      <c r="AI141" s="36">
        <f t="shared" si="117"/>
        <v>60.077221648203938</v>
      </c>
      <c r="AJ141" s="36">
        <f t="shared" si="117"/>
        <v>58.370691843573447</v>
      </c>
      <c r="AK141" s="36">
        <f t="shared" si="117"/>
        <v>56.878432773455202</v>
      </c>
      <c r="AL141" s="36">
        <f t="shared" si="117"/>
        <v>55.733390621654408</v>
      </c>
      <c r="AM141" s="36">
        <f t="shared" si="117"/>
        <v>54.802547175403923</v>
      </c>
      <c r="AN141" s="36">
        <f t="shared" si="117"/>
        <v>53.983297986094861</v>
      </c>
      <c r="AO141" s="36">
        <f>SUM(AO139:AO140)</f>
        <v>53.326114155117402</v>
      </c>
    </row>
    <row r="142" spans="1:41" s="14" customFormat="1">
      <c r="A142" s="15" t="s">
        <v>52</v>
      </c>
      <c r="B142" t="s">
        <v>175</v>
      </c>
      <c r="C142" s="8">
        <f>1233/5</f>
        <v>246.6</v>
      </c>
      <c r="D142" s="8">
        <f>1073/5</f>
        <v>214.6</v>
      </c>
      <c r="E142" s="8">
        <f t="shared" ref="E142:H143" si="118">1073/5</f>
        <v>214.6</v>
      </c>
      <c r="F142" s="8">
        <f t="shared" si="118"/>
        <v>214.6</v>
      </c>
      <c r="G142" s="8">
        <f t="shared" si="118"/>
        <v>214.6</v>
      </c>
      <c r="H142" s="8">
        <f t="shared" si="118"/>
        <v>214.6</v>
      </c>
      <c r="I142" s="8">
        <f>983/5</f>
        <v>196.6</v>
      </c>
      <c r="J142" s="8">
        <f t="shared" ref="J142:M143" si="119">983/5</f>
        <v>196.6</v>
      </c>
      <c r="K142" s="8">
        <f t="shared" si="119"/>
        <v>196.6</v>
      </c>
      <c r="L142" s="8">
        <f t="shared" si="119"/>
        <v>196.6</v>
      </c>
      <c r="M142" s="8">
        <f t="shared" si="119"/>
        <v>196.6</v>
      </c>
      <c r="N142" s="8">
        <f>690/5</f>
        <v>138</v>
      </c>
      <c r="O142" s="8">
        <f t="shared" ref="O142:R142" si="120">690/5</f>
        <v>138</v>
      </c>
      <c r="P142" s="8">
        <f t="shared" si="120"/>
        <v>138</v>
      </c>
      <c r="Q142" s="8">
        <f t="shared" si="120"/>
        <v>138</v>
      </c>
      <c r="R142" s="8">
        <f t="shared" si="120"/>
        <v>138</v>
      </c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</row>
    <row r="143" spans="1:41" s="14" customFormat="1">
      <c r="A143" s="15" t="s">
        <v>52</v>
      </c>
      <c r="B143" t="s">
        <v>176</v>
      </c>
      <c r="C143" s="8">
        <f>1233/5</f>
        <v>246.6</v>
      </c>
      <c r="D143" s="8">
        <f t="shared" ref="D143" si="121">1073/5</f>
        <v>214.6</v>
      </c>
      <c r="E143" s="8">
        <f t="shared" si="118"/>
        <v>214.6</v>
      </c>
      <c r="F143" s="8">
        <f t="shared" si="118"/>
        <v>214.6</v>
      </c>
      <c r="G143" s="8">
        <f t="shared" si="118"/>
        <v>214.6</v>
      </c>
      <c r="H143" s="8">
        <f t="shared" si="118"/>
        <v>214.6</v>
      </c>
      <c r="I143" s="8">
        <f t="shared" ref="I143" si="122">983/5</f>
        <v>196.6</v>
      </c>
      <c r="J143" s="8">
        <f t="shared" si="119"/>
        <v>196.6</v>
      </c>
      <c r="K143" s="8">
        <f t="shared" si="119"/>
        <v>196.6</v>
      </c>
      <c r="L143" s="8">
        <f t="shared" si="119"/>
        <v>196.6</v>
      </c>
      <c r="M143" s="8">
        <f t="shared" si="119"/>
        <v>196.6</v>
      </c>
      <c r="N143" s="8">
        <f>860/5</f>
        <v>172</v>
      </c>
      <c r="O143" s="8">
        <f t="shared" ref="O143:R143" si="123">860/5</f>
        <v>172</v>
      </c>
      <c r="P143" s="8">
        <f t="shared" si="123"/>
        <v>172</v>
      </c>
      <c r="Q143" s="8">
        <f t="shared" si="123"/>
        <v>172</v>
      </c>
      <c r="R143" s="8">
        <f t="shared" si="123"/>
        <v>172</v>
      </c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</row>
    <row r="144" spans="1:41" s="14" customFormat="1">
      <c r="A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</row>
    <row r="145" spans="1:41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s="12" customFormat="1" ht="16" thickBot="1">
      <c r="A146" s="10" t="s">
        <v>42</v>
      </c>
      <c r="B146" s="11"/>
      <c r="C146" s="10">
        <f>C104</f>
        <v>2012</v>
      </c>
      <c r="D146" s="10">
        <f>C146+1</f>
        <v>2013</v>
      </c>
      <c r="E146" s="10">
        <f t="shared" ref="E146:O146" si="124">D146+1</f>
        <v>2014</v>
      </c>
      <c r="F146" s="10">
        <f t="shared" si="124"/>
        <v>2015</v>
      </c>
      <c r="G146" s="10">
        <f>F146+1</f>
        <v>2016</v>
      </c>
      <c r="H146" s="10">
        <f t="shared" si="124"/>
        <v>2017</v>
      </c>
      <c r="I146" s="10">
        <f t="shared" si="124"/>
        <v>2018</v>
      </c>
      <c r="J146" s="10">
        <f t="shared" si="124"/>
        <v>2019</v>
      </c>
      <c r="K146" s="10">
        <f t="shared" si="124"/>
        <v>2020</v>
      </c>
      <c r="L146" s="10">
        <f t="shared" si="124"/>
        <v>2021</v>
      </c>
      <c r="M146" s="10">
        <f t="shared" si="124"/>
        <v>2022</v>
      </c>
      <c r="N146" s="10">
        <f t="shared" si="124"/>
        <v>2023</v>
      </c>
      <c r="O146" s="10">
        <f t="shared" si="124"/>
        <v>2024</v>
      </c>
      <c r="P146" s="10">
        <f t="shared" ref="P146:AO146" si="125">O146+1</f>
        <v>2025</v>
      </c>
      <c r="Q146" s="10">
        <f t="shared" si="125"/>
        <v>2026</v>
      </c>
      <c r="R146" s="10">
        <f t="shared" si="125"/>
        <v>2027</v>
      </c>
      <c r="S146" s="10">
        <f t="shared" si="125"/>
        <v>2028</v>
      </c>
      <c r="T146" s="10">
        <f t="shared" si="125"/>
        <v>2029</v>
      </c>
      <c r="U146" s="10">
        <f t="shared" si="125"/>
        <v>2030</v>
      </c>
      <c r="V146" s="10">
        <f t="shared" si="125"/>
        <v>2031</v>
      </c>
      <c r="W146" s="10">
        <f t="shared" si="125"/>
        <v>2032</v>
      </c>
      <c r="X146" s="10">
        <f t="shared" si="125"/>
        <v>2033</v>
      </c>
      <c r="Y146" s="10">
        <f t="shared" si="125"/>
        <v>2034</v>
      </c>
      <c r="Z146" s="10">
        <f t="shared" si="125"/>
        <v>2035</v>
      </c>
      <c r="AA146" s="10">
        <f t="shared" si="125"/>
        <v>2036</v>
      </c>
      <c r="AB146" s="10">
        <f t="shared" si="125"/>
        <v>2037</v>
      </c>
      <c r="AC146" s="10">
        <f t="shared" si="125"/>
        <v>2038</v>
      </c>
      <c r="AD146" s="10">
        <f t="shared" si="125"/>
        <v>2039</v>
      </c>
      <c r="AE146" s="10">
        <f t="shared" si="125"/>
        <v>2040</v>
      </c>
      <c r="AF146" s="10">
        <f t="shared" si="125"/>
        <v>2041</v>
      </c>
      <c r="AG146" s="10">
        <f t="shared" si="125"/>
        <v>2042</v>
      </c>
      <c r="AH146" s="10">
        <f t="shared" si="125"/>
        <v>2043</v>
      </c>
      <c r="AI146" s="10">
        <f t="shared" si="125"/>
        <v>2044</v>
      </c>
      <c r="AJ146" s="10">
        <f t="shared" si="125"/>
        <v>2045</v>
      </c>
      <c r="AK146" s="10">
        <f t="shared" si="125"/>
        <v>2046</v>
      </c>
      <c r="AL146" s="10">
        <f t="shared" si="125"/>
        <v>2047</v>
      </c>
      <c r="AM146" s="10">
        <f t="shared" si="125"/>
        <v>2048</v>
      </c>
      <c r="AN146" s="10">
        <f t="shared" si="125"/>
        <v>2049</v>
      </c>
      <c r="AO146" s="10">
        <f t="shared" si="125"/>
        <v>2050</v>
      </c>
    </row>
    <row r="147" spans="1:41" s="14" customFormat="1">
      <c r="A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 spans="1:41" s="14" customFormat="1">
      <c r="A148" s="13"/>
      <c r="B148" s="13" t="s">
        <v>104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 spans="1:41" s="14" customFormat="1">
      <c r="A149" s="15" t="s">
        <v>3</v>
      </c>
      <c r="B149" s="14" t="s">
        <v>110</v>
      </c>
      <c r="C149" s="36">
        <f t="shared" ref="C149:AO149" si="126">IF(C$146&lt;=2020,$C$29,IF(C$146&lt;$C$33,0,$C$34))</f>
        <v>2.5</v>
      </c>
      <c r="D149" s="36">
        <f t="shared" si="126"/>
        <v>2.5</v>
      </c>
      <c r="E149" s="36">
        <f t="shared" si="126"/>
        <v>2.5</v>
      </c>
      <c r="F149" s="36">
        <f t="shared" si="126"/>
        <v>2.5</v>
      </c>
      <c r="G149" s="36">
        <f t="shared" si="126"/>
        <v>2.5</v>
      </c>
      <c r="H149" s="36">
        <f t="shared" si="126"/>
        <v>2.5</v>
      </c>
      <c r="I149" s="36">
        <f t="shared" si="126"/>
        <v>2.5</v>
      </c>
      <c r="J149" s="36">
        <f t="shared" si="126"/>
        <v>2.5</v>
      </c>
      <c r="K149" s="36">
        <f t="shared" si="126"/>
        <v>2.5</v>
      </c>
      <c r="L149" s="36">
        <f t="shared" si="126"/>
        <v>0</v>
      </c>
      <c r="M149" s="36">
        <f t="shared" si="126"/>
        <v>8</v>
      </c>
      <c r="N149" s="36">
        <f t="shared" si="126"/>
        <v>8</v>
      </c>
      <c r="O149" s="36">
        <f t="shared" si="126"/>
        <v>8</v>
      </c>
      <c r="P149" s="36">
        <f t="shared" si="126"/>
        <v>8</v>
      </c>
      <c r="Q149" s="36">
        <f t="shared" si="126"/>
        <v>8</v>
      </c>
      <c r="R149" s="36">
        <f t="shared" si="126"/>
        <v>8</v>
      </c>
      <c r="S149" s="36">
        <f t="shared" si="126"/>
        <v>8</v>
      </c>
      <c r="T149" s="36">
        <f t="shared" si="126"/>
        <v>8</v>
      </c>
      <c r="U149" s="36">
        <f t="shared" si="126"/>
        <v>8</v>
      </c>
      <c r="V149" s="36">
        <f t="shared" si="126"/>
        <v>8</v>
      </c>
      <c r="W149" s="36">
        <f t="shared" si="126"/>
        <v>8</v>
      </c>
      <c r="X149" s="36">
        <f t="shared" si="126"/>
        <v>8</v>
      </c>
      <c r="Y149" s="36">
        <f t="shared" si="126"/>
        <v>8</v>
      </c>
      <c r="Z149" s="36">
        <f t="shared" si="126"/>
        <v>8</v>
      </c>
      <c r="AA149" s="36">
        <f t="shared" si="126"/>
        <v>8</v>
      </c>
      <c r="AB149" s="36">
        <f t="shared" si="126"/>
        <v>8</v>
      </c>
      <c r="AC149" s="36">
        <f t="shared" si="126"/>
        <v>8</v>
      </c>
      <c r="AD149" s="36">
        <f t="shared" si="126"/>
        <v>8</v>
      </c>
      <c r="AE149" s="36">
        <f t="shared" si="126"/>
        <v>8</v>
      </c>
      <c r="AF149" s="36">
        <f t="shared" si="126"/>
        <v>8</v>
      </c>
      <c r="AG149" s="36">
        <f t="shared" si="126"/>
        <v>8</v>
      </c>
      <c r="AH149" s="36">
        <f t="shared" si="126"/>
        <v>8</v>
      </c>
      <c r="AI149" s="36">
        <f t="shared" si="126"/>
        <v>8</v>
      </c>
      <c r="AJ149" s="36">
        <f t="shared" si="126"/>
        <v>8</v>
      </c>
      <c r="AK149" s="36">
        <f t="shared" si="126"/>
        <v>8</v>
      </c>
      <c r="AL149" s="36">
        <f t="shared" si="126"/>
        <v>8</v>
      </c>
      <c r="AM149" s="36">
        <f t="shared" si="126"/>
        <v>8</v>
      </c>
      <c r="AN149" s="36">
        <f t="shared" si="126"/>
        <v>8</v>
      </c>
      <c r="AO149" s="36">
        <f t="shared" si="126"/>
        <v>8</v>
      </c>
    </row>
    <row r="150" spans="1:41" s="14" customFormat="1">
      <c r="A150" s="15" t="s">
        <v>44</v>
      </c>
      <c r="B150" s="14" t="s">
        <v>108</v>
      </c>
      <c r="C150" s="36">
        <f t="shared" ref="C150:AO150" si="127">IFERROR(B152*(1+$C$38),C149)</f>
        <v>2.5</v>
      </c>
      <c r="D150" s="36">
        <f t="shared" si="127"/>
        <v>2.625</v>
      </c>
      <c r="E150" s="36">
        <f t="shared" si="127"/>
        <v>2.625</v>
      </c>
      <c r="F150" s="36">
        <f t="shared" si="127"/>
        <v>2.625</v>
      </c>
      <c r="G150" s="36">
        <f t="shared" si="127"/>
        <v>2.625</v>
      </c>
      <c r="H150" s="36">
        <f t="shared" si="127"/>
        <v>2.625</v>
      </c>
      <c r="I150" s="36">
        <f t="shared" si="127"/>
        <v>2.625</v>
      </c>
      <c r="J150" s="36">
        <f t="shared" si="127"/>
        <v>2.625</v>
      </c>
      <c r="K150" s="36">
        <f t="shared" si="127"/>
        <v>2.625</v>
      </c>
      <c r="L150" s="36">
        <f t="shared" si="127"/>
        <v>2.625</v>
      </c>
      <c r="M150" s="36">
        <f t="shared" si="127"/>
        <v>2.4937499999999999</v>
      </c>
      <c r="N150" s="36">
        <f t="shared" si="127"/>
        <v>2.6184375000000002</v>
      </c>
      <c r="O150" s="36">
        <f t="shared" si="127"/>
        <v>2.7493593750000005</v>
      </c>
      <c r="P150" s="36">
        <f t="shared" si="127"/>
        <v>2.8868273437500007</v>
      </c>
      <c r="Q150" s="36">
        <f t="shared" si="127"/>
        <v>3.031168710937501</v>
      </c>
      <c r="R150" s="36">
        <f t="shared" si="127"/>
        <v>3.182727146484376</v>
      </c>
      <c r="S150" s="36">
        <f t="shared" si="127"/>
        <v>3.3418635038085949</v>
      </c>
      <c r="T150" s="36">
        <f t="shared" si="127"/>
        <v>3.508956678999025</v>
      </c>
      <c r="U150" s="36">
        <f t="shared" si="127"/>
        <v>3.6844045129489764</v>
      </c>
      <c r="V150" s="36">
        <f t="shared" si="127"/>
        <v>3.8686247385964254</v>
      </c>
      <c r="W150" s="36">
        <f t="shared" si="127"/>
        <v>4.0620559755262464</v>
      </c>
      <c r="X150" s="36">
        <f t="shared" si="127"/>
        <v>4.2651587743025585</v>
      </c>
      <c r="Y150" s="36">
        <f t="shared" si="127"/>
        <v>4.4784167130176868</v>
      </c>
      <c r="Z150" s="36">
        <f t="shared" si="127"/>
        <v>4.702337548668571</v>
      </c>
      <c r="AA150" s="36">
        <f t="shared" si="127"/>
        <v>4.9374544261019997</v>
      </c>
      <c r="AB150" s="36">
        <f t="shared" si="127"/>
        <v>5.1843271474070995</v>
      </c>
      <c r="AC150" s="36">
        <f t="shared" si="127"/>
        <v>5.4435435047774545</v>
      </c>
      <c r="AD150" s="36">
        <f t="shared" si="127"/>
        <v>5.7157206800163278</v>
      </c>
      <c r="AE150" s="36">
        <f t="shared" si="127"/>
        <v>6.0015067140171441</v>
      </c>
      <c r="AF150" s="36">
        <f t="shared" si="127"/>
        <v>6.301582049718002</v>
      </c>
      <c r="AG150" s="36">
        <f t="shared" si="127"/>
        <v>6.6166611522039025</v>
      </c>
      <c r="AH150" s="36">
        <f t="shared" si="127"/>
        <v>6.9474942098140975</v>
      </c>
      <c r="AI150" s="36">
        <f t="shared" si="127"/>
        <v>7.2948689203048023</v>
      </c>
      <c r="AJ150" s="36">
        <f t="shared" si="127"/>
        <v>7.6596123663200428</v>
      </c>
      <c r="AK150" s="36">
        <f t="shared" si="127"/>
        <v>8.0425929846360447</v>
      </c>
      <c r="AL150" s="36">
        <f t="shared" si="127"/>
        <v>8.4</v>
      </c>
      <c r="AM150" s="36">
        <f t="shared" si="127"/>
        <v>8.4</v>
      </c>
      <c r="AN150" s="36">
        <f t="shared" si="127"/>
        <v>8.4</v>
      </c>
      <c r="AO150" s="36">
        <f t="shared" si="127"/>
        <v>8.4</v>
      </c>
    </row>
    <row r="151" spans="1:41" s="14" customFormat="1">
      <c r="A151" s="15" t="s">
        <v>44</v>
      </c>
      <c r="B151" s="14" t="s">
        <v>109</v>
      </c>
      <c r="C151" s="36">
        <f t="shared" ref="C151:AO151" si="128">IFERROR(MAX(B152*(1-$C$39),$C$37),0)</f>
        <v>0</v>
      </c>
      <c r="D151" s="36">
        <f t="shared" si="128"/>
        <v>2.375</v>
      </c>
      <c r="E151" s="36">
        <f t="shared" si="128"/>
        <v>2.375</v>
      </c>
      <c r="F151" s="36">
        <f t="shared" si="128"/>
        <v>2.375</v>
      </c>
      <c r="G151" s="36">
        <f t="shared" si="128"/>
        <v>2.375</v>
      </c>
      <c r="H151" s="36">
        <f t="shared" si="128"/>
        <v>2.375</v>
      </c>
      <c r="I151" s="36">
        <f t="shared" si="128"/>
        <v>2.375</v>
      </c>
      <c r="J151" s="36">
        <f t="shared" si="128"/>
        <v>2.375</v>
      </c>
      <c r="K151" s="36">
        <f t="shared" si="128"/>
        <v>2.375</v>
      </c>
      <c r="L151" s="36">
        <f t="shared" si="128"/>
        <v>2.375</v>
      </c>
      <c r="M151" s="36">
        <f t="shared" si="128"/>
        <v>2.2562500000000001</v>
      </c>
      <c r="N151" s="36">
        <f t="shared" si="128"/>
        <v>2.3690624999999996</v>
      </c>
      <c r="O151" s="36">
        <f t="shared" si="128"/>
        <v>2.4875156249999999</v>
      </c>
      <c r="P151" s="36">
        <f t="shared" si="128"/>
        <v>2.6118914062500003</v>
      </c>
      <c r="Q151" s="36">
        <f t="shared" si="128"/>
        <v>2.7424859765625005</v>
      </c>
      <c r="R151" s="36">
        <f t="shared" si="128"/>
        <v>2.8796102753906259</v>
      </c>
      <c r="S151" s="36">
        <f t="shared" si="128"/>
        <v>3.0235907891601572</v>
      </c>
      <c r="T151" s="36">
        <f t="shared" si="128"/>
        <v>3.1747703286181648</v>
      </c>
      <c r="U151" s="36">
        <f t="shared" si="128"/>
        <v>3.3335088450490735</v>
      </c>
      <c r="V151" s="36">
        <f t="shared" si="128"/>
        <v>3.5001842873015274</v>
      </c>
      <c r="W151" s="36">
        <f t="shared" si="128"/>
        <v>3.675193501666604</v>
      </c>
      <c r="X151" s="36">
        <f t="shared" si="128"/>
        <v>3.8589531767499339</v>
      </c>
      <c r="Y151" s="36">
        <f t="shared" si="128"/>
        <v>4.0519008355874302</v>
      </c>
      <c r="Z151" s="36">
        <f t="shared" si="128"/>
        <v>4.2544958773668027</v>
      </c>
      <c r="AA151" s="36">
        <f t="shared" si="128"/>
        <v>4.4672206712351423</v>
      </c>
      <c r="AB151" s="36">
        <f t="shared" si="128"/>
        <v>4.6905817047968998</v>
      </c>
      <c r="AC151" s="36">
        <f t="shared" si="128"/>
        <v>4.9251107900367446</v>
      </c>
      <c r="AD151" s="36">
        <f t="shared" si="128"/>
        <v>5.1713663295385812</v>
      </c>
      <c r="AE151" s="36">
        <f t="shared" si="128"/>
        <v>5.4299346460155116</v>
      </c>
      <c r="AF151" s="36">
        <f t="shared" si="128"/>
        <v>5.7014313783162862</v>
      </c>
      <c r="AG151" s="36">
        <f t="shared" si="128"/>
        <v>5.9865029472321014</v>
      </c>
      <c r="AH151" s="36">
        <f t="shared" si="128"/>
        <v>6.2858280945937075</v>
      </c>
      <c r="AI151" s="36">
        <f t="shared" si="128"/>
        <v>6.6001194993233927</v>
      </c>
      <c r="AJ151" s="36">
        <f t="shared" si="128"/>
        <v>6.9301254742895617</v>
      </c>
      <c r="AK151" s="36">
        <f t="shared" si="128"/>
        <v>7.2766317480040401</v>
      </c>
      <c r="AL151" s="36">
        <f t="shared" si="128"/>
        <v>7.6</v>
      </c>
      <c r="AM151" s="36">
        <f t="shared" si="128"/>
        <v>7.6</v>
      </c>
      <c r="AN151" s="36">
        <f t="shared" si="128"/>
        <v>7.6</v>
      </c>
      <c r="AO151" s="36">
        <f t="shared" si="128"/>
        <v>7.6</v>
      </c>
    </row>
    <row r="152" spans="1:41" s="14" customFormat="1">
      <c r="A152" s="15" t="s">
        <v>3</v>
      </c>
      <c r="B152" s="14" t="s">
        <v>111</v>
      </c>
      <c r="C152" s="36">
        <f>MIN(MAX(C149,C151),C150)</f>
        <v>2.5</v>
      </c>
      <c r="D152" s="36">
        <f t="shared" ref="D152:O152" si="129">MIN(MAX(D149,D151),D150)</f>
        <v>2.5</v>
      </c>
      <c r="E152" s="36">
        <f t="shared" si="129"/>
        <v>2.5</v>
      </c>
      <c r="F152" s="36">
        <f t="shared" si="129"/>
        <v>2.5</v>
      </c>
      <c r="G152" s="36">
        <f t="shared" si="129"/>
        <v>2.5</v>
      </c>
      <c r="H152" s="36">
        <f t="shared" si="129"/>
        <v>2.5</v>
      </c>
      <c r="I152" s="36">
        <f t="shared" si="129"/>
        <v>2.5</v>
      </c>
      <c r="J152" s="36">
        <f t="shared" si="129"/>
        <v>2.5</v>
      </c>
      <c r="K152" s="36">
        <f t="shared" si="129"/>
        <v>2.5</v>
      </c>
      <c r="L152" s="36">
        <f t="shared" si="129"/>
        <v>2.375</v>
      </c>
      <c r="M152" s="36">
        <f t="shared" si="129"/>
        <v>2.4937499999999999</v>
      </c>
      <c r="N152" s="36">
        <f t="shared" si="129"/>
        <v>2.6184375000000002</v>
      </c>
      <c r="O152" s="36">
        <f t="shared" si="129"/>
        <v>2.7493593750000005</v>
      </c>
      <c r="P152" s="36">
        <f t="shared" ref="P152" si="130">MIN(MAX(P149,P151),P150)</f>
        <v>2.8868273437500007</v>
      </c>
      <c r="Q152" s="36">
        <f t="shared" ref="Q152" si="131">MIN(MAX(Q149,Q151),Q150)</f>
        <v>3.031168710937501</v>
      </c>
      <c r="R152" s="36">
        <f t="shared" ref="R152" si="132">MIN(MAX(R149,R151),R150)</f>
        <v>3.182727146484376</v>
      </c>
      <c r="S152" s="36">
        <f t="shared" ref="S152" si="133">MIN(MAX(S149,S151),S150)</f>
        <v>3.3418635038085949</v>
      </c>
      <c r="T152" s="36">
        <f t="shared" ref="T152" si="134">MIN(MAX(T149,T151),T150)</f>
        <v>3.508956678999025</v>
      </c>
      <c r="U152" s="36">
        <f t="shared" ref="U152" si="135">MIN(MAX(U149,U151),U150)</f>
        <v>3.6844045129489764</v>
      </c>
      <c r="V152" s="36">
        <f t="shared" ref="V152" si="136">MIN(MAX(V149,V151),V150)</f>
        <v>3.8686247385964254</v>
      </c>
      <c r="W152" s="36">
        <f t="shared" ref="W152" si="137">MIN(MAX(W149,W151),W150)</f>
        <v>4.0620559755262464</v>
      </c>
      <c r="X152" s="36">
        <f t="shared" ref="X152" si="138">MIN(MAX(X149,X151),X150)</f>
        <v>4.2651587743025585</v>
      </c>
      <c r="Y152" s="36">
        <f t="shared" ref="Y152" si="139">MIN(MAX(Y149,Y151),Y150)</f>
        <v>4.4784167130176868</v>
      </c>
      <c r="Z152" s="36">
        <f t="shared" ref="Z152" si="140">MIN(MAX(Z149,Z151),Z150)</f>
        <v>4.702337548668571</v>
      </c>
      <c r="AA152" s="36">
        <f t="shared" ref="AA152" si="141">MIN(MAX(AA149,AA151),AA150)</f>
        <v>4.9374544261019997</v>
      </c>
      <c r="AB152" s="36">
        <f t="shared" ref="AB152" si="142">MIN(MAX(AB149,AB151),AB150)</f>
        <v>5.1843271474070995</v>
      </c>
      <c r="AC152" s="36">
        <f t="shared" ref="AC152" si="143">MIN(MAX(AC149,AC151),AC150)</f>
        <v>5.4435435047774545</v>
      </c>
      <c r="AD152" s="36">
        <f t="shared" ref="AD152" si="144">MIN(MAX(AD149,AD151),AD150)</f>
        <v>5.7157206800163278</v>
      </c>
      <c r="AE152" s="36">
        <f t="shared" ref="AE152" si="145">MIN(MAX(AE149,AE151),AE150)</f>
        <v>6.0015067140171441</v>
      </c>
      <c r="AF152" s="36">
        <f t="shared" ref="AF152" si="146">MIN(MAX(AF149,AF151),AF150)</f>
        <v>6.301582049718002</v>
      </c>
      <c r="AG152" s="36">
        <f t="shared" ref="AG152" si="147">MIN(MAX(AG149,AG151),AG150)</f>
        <v>6.6166611522039025</v>
      </c>
      <c r="AH152" s="36">
        <f t="shared" ref="AH152" si="148">MIN(MAX(AH149,AH151),AH150)</f>
        <v>6.9474942098140975</v>
      </c>
      <c r="AI152" s="36">
        <f t="shared" ref="AI152" si="149">MIN(MAX(AI149,AI151),AI150)</f>
        <v>7.2948689203048023</v>
      </c>
      <c r="AJ152" s="36">
        <f t="shared" ref="AJ152" si="150">MIN(MAX(AJ149,AJ151),AJ150)</f>
        <v>7.6596123663200428</v>
      </c>
      <c r="AK152" s="36">
        <f t="shared" ref="AK152" si="151">MIN(MAX(AK149,AK151),AK150)</f>
        <v>8</v>
      </c>
      <c r="AL152" s="36">
        <f t="shared" ref="AL152" si="152">MIN(MAX(AL149,AL151),AL150)</f>
        <v>8</v>
      </c>
      <c r="AM152" s="36">
        <f t="shared" ref="AM152" si="153">MIN(MAX(AM149,AM151),AM150)</f>
        <v>8</v>
      </c>
      <c r="AN152" s="36">
        <f t="shared" ref="AN152" si="154">MIN(MAX(AN149,AN151),AN150)</f>
        <v>8</v>
      </c>
      <c r="AO152" s="36">
        <f t="shared" ref="AO152" si="155">MIN(MAX(AO149,AO151),AO150)</f>
        <v>8</v>
      </c>
    </row>
    <row r="153" spans="1:41" s="14" customFormat="1">
      <c r="A153" s="15" t="s">
        <v>3</v>
      </c>
      <c r="B153" s="14" t="s">
        <v>45</v>
      </c>
      <c r="C153" s="36">
        <f t="shared" ref="C153:AO153" si="156">C152*IF(C146&lt;$C$33,$C$30,$C$35)</f>
        <v>1.625</v>
      </c>
      <c r="D153" s="36">
        <f t="shared" si="156"/>
        <v>1.625</v>
      </c>
      <c r="E153" s="36">
        <f t="shared" si="156"/>
        <v>1.625</v>
      </c>
      <c r="F153" s="36">
        <f t="shared" si="156"/>
        <v>1.625</v>
      </c>
      <c r="G153" s="36">
        <f t="shared" si="156"/>
        <v>1.625</v>
      </c>
      <c r="H153" s="36">
        <f t="shared" si="156"/>
        <v>1.625</v>
      </c>
      <c r="I153" s="36">
        <f t="shared" si="156"/>
        <v>1.625</v>
      </c>
      <c r="J153" s="36">
        <f t="shared" si="156"/>
        <v>1.625</v>
      </c>
      <c r="K153" s="36">
        <f t="shared" si="156"/>
        <v>1.625</v>
      </c>
      <c r="L153" s="36">
        <f t="shared" si="156"/>
        <v>1.54375</v>
      </c>
      <c r="M153" s="36">
        <f t="shared" si="156"/>
        <v>0</v>
      </c>
      <c r="N153" s="36">
        <f t="shared" si="156"/>
        <v>0</v>
      </c>
      <c r="O153" s="36">
        <f t="shared" si="156"/>
        <v>0</v>
      </c>
      <c r="P153" s="36">
        <f t="shared" si="156"/>
        <v>0</v>
      </c>
      <c r="Q153" s="36">
        <f t="shared" si="156"/>
        <v>0</v>
      </c>
      <c r="R153" s="36">
        <f t="shared" si="156"/>
        <v>0</v>
      </c>
      <c r="S153" s="36">
        <f t="shared" si="156"/>
        <v>0</v>
      </c>
      <c r="T153" s="36">
        <f t="shared" si="156"/>
        <v>0</v>
      </c>
      <c r="U153" s="36">
        <f t="shared" si="156"/>
        <v>0</v>
      </c>
      <c r="V153" s="36">
        <f t="shared" si="156"/>
        <v>0</v>
      </c>
      <c r="W153" s="36">
        <f t="shared" si="156"/>
        <v>0</v>
      </c>
      <c r="X153" s="36">
        <f t="shared" si="156"/>
        <v>0</v>
      </c>
      <c r="Y153" s="36">
        <f t="shared" si="156"/>
        <v>0</v>
      </c>
      <c r="Z153" s="36">
        <f t="shared" si="156"/>
        <v>0</v>
      </c>
      <c r="AA153" s="36">
        <f t="shared" si="156"/>
        <v>0</v>
      </c>
      <c r="AB153" s="36">
        <f t="shared" si="156"/>
        <v>0</v>
      </c>
      <c r="AC153" s="36">
        <f t="shared" si="156"/>
        <v>0</v>
      </c>
      <c r="AD153" s="36">
        <f t="shared" si="156"/>
        <v>0</v>
      </c>
      <c r="AE153" s="36">
        <f t="shared" si="156"/>
        <v>0</v>
      </c>
      <c r="AF153" s="36">
        <f t="shared" si="156"/>
        <v>0</v>
      </c>
      <c r="AG153" s="36">
        <f t="shared" si="156"/>
        <v>0</v>
      </c>
      <c r="AH153" s="36">
        <f t="shared" si="156"/>
        <v>0</v>
      </c>
      <c r="AI153" s="36">
        <f t="shared" si="156"/>
        <v>0</v>
      </c>
      <c r="AJ153" s="36">
        <f t="shared" si="156"/>
        <v>0</v>
      </c>
      <c r="AK153" s="36">
        <f t="shared" si="156"/>
        <v>0</v>
      </c>
      <c r="AL153" s="36">
        <f t="shared" si="156"/>
        <v>0</v>
      </c>
      <c r="AM153" s="36">
        <f t="shared" si="156"/>
        <v>0</v>
      </c>
      <c r="AN153" s="36">
        <f t="shared" si="156"/>
        <v>0</v>
      </c>
      <c r="AO153" s="36">
        <f t="shared" si="156"/>
        <v>0</v>
      </c>
    </row>
    <row r="154" spans="1:41" s="14" customFormat="1">
      <c r="A154" s="15" t="s">
        <v>3</v>
      </c>
      <c r="B154" s="14" t="s">
        <v>30</v>
      </c>
      <c r="C154" s="36">
        <f>C152-C153</f>
        <v>0.875</v>
      </c>
      <c r="D154" s="36">
        <f t="shared" ref="D154:O154" si="157">D152-D153</f>
        <v>0.875</v>
      </c>
      <c r="E154" s="36">
        <f t="shared" si="157"/>
        <v>0.875</v>
      </c>
      <c r="F154" s="36">
        <f t="shared" si="157"/>
        <v>0.875</v>
      </c>
      <c r="G154" s="36">
        <f t="shared" si="157"/>
        <v>0.875</v>
      </c>
      <c r="H154" s="36">
        <f t="shared" si="157"/>
        <v>0.875</v>
      </c>
      <c r="I154" s="36">
        <f t="shared" si="157"/>
        <v>0.875</v>
      </c>
      <c r="J154" s="36">
        <f t="shared" si="157"/>
        <v>0.875</v>
      </c>
      <c r="K154" s="36">
        <f t="shared" si="157"/>
        <v>0.875</v>
      </c>
      <c r="L154" s="36">
        <f t="shared" si="157"/>
        <v>0.83125000000000004</v>
      </c>
      <c r="M154" s="36">
        <f t="shared" si="157"/>
        <v>2.4937499999999999</v>
      </c>
      <c r="N154" s="36">
        <f t="shared" si="157"/>
        <v>2.6184375000000002</v>
      </c>
      <c r="O154" s="36">
        <f t="shared" si="157"/>
        <v>2.7493593750000005</v>
      </c>
      <c r="P154" s="36">
        <f t="shared" ref="P154" si="158">P152-P153</f>
        <v>2.8868273437500007</v>
      </c>
      <c r="Q154" s="36">
        <f t="shared" ref="Q154" si="159">Q152-Q153</f>
        <v>3.031168710937501</v>
      </c>
      <c r="R154" s="36">
        <f t="shared" ref="R154" si="160">R152-R153</f>
        <v>3.182727146484376</v>
      </c>
      <c r="S154" s="36">
        <f t="shared" ref="S154" si="161">S152-S153</f>
        <v>3.3418635038085949</v>
      </c>
      <c r="T154" s="36">
        <f t="shared" ref="T154" si="162">T152-T153</f>
        <v>3.508956678999025</v>
      </c>
      <c r="U154" s="36">
        <f t="shared" ref="U154" si="163">U152-U153</f>
        <v>3.6844045129489764</v>
      </c>
      <c r="V154" s="36">
        <f t="shared" ref="V154" si="164">V152-V153</f>
        <v>3.8686247385964254</v>
      </c>
      <c r="W154" s="36">
        <f t="shared" ref="W154" si="165">W152-W153</f>
        <v>4.0620559755262464</v>
      </c>
      <c r="X154" s="36">
        <f t="shared" ref="X154" si="166">X152-X153</f>
        <v>4.2651587743025585</v>
      </c>
      <c r="Y154" s="36">
        <f t="shared" ref="Y154" si="167">Y152-Y153</f>
        <v>4.4784167130176868</v>
      </c>
      <c r="Z154" s="36">
        <f t="shared" ref="Z154" si="168">Z152-Z153</f>
        <v>4.702337548668571</v>
      </c>
      <c r="AA154" s="36">
        <f t="shared" ref="AA154" si="169">AA152-AA153</f>
        <v>4.9374544261019997</v>
      </c>
      <c r="AB154" s="36">
        <f t="shared" ref="AB154" si="170">AB152-AB153</f>
        <v>5.1843271474070995</v>
      </c>
      <c r="AC154" s="36">
        <f t="shared" ref="AC154" si="171">AC152-AC153</f>
        <v>5.4435435047774545</v>
      </c>
      <c r="AD154" s="36">
        <f t="shared" ref="AD154" si="172">AD152-AD153</f>
        <v>5.7157206800163278</v>
      </c>
      <c r="AE154" s="36">
        <f t="shared" ref="AE154" si="173">AE152-AE153</f>
        <v>6.0015067140171441</v>
      </c>
      <c r="AF154" s="36">
        <f t="shared" ref="AF154" si="174">AF152-AF153</f>
        <v>6.301582049718002</v>
      </c>
      <c r="AG154" s="36">
        <f t="shared" ref="AG154" si="175">AG152-AG153</f>
        <v>6.6166611522039025</v>
      </c>
      <c r="AH154" s="36">
        <f t="shared" ref="AH154" si="176">AH152-AH153</f>
        <v>6.9474942098140975</v>
      </c>
      <c r="AI154" s="36">
        <f t="shared" ref="AI154" si="177">AI152-AI153</f>
        <v>7.2948689203048023</v>
      </c>
      <c r="AJ154" s="36">
        <f t="shared" ref="AJ154" si="178">AJ152-AJ153</f>
        <v>7.6596123663200428</v>
      </c>
      <c r="AK154" s="36">
        <f t="shared" ref="AK154" si="179">AK152-AK153</f>
        <v>8</v>
      </c>
      <c r="AL154" s="36">
        <f t="shared" ref="AL154" si="180">AL152-AL153</f>
        <v>8</v>
      </c>
      <c r="AM154" s="36">
        <f t="shared" ref="AM154" si="181">AM152-AM153</f>
        <v>8</v>
      </c>
      <c r="AN154" s="36">
        <f t="shared" ref="AN154" si="182">AN152-AN153</f>
        <v>8</v>
      </c>
      <c r="AO154" s="36">
        <f t="shared" ref="AO154" si="183">AO152-AO153</f>
        <v>8</v>
      </c>
    </row>
    <row r="156" spans="1:41">
      <c r="B156" s="1" t="s">
        <v>29</v>
      </c>
    </row>
    <row r="157" spans="1:41">
      <c r="A157" t="s">
        <v>3</v>
      </c>
      <c r="B157" s="2" t="s">
        <v>112</v>
      </c>
      <c r="C157" s="8">
        <f t="shared" ref="C157:O157" si="184">IFERROR(B159*(1/$C$41),0)</f>
        <v>0</v>
      </c>
      <c r="D157" s="8">
        <f t="shared" si="184"/>
        <v>0.35000000000000003</v>
      </c>
      <c r="E157" s="8">
        <f t="shared" si="184"/>
        <v>0.41375000000000006</v>
      </c>
      <c r="F157" s="8">
        <f t="shared" si="184"/>
        <v>0.47431250000000003</v>
      </c>
      <c r="G157" s="8">
        <f t="shared" si="184"/>
        <v>0.53184687500000005</v>
      </c>
      <c r="H157" s="8">
        <f t="shared" si="184"/>
        <v>0.58650453125000002</v>
      </c>
      <c r="I157" s="8">
        <f t="shared" si="184"/>
        <v>0.63842930468750003</v>
      </c>
      <c r="J157" s="8">
        <f t="shared" si="184"/>
        <v>0.68775783945312507</v>
      </c>
      <c r="K157" s="8">
        <f t="shared" si="184"/>
        <v>0.73461994748046877</v>
      </c>
      <c r="L157" s="8">
        <f t="shared" si="184"/>
        <v>0.77913895010644529</v>
      </c>
      <c r="M157" s="8">
        <f t="shared" si="184"/>
        <v>0.81736950260112318</v>
      </c>
      <c r="N157" s="8">
        <f t="shared" si="184"/>
        <v>0.77650102747106697</v>
      </c>
      <c r="O157" s="8">
        <f t="shared" si="184"/>
        <v>0.73767597609751367</v>
      </c>
      <c r="P157" s="8">
        <f t="shared" ref="P157:AO157" si="185">IFERROR(O159*(1/$C$41),0)</f>
        <v>0.70079217729263799</v>
      </c>
      <c r="Q157" s="8">
        <f t="shared" si="185"/>
        <v>0.66575256842800612</v>
      </c>
      <c r="R157" s="8">
        <f t="shared" si="185"/>
        <v>0.6324649400066058</v>
      </c>
      <c r="S157" s="8">
        <f t="shared" si="185"/>
        <v>0.60084169300627543</v>
      </c>
      <c r="T157" s="8">
        <f t="shared" si="185"/>
        <v>0.57079960835596166</v>
      </c>
      <c r="U157" s="8">
        <f t="shared" si="185"/>
        <v>0.54225962793816362</v>
      </c>
      <c r="V157" s="8">
        <f t="shared" si="185"/>
        <v>0.51514664654125542</v>
      </c>
      <c r="W157" s="8">
        <f t="shared" si="185"/>
        <v>0.48938931421419263</v>
      </c>
      <c r="X157" s="8">
        <f t="shared" si="185"/>
        <v>0.46491984850348295</v>
      </c>
      <c r="Y157" s="8">
        <f t="shared" si="185"/>
        <v>0.44167385607830884</v>
      </c>
      <c r="Z157" s="8">
        <f t="shared" si="185"/>
        <v>0.41959016327439341</v>
      </c>
      <c r="AA157" s="8">
        <f t="shared" si="185"/>
        <v>0.39861065511067373</v>
      </c>
      <c r="AB157" s="8">
        <f t="shared" si="185"/>
        <v>0.37868012235514004</v>
      </c>
      <c r="AC157" s="8">
        <f t="shared" si="185"/>
        <v>0.35974611623738301</v>
      </c>
      <c r="AD157" s="8">
        <f t="shared" si="185"/>
        <v>0.34175881042551387</v>
      </c>
      <c r="AE157" s="8">
        <f t="shared" si="185"/>
        <v>0.32467086990423821</v>
      </c>
      <c r="AF157" s="8">
        <f t="shared" si="185"/>
        <v>0.30843732640902632</v>
      </c>
      <c r="AG157" s="8">
        <f t="shared" si="185"/>
        <v>0.29301546008857499</v>
      </c>
      <c r="AH157" s="8">
        <f t="shared" si="185"/>
        <v>0.27836468708414625</v>
      </c>
      <c r="AI157" s="8">
        <f t="shared" si="185"/>
        <v>0.26444645272993894</v>
      </c>
      <c r="AJ157" s="8">
        <f t="shared" si="185"/>
        <v>0.25122413009344197</v>
      </c>
      <c r="AK157" s="8">
        <f t="shared" si="185"/>
        <v>0.23866292358876984</v>
      </c>
      <c r="AL157" s="8">
        <f t="shared" si="185"/>
        <v>0.22672977740933137</v>
      </c>
      <c r="AM157" s="8">
        <f t="shared" si="185"/>
        <v>0.2153932885388648</v>
      </c>
      <c r="AN157" s="8">
        <f t="shared" si="185"/>
        <v>0.20462362411192159</v>
      </c>
      <c r="AO157" s="8">
        <f t="shared" si="185"/>
        <v>0.19439244290632551</v>
      </c>
    </row>
    <row r="158" spans="1:41">
      <c r="A158" t="s">
        <v>3</v>
      </c>
      <c r="B158" s="2" t="s">
        <v>113</v>
      </c>
      <c r="C158" s="8">
        <f>C153</f>
        <v>1.625</v>
      </c>
      <c r="D158" s="8">
        <f t="shared" ref="D158:O158" si="186">D153</f>
        <v>1.625</v>
      </c>
      <c r="E158" s="8">
        <f t="shared" si="186"/>
        <v>1.625</v>
      </c>
      <c r="F158" s="8">
        <f t="shared" si="186"/>
        <v>1.625</v>
      </c>
      <c r="G158" s="8">
        <f t="shared" si="186"/>
        <v>1.625</v>
      </c>
      <c r="H158" s="8">
        <f t="shared" si="186"/>
        <v>1.625</v>
      </c>
      <c r="I158" s="8">
        <f t="shared" si="186"/>
        <v>1.625</v>
      </c>
      <c r="J158" s="8">
        <f t="shared" si="186"/>
        <v>1.625</v>
      </c>
      <c r="K158" s="8">
        <f t="shared" si="186"/>
        <v>1.625</v>
      </c>
      <c r="L158" s="8">
        <f t="shared" si="186"/>
        <v>1.54375</v>
      </c>
      <c r="M158" s="8">
        <f t="shared" si="186"/>
        <v>0</v>
      </c>
      <c r="N158" s="8">
        <f t="shared" si="186"/>
        <v>0</v>
      </c>
      <c r="O158" s="8">
        <f t="shared" si="186"/>
        <v>0</v>
      </c>
      <c r="P158" s="8">
        <f t="shared" ref="P158:AO158" si="187">P153</f>
        <v>0</v>
      </c>
      <c r="Q158" s="8">
        <f t="shared" si="187"/>
        <v>0</v>
      </c>
      <c r="R158" s="8">
        <f t="shared" si="187"/>
        <v>0</v>
      </c>
      <c r="S158" s="8">
        <f t="shared" si="187"/>
        <v>0</v>
      </c>
      <c r="T158" s="8">
        <f t="shared" si="187"/>
        <v>0</v>
      </c>
      <c r="U158" s="8">
        <f t="shared" si="187"/>
        <v>0</v>
      </c>
      <c r="V158" s="8">
        <f t="shared" si="187"/>
        <v>0</v>
      </c>
      <c r="W158" s="8">
        <f t="shared" si="187"/>
        <v>0</v>
      </c>
      <c r="X158" s="8">
        <f t="shared" si="187"/>
        <v>0</v>
      </c>
      <c r="Y158" s="8">
        <f t="shared" si="187"/>
        <v>0</v>
      </c>
      <c r="Z158" s="8">
        <f t="shared" si="187"/>
        <v>0</v>
      </c>
      <c r="AA158" s="8">
        <f t="shared" si="187"/>
        <v>0</v>
      </c>
      <c r="AB158" s="8">
        <f t="shared" si="187"/>
        <v>0</v>
      </c>
      <c r="AC158" s="8">
        <f t="shared" si="187"/>
        <v>0</v>
      </c>
      <c r="AD158" s="8">
        <f t="shared" si="187"/>
        <v>0</v>
      </c>
      <c r="AE158" s="8">
        <f t="shared" si="187"/>
        <v>0</v>
      </c>
      <c r="AF158" s="8">
        <f t="shared" si="187"/>
        <v>0</v>
      </c>
      <c r="AG158" s="8">
        <f t="shared" si="187"/>
        <v>0</v>
      </c>
      <c r="AH158" s="8">
        <f t="shared" si="187"/>
        <v>0</v>
      </c>
      <c r="AI158" s="8">
        <f t="shared" si="187"/>
        <v>0</v>
      </c>
      <c r="AJ158" s="8">
        <f t="shared" si="187"/>
        <v>0</v>
      </c>
      <c r="AK158" s="8">
        <f t="shared" si="187"/>
        <v>0</v>
      </c>
      <c r="AL158" s="8">
        <f t="shared" si="187"/>
        <v>0</v>
      </c>
      <c r="AM158" s="8">
        <f t="shared" si="187"/>
        <v>0</v>
      </c>
      <c r="AN158" s="8">
        <f t="shared" si="187"/>
        <v>0</v>
      </c>
      <c r="AO158" s="8">
        <f t="shared" si="187"/>
        <v>0</v>
      </c>
    </row>
    <row r="159" spans="1:41">
      <c r="A159" t="s">
        <v>3</v>
      </c>
      <c r="B159" t="s">
        <v>8</v>
      </c>
      <c r="C159" s="8">
        <f t="shared" ref="C159:AO159" si="188">IFERROR(B159-C157+C158,$C$59)</f>
        <v>7</v>
      </c>
      <c r="D159" s="8">
        <f t="shared" si="188"/>
        <v>8.2750000000000004</v>
      </c>
      <c r="E159" s="8">
        <f t="shared" si="188"/>
        <v>9.4862500000000001</v>
      </c>
      <c r="F159" s="8">
        <f t="shared" si="188"/>
        <v>10.6369375</v>
      </c>
      <c r="G159" s="8">
        <f t="shared" si="188"/>
        <v>11.730090625000001</v>
      </c>
      <c r="H159" s="8">
        <f t="shared" si="188"/>
        <v>12.768586093750001</v>
      </c>
      <c r="I159" s="8">
        <f t="shared" si="188"/>
        <v>13.7551567890625</v>
      </c>
      <c r="J159" s="8">
        <f t="shared" si="188"/>
        <v>14.692398949609375</v>
      </c>
      <c r="K159" s="8">
        <f t="shared" si="188"/>
        <v>15.582779002128905</v>
      </c>
      <c r="L159" s="8">
        <f t="shared" si="188"/>
        <v>16.347390052022462</v>
      </c>
      <c r="M159" s="8">
        <f t="shared" si="188"/>
        <v>15.530020549421339</v>
      </c>
      <c r="N159" s="8">
        <f t="shared" si="188"/>
        <v>14.753519521950272</v>
      </c>
      <c r="O159" s="8">
        <f t="shared" si="188"/>
        <v>14.015843545852759</v>
      </c>
      <c r="P159" s="8">
        <f t="shared" si="188"/>
        <v>13.315051368560122</v>
      </c>
      <c r="Q159" s="8">
        <f t="shared" si="188"/>
        <v>12.649298800132115</v>
      </c>
      <c r="R159" s="8">
        <f t="shared" si="188"/>
        <v>12.016833860125509</v>
      </c>
      <c r="S159" s="8">
        <f t="shared" si="188"/>
        <v>11.415992167119233</v>
      </c>
      <c r="T159" s="8">
        <f t="shared" si="188"/>
        <v>10.845192558763271</v>
      </c>
      <c r="U159" s="8">
        <f t="shared" si="188"/>
        <v>10.302932930825108</v>
      </c>
      <c r="V159" s="8">
        <f t="shared" si="188"/>
        <v>9.7877862842838521</v>
      </c>
      <c r="W159" s="8">
        <f t="shared" si="188"/>
        <v>9.2983969700696587</v>
      </c>
      <c r="X159" s="8">
        <f t="shared" si="188"/>
        <v>8.833477121566176</v>
      </c>
      <c r="Y159" s="8">
        <f t="shared" si="188"/>
        <v>8.3918032654878676</v>
      </c>
      <c r="Z159" s="8">
        <f t="shared" si="188"/>
        <v>7.9722131022134741</v>
      </c>
      <c r="AA159" s="8">
        <f t="shared" si="188"/>
        <v>7.5736024471028003</v>
      </c>
      <c r="AB159" s="8">
        <f t="shared" si="188"/>
        <v>7.1949223247476599</v>
      </c>
      <c r="AC159" s="8">
        <f t="shared" si="188"/>
        <v>6.8351762085102772</v>
      </c>
      <c r="AD159" s="8">
        <f t="shared" si="188"/>
        <v>6.4934173980847634</v>
      </c>
      <c r="AE159" s="8">
        <f t="shared" si="188"/>
        <v>6.1687465281805256</v>
      </c>
      <c r="AF159" s="8">
        <f t="shared" si="188"/>
        <v>5.8603092017714991</v>
      </c>
      <c r="AG159" s="8">
        <f t="shared" si="188"/>
        <v>5.5672937416829242</v>
      </c>
      <c r="AH159" s="8">
        <f t="shared" si="188"/>
        <v>5.2889290545987784</v>
      </c>
      <c r="AI159" s="8">
        <f t="shared" si="188"/>
        <v>5.0244826018688391</v>
      </c>
      <c r="AJ159" s="8">
        <f t="shared" si="188"/>
        <v>4.7732584717753967</v>
      </c>
      <c r="AK159" s="8">
        <f t="shared" si="188"/>
        <v>4.5345955481866271</v>
      </c>
      <c r="AL159" s="8">
        <f t="shared" si="188"/>
        <v>4.3078657707772958</v>
      </c>
      <c r="AM159" s="8">
        <f t="shared" si="188"/>
        <v>4.0924724822384313</v>
      </c>
      <c r="AN159" s="8">
        <f t="shared" si="188"/>
        <v>3.8878488581265098</v>
      </c>
      <c r="AO159" s="8">
        <f t="shared" si="188"/>
        <v>3.6934564152201843</v>
      </c>
    </row>
    <row r="160" spans="1:41">
      <c r="B160" t="s">
        <v>179</v>
      </c>
      <c r="C160" s="3">
        <f t="shared" ref="C160:AO160" si="189">$C$70</f>
        <v>0.25667351129363447</v>
      </c>
      <c r="D160" s="3">
        <f t="shared" si="189"/>
        <v>0.25667351129363447</v>
      </c>
      <c r="E160" s="3">
        <f t="shared" si="189"/>
        <v>0.25667351129363447</v>
      </c>
      <c r="F160" s="3">
        <f t="shared" si="189"/>
        <v>0.25667351129363447</v>
      </c>
      <c r="G160" s="3">
        <f t="shared" si="189"/>
        <v>0.25667351129363447</v>
      </c>
      <c r="H160" s="3">
        <f t="shared" si="189"/>
        <v>0.25667351129363447</v>
      </c>
      <c r="I160" s="3">
        <f t="shared" si="189"/>
        <v>0.25667351129363447</v>
      </c>
      <c r="J160" s="3">
        <f t="shared" si="189"/>
        <v>0.25667351129363447</v>
      </c>
      <c r="K160" s="3">
        <f t="shared" si="189"/>
        <v>0.25667351129363447</v>
      </c>
      <c r="L160" s="3">
        <f t="shared" si="189"/>
        <v>0.25667351129363447</v>
      </c>
      <c r="M160" s="3">
        <f t="shared" si="189"/>
        <v>0.25667351129363447</v>
      </c>
      <c r="N160" s="3">
        <f t="shared" si="189"/>
        <v>0.25667351129363447</v>
      </c>
      <c r="O160" s="3">
        <f t="shared" si="189"/>
        <v>0.25667351129363447</v>
      </c>
      <c r="P160" s="3">
        <f t="shared" si="189"/>
        <v>0.25667351129363447</v>
      </c>
      <c r="Q160" s="3">
        <f t="shared" si="189"/>
        <v>0.25667351129363447</v>
      </c>
      <c r="R160" s="3">
        <f t="shared" si="189"/>
        <v>0.25667351129363447</v>
      </c>
      <c r="S160" s="3">
        <f t="shared" si="189"/>
        <v>0.25667351129363447</v>
      </c>
      <c r="T160" s="3">
        <f t="shared" si="189"/>
        <v>0.25667351129363447</v>
      </c>
      <c r="U160" s="3">
        <f t="shared" si="189"/>
        <v>0.25667351129363447</v>
      </c>
      <c r="V160" s="3">
        <f t="shared" si="189"/>
        <v>0.25667351129363447</v>
      </c>
      <c r="W160" s="3">
        <f t="shared" si="189"/>
        <v>0.25667351129363447</v>
      </c>
      <c r="X160" s="3">
        <f t="shared" si="189"/>
        <v>0.25667351129363447</v>
      </c>
      <c r="Y160" s="3">
        <f t="shared" si="189"/>
        <v>0.25667351129363447</v>
      </c>
      <c r="Z160" s="3">
        <f t="shared" si="189"/>
        <v>0.25667351129363447</v>
      </c>
      <c r="AA160" s="3">
        <f t="shared" si="189"/>
        <v>0.25667351129363447</v>
      </c>
      <c r="AB160" s="3">
        <f t="shared" si="189"/>
        <v>0.25667351129363447</v>
      </c>
      <c r="AC160" s="3">
        <f t="shared" si="189"/>
        <v>0.25667351129363447</v>
      </c>
      <c r="AD160" s="3">
        <f t="shared" si="189"/>
        <v>0.25667351129363447</v>
      </c>
      <c r="AE160" s="3">
        <f t="shared" si="189"/>
        <v>0.25667351129363447</v>
      </c>
      <c r="AF160" s="3">
        <f t="shared" si="189"/>
        <v>0.25667351129363447</v>
      </c>
      <c r="AG160" s="3">
        <f t="shared" si="189"/>
        <v>0.25667351129363447</v>
      </c>
      <c r="AH160" s="3">
        <f t="shared" si="189"/>
        <v>0.25667351129363447</v>
      </c>
      <c r="AI160" s="3">
        <f t="shared" si="189"/>
        <v>0.25667351129363447</v>
      </c>
      <c r="AJ160" s="3">
        <f t="shared" si="189"/>
        <v>0.25667351129363447</v>
      </c>
      <c r="AK160" s="3">
        <f t="shared" si="189"/>
        <v>0.25667351129363447</v>
      </c>
      <c r="AL160" s="3">
        <f t="shared" si="189"/>
        <v>0.25667351129363447</v>
      </c>
      <c r="AM160" s="3">
        <f t="shared" si="189"/>
        <v>0.25667351129363447</v>
      </c>
      <c r="AN160" s="3">
        <f t="shared" si="189"/>
        <v>0.25667351129363447</v>
      </c>
      <c r="AO160" s="3">
        <f t="shared" si="189"/>
        <v>0.25667351129363447</v>
      </c>
    </row>
    <row r="162" spans="1:41">
      <c r="B162" s="1" t="s">
        <v>31</v>
      </c>
    </row>
    <row r="163" spans="1:41">
      <c r="A163" t="s">
        <v>3</v>
      </c>
      <c r="B163" s="2" t="s">
        <v>112</v>
      </c>
      <c r="C163" s="8">
        <f t="shared" ref="C163:O163" si="190">IFERROR(B165*(1/$C$42),0)</f>
        <v>0</v>
      </c>
      <c r="D163" s="8">
        <f t="shared" si="190"/>
        <v>0.30584</v>
      </c>
      <c r="E163" s="8">
        <f t="shared" si="190"/>
        <v>0.31722319999999998</v>
      </c>
      <c r="F163" s="8">
        <f t="shared" si="190"/>
        <v>0.32837873599999995</v>
      </c>
      <c r="G163" s="8">
        <f t="shared" si="190"/>
        <v>0.33931116127999994</v>
      </c>
      <c r="H163" s="8">
        <f t="shared" si="190"/>
        <v>0.35002493805439988</v>
      </c>
      <c r="I163" s="8">
        <f t="shared" si="190"/>
        <v>0.3605244392933119</v>
      </c>
      <c r="J163" s="8">
        <f t="shared" si="190"/>
        <v>0.3708139505074457</v>
      </c>
      <c r="K163" s="8">
        <f t="shared" si="190"/>
        <v>0.38089767149729675</v>
      </c>
      <c r="L163" s="8">
        <f t="shared" si="190"/>
        <v>0.39077971806735079</v>
      </c>
      <c r="M163" s="8">
        <f t="shared" si="190"/>
        <v>0.3995891237060038</v>
      </c>
      <c r="N163" s="8">
        <f t="shared" si="190"/>
        <v>0.44147234123188372</v>
      </c>
      <c r="O163" s="8">
        <f t="shared" si="190"/>
        <v>0.48501164440724603</v>
      </c>
      <c r="P163" s="8">
        <f t="shared" ref="P163:AO163" si="191">IFERROR(O165*(1/$C$42),0)</f>
        <v>0.53029859901910104</v>
      </c>
      <c r="Q163" s="8">
        <f t="shared" si="191"/>
        <v>0.57742917391371906</v>
      </c>
      <c r="R163" s="8">
        <f t="shared" si="191"/>
        <v>0.62650396465419467</v>
      </c>
      <c r="S163" s="8">
        <f t="shared" si="191"/>
        <v>0.67762842829079828</v>
      </c>
      <c r="T163" s="8">
        <f t="shared" si="191"/>
        <v>0.7309131298011543</v>
      </c>
      <c r="U163" s="8">
        <f t="shared" si="191"/>
        <v>0.78647400078511187</v>
      </c>
      <c r="V163" s="8">
        <f t="shared" si="191"/>
        <v>0.84443261102838907</v>
      </c>
      <c r="W163" s="8">
        <f t="shared" si="191"/>
        <v>0.90491645357974981</v>
      </c>
      <c r="X163" s="8">
        <f t="shared" si="191"/>
        <v>0.96805924401867971</v>
      </c>
      <c r="Y163" s="8">
        <f t="shared" si="191"/>
        <v>1.0340012346243572</v>
      </c>
      <c r="Z163" s="8">
        <f t="shared" si="191"/>
        <v>1.1028895441922237</v>
      </c>
      <c r="AA163" s="8">
        <f t="shared" si="191"/>
        <v>1.1748785042817509</v>
      </c>
      <c r="AB163" s="8">
        <f t="shared" si="191"/>
        <v>1.2501300227181558</v>
      </c>
      <c r="AC163" s="8">
        <f t="shared" si="191"/>
        <v>1.3288139652119346</v>
      </c>
      <c r="AD163" s="8">
        <f t="shared" si="191"/>
        <v>1.411108556003245</v>
      </c>
      <c r="AE163" s="8">
        <f t="shared" si="191"/>
        <v>1.4972007984835067</v>
      </c>
      <c r="AF163" s="8">
        <f t="shared" si="191"/>
        <v>1.5872869167941794</v>
      </c>
      <c r="AG163" s="8">
        <f t="shared" si="191"/>
        <v>1.681572819452656</v>
      </c>
      <c r="AH163" s="8">
        <f t="shared" si="191"/>
        <v>1.780274586107681</v>
      </c>
      <c r="AI163" s="8">
        <f t="shared" si="191"/>
        <v>1.8836189785818094</v>
      </c>
      <c r="AJ163" s="8">
        <f t="shared" si="191"/>
        <v>1.9918439774162693</v>
      </c>
      <c r="AK163" s="8">
        <f t="shared" si="191"/>
        <v>2.1051993451943449</v>
      </c>
      <c r="AL163" s="8">
        <f t="shared" si="191"/>
        <v>2.223095358290458</v>
      </c>
      <c r="AM163" s="8">
        <f t="shared" si="191"/>
        <v>2.3386334511246485</v>
      </c>
      <c r="AN163" s="8">
        <f t="shared" si="191"/>
        <v>2.4518607821021554</v>
      </c>
      <c r="AO163" s="8">
        <f t="shared" si="191"/>
        <v>2.5628235664601124</v>
      </c>
    </row>
    <row r="164" spans="1:41">
      <c r="A164" t="s">
        <v>3</v>
      </c>
      <c r="B164" s="2" t="s">
        <v>113</v>
      </c>
      <c r="C164" s="8">
        <f>C154</f>
        <v>0.875</v>
      </c>
      <c r="D164" s="8">
        <f t="shared" ref="D164:O164" si="192">D154</f>
        <v>0.875</v>
      </c>
      <c r="E164" s="8">
        <f t="shared" si="192"/>
        <v>0.875</v>
      </c>
      <c r="F164" s="8">
        <f t="shared" si="192"/>
        <v>0.875</v>
      </c>
      <c r="G164" s="8">
        <f t="shared" si="192"/>
        <v>0.875</v>
      </c>
      <c r="H164" s="8">
        <f t="shared" si="192"/>
        <v>0.875</v>
      </c>
      <c r="I164" s="8">
        <f t="shared" si="192"/>
        <v>0.875</v>
      </c>
      <c r="J164" s="8">
        <f t="shared" si="192"/>
        <v>0.875</v>
      </c>
      <c r="K164" s="8">
        <f t="shared" si="192"/>
        <v>0.875</v>
      </c>
      <c r="L164" s="8">
        <f t="shared" si="192"/>
        <v>0.83125000000000004</v>
      </c>
      <c r="M164" s="8">
        <f t="shared" si="192"/>
        <v>2.4937499999999999</v>
      </c>
      <c r="N164" s="8">
        <f t="shared" si="192"/>
        <v>2.6184375000000002</v>
      </c>
      <c r="O164" s="8">
        <f t="shared" si="192"/>
        <v>2.7493593750000005</v>
      </c>
      <c r="P164" s="8">
        <f t="shared" ref="P164:AO164" si="193">P154</f>
        <v>2.8868273437500007</v>
      </c>
      <c r="Q164" s="8">
        <f t="shared" si="193"/>
        <v>3.031168710937501</v>
      </c>
      <c r="R164" s="8">
        <f t="shared" si="193"/>
        <v>3.182727146484376</v>
      </c>
      <c r="S164" s="8">
        <f t="shared" si="193"/>
        <v>3.3418635038085949</v>
      </c>
      <c r="T164" s="8">
        <f t="shared" si="193"/>
        <v>3.508956678999025</v>
      </c>
      <c r="U164" s="8">
        <f t="shared" si="193"/>
        <v>3.6844045129489764</v>
      </c>
      <c r="V164" s="8">
        <f t="shared" si="193"/>
        <v>3.8686247385964254</v>
      </c>
      <c r="W164" s="8">
        <f t="shared" si="193"/>
        <v>4.0620559755262464</v>
      </c>
      <c r="X164" s="8">
        <f t="shared" si="193"/>
        <v>4.2651587743025585</v>
      </c>
      <c r="Y164" s="8">
        <f t="shared" si="193"/>
        <v>4.4784167130176868</v>
      </c>
      <c r="Z164" s="8">
        <f t="shared" si="193"/>
        <v>4.702337548668571</v>
      </c>
      <c r="AA164" s="8">
        <f t="shared" si="193"/>
        <v>4.9374544261019997</v>
      </c>
      <c r="AB164" s="8">
        <f t="shared" si="193"/>
        <v>5.1843271474070995</v>
      </c>
      <c r="AC164" s="8">
        <f t="shared" si="193"/>
        <v>5.4435435047774545</v>
      </c>
      <c r="AD164" s="8">
        <f t="shared" si="193"/>
        <v>5.7157206800163278</v>
      </c>
      <c r="AE164" s="8">
        <f t="shared" si="193"/>
        <v>6.0015067140171441</v>
      </c>
      <c r="AF164" s="8">
        <f t="shared" si="193"/>
        <v>6.301582049718002</v>
      </c>
      <c r="AG164" s="8">
        <f t="shared" si="193"/>
        <v>6.6166611522039025</v>
      </c>
      <c r="AH164" s="8">
        <f t="shared" si="193"/>
        <v>6.9474942098140975</v>
      </c>
      <c r="AI164" s="8">
        <f t="shared" si="193"/>
        <v>7.2948689203048023</v>
      </c>
      <c r="AJ164" s="8">
        <f t="shared" si="193"/>
        <v>7.6596123663200428</v>
      </c>
      <c r="AK164" s="8">
        <f t="shared" si="193"/>
        <v>8</v>
      </c>
      <c r="AL164" s="8">
        <f t="shared" si="193"/>
        <v>8</v>
      </c>
      <c r="AM164" s="8">
        <f t="shared" si="193"/>
        <v>8</v>
      </c>
      <c r="AN164" s="8">
        <f t="shared" si="193"/>
        <v>8</v>
      </c>
      <c r="AO164" s="8">
        <f t="shared" si="193"/>
        <v>8</v>
      </c>
    </row>
    <row r="165" spans="1:41">
      <c r="A165" t="s">
        <v>3</v>
      </c>
      <c r="B165" t="s">
        <v>8</v>
      </c>
      <c r="C165" s="8">
        <f t="shared" ref="C165:AO165" si="194">IFERROR(B165-C163+C164,$C$60+$C$61)</f>
        <v>15.292</v>
      </c>
      <c r="D165" s="8">
        <f t="shared" si="194"/>
        <v>15.86116</v>
      </c>
      <c r="E165" s="8">
        <f t="shared" si="194"/>
        <v>16.418936799999997</v>
      </c>
      <c r="F165" s="8">
        <f t="shared" si="194"/>
        <v>16.965558063999996</v>
      </c>
      <c r="G165" s="8">
        <f t="shared" si="194"/>
        <v>17.501246902719995</v>
      </c>
      <c r="H165" s="8">
        <f t="shared" si="194"/>
        <v>18.026221964665595</v>
      </c>
      <c r="I165" s="8">
        <f t="shared" si="194"/>
        <v>18.540697525372284</v>
      </c>
      <c r="J165" s="8">
        <f t="shared" si="194"/>
        <v>19.044883574864837</v>
      </c>
      <c r="K165" s="8">
        <f t="shared" si="194"/>
        <v>19.538985903367539</v>
      </c>
      <c r="L165" s="8">
        <f t="shared" si="194"/>
        <v>19.97945618530019</v>
      </c>
      <c r="M165" s="8">
        <f t="shared" si="194"/>
        <v>22.073617061594184</v>
      </c>
      <c r="N165" s="8">
        <f t="shared" si="194"/>
        <v>24.2505822203623</v>
      </c>
      <c r="O165" s="8">
        <f t="shared" si="194"/>
        <v>26.514929950955054</v>
      </c>
      <c r="P165" s="8">
        <f t="shared" si="194"/>
        <v>28.871458695685952</v>
      </c>
      <c r="Q165" s="8">
        <f t="shared" si="194"/>
        <v>31.325198232709734</v>
      </c>
      <c r="R165" s="8">
        <f t="shared" si="194"/>
        <v>33.881421414539915</v>
      </c>
      <c r="S165" s="8">
        <f t="shared" si="194"/>
        <v>36.545656490057716</v>
      </c>
      <c r="T165" s="8">
        <f t="shared" si="194"/>
        <v>39.323700039255591</v>
      </c>
      <c r="U165" s="8">
        <f t="shared" si="194"/>
        <v>42.221630551419452</v>
      </c>
      <c r="V165" s="8">
        <f t="shared" si="194"/>
        <v>45.245822678987487</v>
      </c>
      <c r="W165" s="8">
        <f t="shared" si="194"/>
        <v>48.402962200933985</v>
      </c>
      <c r="X165" s="8">
        <f t="shared" si="194"/>
        <v>51.700061731217858</v>
      </c>
      <c r="Y165" s="8">
        <f t="shared" si="194"/>
        <v>55.144477209611189</v>
      </c>
      <c r="Z165" s="8">
        <f t="shared" si="194"/>
        <v>58.74392521408754</v>
      </c>
      <c r="AA165" s="8">
        <f t="shared" si="194"/>
        <v>62.50650113590779</v>
      </c>
      <c r="AB165" s="8">
        <f t="shared" si="194"/>
        <v>66.440698260596733</v>
      </c>
      <c r="AC165" s="8">
        <f t="shared" si="194"/>
        <v>70.555427800162249</v>
      </c>
      <c r="AD165" s="8">
        <f t="shared" si="194"/>
        <v>74.860039924175339</v>
      </c>
      <c r="AE165" s="8">
        <f t="shared" si="194"/>
        <v>79.364345839708974</v>
      </c>
      <c r="AF165" s="8">
        <f t="shared" si="194"/>
        <v>84.078640972632797</v>
      </c>
      <c r="AG165" s="8">
        <f t="shared" si="194"/>
        <v>89.013729305384047</v>
      </c>
      <c r="AH165" s="8">
        <f t="shared" si="194"/>
        <v>94.180948929090462</v>
      </c>
      <c r="AI165" s="8">
        <f t="shared" si="194"/>
        <v>99.592198870813462</v>
      </c>
      <c r="AJ165" s="8">
        <f t="shared" si="194"/>
        <v>105.25996725971724</v>
      </c>
      <c r="AK165" s="8">
        <f t="shared" si="194"/>
        <v>111.15476791452289</v>
      </c>
      <c r="AL165" s="8">
        <f t="shared" si="194"/>
        <v>116.93167255623243</v>
      </c>
      <c r="AM165" s="8">
        <f t="shared" si="194"/>
        <v>122.59303910510778</v>
      </c>
      <c r="AN165" s="8">
        <f t="shared" si="194"/>
        <v>128.14117832300562</v>
      </c>
      <c r="AO165" s="8">
        <f t="shared" si="194"/>
        <v>133.57835475654551</v>
      </c>
    </row>
    <row r="167" spans="1:41">
      <c r="B167" s="1" t="s">
        <v>32</v>
      </c>
    </row>
    <row r="168" spans="1:41">
      <c r="A168" t="s">
        <v>3</v>
      </c>
      <c r="B168" s="2" t="s">
        <v>123</v>
      </c>
      <c r="C168" s="8">
        <f t="shared" ref="C168:O168" si="195">IFERROR(B172*(1/$C$43),0)</f>
        <v>0</v>
      </c>
      <c r="D168" s="8">
        <f t="shared" si="195"/>
        <v>2.2273333333333332</v>
      </c>
      <c r="E168" s="8">
        <f t="shared" si="195"/>
        <v>2.1530888888888886</v>
      </c>
      <c r="F168" s="8">
        <f t="shared" si="195"/>
        <v>2.0813192592592591</v>
      </c>
      <c r="G168" s="8">
        <f t="shared" si="195"/>
        <v>2.0119419506172838</v>
      </c>
      <c r="H168" s="8">
        <f t="shared" si="195"/>
        <v>1.944877218930041</v>
      </c>
      <c r="I168" s="8">
        <f t="shared" si="195"/>
        <v>1.8800479782990396</v>
      </c>
      <c r="J168" s="8">
        <f t="shared" si="195"/>
        <v>1.8173797123557383</v>
      </c>
      <c r="K168" s="8">
        <f t="shared" si="195"/>
        <v>1.756800388610547</v>
      </c>
      <c r="L168" s="8">
        <f t="shared" si="195"/>
        <v>1.698240375656862</v>
      </c>
      <c r="M168" s="8">
        <f t="shared" si="195"/>
        <v>1.6416323631349667</v>
      </c>
      <c r="N168" s="8">
        <f t="shared" si="195"/>
        <v>1.5869112843638011</v>
      </c>
      <c r="O168" s="8">
        <f t="shared" si="195"/>
        <v>1.5340142415516744</v>
      </c>
      <c r="P168" s="8">
        <f t="shared" ref="P168:AO168" si="196">IFERROR(O172*(1/$C$43),0)</f>
        <v>1.4828804334999519</v>
      </c>
      <c r="Q168" s="8">
        <f t="shared" si="196"/>
        <v>1.4334510857166203</v>
      </c>
      <c r="R168" s="8">
        <f t="shared" si="196"/>
        <v>1.3856693828593998</v>
      </c>
      <c r="S168" s="8">
        <f t="shared" si="196"/>
        <v>1.3480711215659056</v>
      </c>
      <c r="T168" s="8">
        <f t="shared" si="196"/>
        <v>1.3259336784147524</v>
      </c>
      <c r="U168" s="8">
        <f t="shared" si="196"/>
        <v>1.3017967779718023</v>
      </c>
      <c r="V168" s="8">
        <f t="shared" si="196"/>
        <v>1.2755060862997136</v>
      </c>
      <c r="W168" s="8">
        <f t="shared" si="196"/>
        <v>1.2468986966768747</v>
      </c>
      <c r="X168" s="8">
        <f t="shared" si="196"/>
        <v>1.2158026657837997</v>
      </c>
      <c r="Y168" s="8">
        <f t="shared" si="196"/>
        <v>1.182036525994999</v>
      </c>
      <c r="Z168" s="8">
        <f t="shared" si="196"/>
        <v>1.1454087725577957</v>
      </c>
      <c r="AA168" s="8">
        <f t="shared" si="196"/>
        <v>1.1072284801392025</v>
      </c>
      <c r="AB168" s="8">
        <f t="shared" si="196"/>
        <v>1.0703208641345623</v>
      </c>
      <c r="AC168" s="8">
        <f t="shared" si="196"/>
        <v>1.0346435019967435</v>
      </c>
      <c r="AD168" s="8">
        <f t="shared" si="196"/>
        <v>1.0001553852635188</v>
      </c>
      <c r="AE168" s="8">
        <f t="shared" si="196"/>
        <v>0.96681687242140146</v>
      </c>
      <c r="AF168" s="8">
        <f t="shared" si="196"/>
        <v>0.93458964334068817</v>
      </c>
      <c r="AG168" s="8">
        <f t="shared" si="196"/>
        <v>0.90343665522933181</v>
      </c>
      <c r="AH168" s="8">
        <f t="shared" si="196"/>
        <v>0.87332210005502076</v>
      </c>
      <c r="AI168" s="8">
        <f t="shared" si="196"/>
        <v>0.84421136338652014</v>
      </c>
      <c r="AJ168" s="8">
        <f t="shared" si="196"/>
        <v>0.81607098460696947</v>
      </c>
      <c r="AK168" s="8">
        <f t="shared" si="196"/>
        <v>0.78886861845340372</v>
      </c>
      <c r="AL168" s="8">
        <f t="shared" si="196"/>
        <v>0.76257299783829036</v>
      </c>
      <c r="AM168" s="8">
        <f t="shared" si="196"/>
        <v>0.73715389791034736</v>
      </c>
      <c r="AN168" s="8">
        <f t="shared" si="196"/>
        <v>0.71258210131333577</v>
      </c>
      <c r="AO168" s="8">
        <f t="shared" si="196"/>
        <v>0.68882936460289135</v>
      </c>
    </row>
    <row r="169" spans="1:41">
      <c r="A169" t="s">
        <v>3</v>
      </c>
      <c r="B169" s="2" t="s">
        <v>124</v>
      </c>
      <c r="C169" s="8">
        <f t="shared" ref="C169:AO169" si="197">IFERROR(B172-C168,$C$62)</f>
        <v>66.819999999999993</v>
      </c>
      <c r="D169" s="8">
        <f t="shared" si="197"/>
        <v>64.592666666666659</v>
      </c>
      <c r="E169" s="8">
        <f t="shared" si="197"/>
        <v>62.439577777777771</v>
      </c>
      <c r="F169" s="8">
        <f t="shared" si="197"/>
        <v>60.358258518518511</v>
      </c>
      <c r="G169" s="8">
        <f t="shared" si="197"/>
        <v>58.346316567901226</v>
      </c>
      <c r="H169" s="8">
        <f t="shared" si="197"/>
        <v>56.401439348971188</v>
      </c>
      <c r="I169" s="8">
        <f t="shared" si="197"/>
        <v>54.521391370672148</v>
      </c>
      <c r="J169" s="8">
        <f t="shared" si="197"/>
        <v>52.704011658316411</v>
      </c>
      <c r="K169" s="8">
        <f t="shared" si="197"/>
        <v>50.947211269705861</v>
      </c>
      <c r="L169" s="8">
        <f t="shared" si="197"/>
        <v>49.248970894049002</v>
      </c>
      <c r="M169" s="8">
        <f t="shared" si="197"/>
        <v>47.607338530914035</v>
      </c>
      <c r="N169" s="8">
        <f t="shared" si="197"/>
        <v>46.020427246550234</v>
      </c>
      <c r="O169" s="8">
        <f t="shared" si="197"/>
        <v>44.48641300499856</v>
      </c>
      <c r="P169" s="8">
        <f t="shared" si="197"/>
        <v>43.00353257149861</v>
      </c>
      <c r="Q169" s="8">
        <f t="shared" si="197"/>
        <v>41.570081485781991</v>
      </c>
      <c r="R169" s="8">
        <f t="shared" si="197"/>
        <v>40.184412102922593</v>
      </c>
      <c r="S169" s="8">
        <f t="shared" si="197"/>
        <v>39.09406252541126</v>
      </c>
      <c r="T169" s="8">
        <f t="shared" si="197"/>
        <v>38.452076674027822</v>
      </c>
      <c r="U169" s="8">
        <f t="shared" si="197"/>
        <v>37.752106561182266</v>
      </c>
      <c r="V169" s="8">
        <f t="shared" si="197"/>
        <v>36.989676502691694</v>
      </c>
      <c r="W169" s="8">
        <f t="shared" si="197"/>
        <v>36.160062203629366</v>
      </c>
      <c r="X169" s="8">
        <f t="shared" si="197"/>
        <v>35.258277307730197</v>
      </c>
      <c r="Y169" s="8">
        <f t="shared" si="197"/>
        <v>34.279059253854967</v>
      </c>
      <c r="Z169" s="8">
        <f t="shared" si="197"/>
        <v>33.216854404176075</v>
      </c>
      <c r="AA169" s="8">
        <f t="shared" si="197"/>
        <v>32.10962592403687</v>
      </c>
      <c r="AB169" s="8">
        <f t="shared" si="197"/>
        <v>31.039305059902308</v>
      </c>
      <c r="AC169" s="8">
        <f t="shared" si="197"/>
        <v>30.004661557905564</v>
      </c>
      <c r="AD169" s="8">
        <f t="shared" si="197"/>
        <v>29.004506172642046</v>
      </c>
      <c r="AE169" s="8">
        <f t="shared" si="197"/>
        <v>28.037689300220645</v>
      </c>
      <c r="AF169" s="8">
        <f t="shared" si="197"/>
        <v>27.103099656879955</v>
      </c>
      <c r="AG169" s="8">
        <f t="shared" si="197"/>
        <v>26.199663001650624</v>
      </c>
      <c r="AH169" s="8">
        <f t="shared" si="197"/>
        <v>25.326340901595604</v>
      </c>
      <c r="AI169" s="8">
        <f t="shared" si="197"/>
        <v>24.482129538209083</v>
      </c>
      <c r="AJ169" s="8">
        <f t="shared" si="197"/>
        <v>23.666058553602113</v>
      </c>
      <c r="AK169" s="8">
        <f t="shared" si="197"/>
        <v>22.87718993514871</v>
      </c>
      <c r="AL169" s="8">
        <f t="shared" si="197"/>
        <v>22.114616937310419</v>
      </c>
      <c r="AM169" s="8">
        <f t="shared" si="197"/>
        <v>21.377463039400073</v>
      </c>
      <c r="AN169" s="8">
        <f t="shared" si="197"/>
        <v>20.664880938086739</v>
      </c>
      <c r="AO169" s="8">
        <f t="shared" si="197"/>
        <v>19.976051573483847</v>
      </c>
    </row>
    <row r="170" spans="1:41">
      <c r="A170" t="s">
        <v>3</v>
      </c>
      <c r="B170" s="2" t="s">
        <v>125</v>
      </c>
      <c r="C170" s="8">
        <f t="shared" ref="C170:O170" si="198">C182-C165</f>
        <v>48.43485714285714</v>
      </c>
      <c r="D170" s="8">
        <f t="shared" si="198"/>
        <v>47.610789714285715</v>
      </c>
      <c r="E170" s="8">
        <f t="shared" si="198"/>
        <v>46.799125115428573</v>
      </c>
      <c r="F170" s="8">
        <f t="shared" si="198"/>
        <v>45.999631603766858</v>
      </c>
      <c r="G170" s="8">
        <f t="shared" si="198"/>
        <v>45.212082006375795</v>
      </c>
      <c r="H170" s="8">
        <f t="shared" si="198"/>
        <v>44.436253628793814</v>
      </c>
      <c r="I170" s="8">
        <f t="shared" si="198"/>
        <v>43.671928165713283</v>
      </c>
      <c r="J170" s="8">
        <f t="shared" si="198"/>
        <v>42.918891613456395</v>
      </c>
      <c r="K170" s="8">
        <f t="shared" si="198"/>
        <v>42.176934184200405</v>
      </c>
      <c r="L170" s="8">
        <f t="shared" si="198"/>
        <v>43.397293214579207</v>
      </c>
      <c r="M170" s="8">
        <f t="shared" si="198"/>
        <v>43.008656017961194</v>
      </c>
      <c r="N170" s="8">
        <f t="shared" si="198"/>
        <v>42.583111670695459</v>
      </c>
      <c r="O170" s="8">
        <f t="shared" si="198"/>
        <v>42.117317015335558</v>
      </c>
      <c r="P170" s="8">
        <f t="shared" ref="P170:AO170" si="199">P182-P165</f>
        <v>41.607741979950326</v>
      </c>
      <c r="Q170" s="8">
        <f t="shared" si="199"/>
        <v>41.050659289722176</v>
      </c>
      <c r="R170" s="8">
        <f t="shared" si="199"/>
        <v>40.442133646977169</v>
      </c>
      <c r="S170" s="8">
        <f t="shared" si="199"/>
        <v>39.778010352442571</v>
      </c>
      <c r="T170" s="8">
        <f t="shared" si="199"/>
        <v>39.053903339154068</v>
      </c>
      <c r="U170" s="8">
        <f t="shared" si="199"/>
        <v>38.265182588991408</v>
      </c>
      <c r="V170" s="8">
        <f t="shared" si="199"/>
        <v>37.406960900306238</v>
      </c>
      <c r="W170" s="8">
        <f t="shared" si="199"/>
        <v>36.474079973513994</v>
      </c>
      <c r="X170" s="8">
        <f t="shared" si="199"/>
        <v>35.46109577984997</v>
      </c>
      <c r="Y170" s="8">
        <f t="shared" si="199"/>
        <v>34.362263176733869</v>
      </c>
      <c r="Z170" s="8">
        <f t="shared" si="199"/>
        <v>33.171519731343224</v>
      </c>
      <c r="AA170" s="8">
        <f t="shared" si="199"/>
        <v>31.882468712058987</v>
      </c>
      <c r="AB170" s="8">
        <f t="shared" si="199"/>
        <v>30.488361205412772</v>
      </c>
      <c r="AC170" s="8">
        <f t="shared" si="199"/>
        <v>28.982077314028686</v>
      </c>
      <c r="AD170" s="8">
        <f t="shared" si="199"/>
        <v>27.356106388808982</v>
      </c>
      <c r="AE170" s="8">
        <f t="shared" si="199"/>
        <v>25.602526246256545</v>
      </c>
      <c r="AF170" s="8">
        <f t="shared" si="199"/>
        <v>23.712981319351869</v>
      </c>
      <c r="AG170" s="8">
        <f t="shared" si="199"/>
        <v>21.678659687803801</v>
      </c>
      <c r="AH170" s="8">
        <f t="shared" si="199"/>
        <v>19.490268930762895</v>
      </c>
      <c r="AI170" s="8">
        <f t="shared" si="199"/>
        <v>17.13801074221989</v>
      </c>
      <c r="AJ170" s="8">
        <f t="shared" si="199"/>
        <v>14.611554246301068</v>
      </c>
      <c r="AK170" s="8">
        <f t="shared" si="199"/>
        <v>11.942600931145989</v>
      </c>
      <c r="AL170" s="8">
        <f t="shared" si="199"/>
        <v>9.4783539984557734</v>
      </c>
      <c r="AM170" s="8">
        <f t="shared" si="199"/>
        <v>7.2187916708284661</v>
      </c>
      <c r="AN170" s="8">
        <f t="shared" si="199"/>
        <v>5.1640021969121506</v>
      </c>
      <c r="AO170" s="8">
        <f t="shared" si="199"/>
        <v>3.3141846000599742</v>
      </c>
    </row>
    <row r="171" spans="1:41">
      <c r="A171" t="s">
        <v>3</v>
      </c>
      <c r="B171" s="2" t="s">
        <v>113</v>
      </c>
      <c r="C171" s="8">
        <f>MAX(C170-C169,0)</f>
        <v>0</v>
      </c>
      <c r="D171" s="8">
        <f t="shared" ref="D171:AO171" si="200">MAX(D170-D169,0)</f>
        <v>0</v>
      </c>
      <c r="E171" s="8">
        <f t="shared" si="200"/>
        <v>0</v>
      </c>
      <c r="F171" s="8">
        <f t="shared" si="200"/>
        <v>0</v>
      </c>
      <c r="G171" s="8">
        <f t="shared" si="200"/>
        <v>0</v>
      </c>
      <c r="H171" s="8">
        <f t="shared" si="200"/>
        <v>0</v>
      </c>
      <c r="I171" s="8">
        <f t="shared" si="200"/>
        <v>0</v>
      </c>
      <c r="J171" s="8">
        <f t="shared" si="200"/>
        <v>0</v>
      </c>
      <c r="K171" s="8">
        <f t="shared" si="200"/>
        <v>0</v>
      </c>
      <c r="L171" s="8">
        <f t="shared" si="200"/>
        <v>0</v>
      </c>
      <c r="M171" s="8">
        <f t="shared" si="200"/>
        <v>0</v>
      </c>
      <c r="N171" s="8">
        <f t="shared" si="200"/>
        <v>0</v>
      </c>
      <c r="O171" s="8">
        <f t="shared" si="200"/>
        <v>0</v>
      </c>
      <c r="P171" s="8">
        <f t="shared" si="200"/>
        <v>0</v>
      </c>
      <c r="Q171" s="8">
        <f t="shared" si="200"/>
        <v>0</v>
      </c>
      <c r="R171" s="8">
        <f t="shared" si="200"/>
        <v>0.2577215440545757</v>
      </c>
      <c r="S171" s="8">
        <f t="shared" si="200"/>
        <v>0.68394782703131085</v>
      </c>
      <c r="T171" s="8">
        <f t="shared" si="200"/>
        <v>0.6018266651262465</v>
      </c>
      <c r="U171" s="8">
        <f t="shared" si="200"/>
        <v>0.51307602780914152</v>
      </c>
      <c r="V171" s="8">
        <f t="shared" si="200"/>
        <v>0.41728439761454439</v>
      </c>
      <c r="W171" s="8">
        <f t="shared" si="200"/>
        <v>0.31401776988462871</v>
      </c>
      <c r="X171" s="8">
        <f t="shared" si="200"/>
        <v>0.20281847211977322</v>
      </c>
      <c r="Y171" s="8">
        <f t="shared" si="200"/>
        <v>8.3203922878901437E-2</v>
      </c>
      <c r="Z171" s="8">
        <f t="shared" si="200"/>
        <v>0</v>
      </c>
      <c r="AA171" s="8">
        <f t="shared" si="200"/>
        <v>0</v>
      </c>
      <c r="AB171" s="8">
        <f t="shared" si="200"/>
        <v>0</v>
      </c>
      <c r="AC171" s="8">
        <f t="shared" si="200"/>
        <v>0</v>
      </c>
      <c r="AD171" s="8">
        <f t="shared" si="200"/>
        <v>0</v>
      </c>
      <c r="AE171" s="8">
        <f t="shared" si="200"/>
        <v>0</v>
      </c>
      <c r="AF171" s="8">
        <f t="shared" si="200"/>
        <v>0</v>
      </c>
      <c r="AG171" s="8">
        <f t="shared" si="200"/>
        <v>0</v>
      </c>
      <c r="AH171" s="8">
        <f t="shared" si="200"/>
        <v>0</v>
      </c>
      <c r="AI171" s="8">
        <f t="shared" si="200"/>
        <v>0</v>
      </c>
      <c r="AJ171" s="8">
        <f t="shared" si="200"/>
        <v>0</v>
      </c>
      <c r="AK171" s="8">
        <f t="shared" si="200"/>
        <v>0</v>
      </c>
      <c r="AL171" s="8">
        <f t="shared" si="200"/>
        <v>0</v>
      </c>
      <c r="AM171" s="8">
        <f t="shared" si="200"/>
        <v>0</v>
      </c>
      <c r="AN171" s="8">
        <f t="shared" si="200"/>
        <v>0</v>
      </c>
      <c r="AO171" s="8">
        <f t="shared" si="200"/>
        <v>0</v>
      </c>
    </row>
    <row r="172" spans="1:41">
      <c r="A172" t="s">
        <v>3</v>
      </c>
      <c r="B172" t="s">
        <v>8</v>
      </c>
      <c r="C172" s="8">
        <f>C169+C171</f>
        <v>66.819999999999993</v>
      </c>
      <c r="D172" s="8">
        <f t="shared" ref="D172:AO172" si="201">D169+D171</f>
        <v>64.592666666666659</v>
      </c>
      <c r="E172" s="8">
        <f t="shared" si="201"/>
        <v>62.439577777777771</v>
      </c>
      <c r="F172" s="8">
        <f t="shared" si="201"/>
        <v>60.358258518518511</v>
      </c>
      <c r="G172" s="8">
        <f t="shared" si="201"/>
        <v>58.346316567901226</v>
      </c>
      <c r="H172" s="8">
        <f t="shared" si="201"/>
        <v>56.401439348971188</v>
      </c>
      <c r="I172" s="8">
        <f t="shared" si="201"/>
        <v>54.521391370672148</v>
      </c>
      <c r="J172" s="8">
        <f t="shared" si="201"/>
        <v>52.704011658316411</v>
      </c>
      <c r="K172" s="8">
        <f t="shared" si="201"/>
        <v>50.947211269705861</v>
      </c>
      <c r="L172" s="8">
        <f t="shared" si="201"/>
        <v>49.248970894049002</v>
      </c>
      <c r="M172" s="8">
        <f t="shared" si="201"/>
        <v>47.607338530914035</v>
      </c>
      <c r="N172" s="8">
        <f t="shared" si="201"/>
        <v>46.020427246550234</v>
      </c>
      <c r="O172" s="8">
        <f t="shared" si="201"/>
        <v>44.48641300499856</v>
      </c>
      <c r="P172" s="8">
        <f t="shared" si="201"/>
        <v>43.00353257149861</v>
      </c>
      <c r="Q172" s="8">
        <f t="shared" si="201"/>
        <v>41.570081485781991</v>
      </c>
      <c r="R172" s="8">
        <f t="shared" si="201"/>
        <v>40.442133646977169</v>
      </c>
      <c r="S172" s="8">
        <f t="shared" si="201"/>
        <v>39.778010352442571</v>
      </c>
      <c r="T172" s="8">
        <f t="shared" si="201"/>
        <v>39.053903339154068</v>
      </c>
      <c r="U172" s="8">
        <f t="shared" si="201"/>
        <v>38.265182588991408</v>
      </c>
      <c r="V172" s="8">
        <f t="shared" si="201"/>
        <v>37.406960900306238</v>
      </c>
      <c r="W172" s="8">
        <f t="shared" si="201"/>
        <v>36.474079973513994</v>
      </c>
      <c r="X172" s="8">
        <f t="shared" si="201"/>
        <v>35.46109577984997</v>
      </c>
      <c r="Y172" s="8">
        <f t="shared" si="201"/>
        <v>34.362263176733869</v>
      </c>
      <c r="Z172" s="8">
        <f t="shared" si="201"/>
        <v>33.216854404176075</v>
      </c>
      <c r="AA172" s="8">
        <f t="shared" si="201"/>
        <v>32.10962592403687</v>
      </c>
      <c r="AB172" s="8">
        <f t="shared" si="201"/>
        <v>31.039305059902308</v>
      </c>
      <c r="AC172" s="8">
        <f t="shared" si="201"/>
        <v>30.004661557905564</v>
      </c>
      <c r="AD172" s="8">
        <f t="shared" si="201"/>
        <v>29.004506172642046</v>
      </c>
      <c r="AE172" s="8">
        <f t="shared" si="201"/>
        <v>28.037689300220645</v>
      </c>
      <c r="AF172" s="8">
        <f t="shared" si="201"/>
        <v>27.103099656879955</v>
      </c>
      <c r="AG172" s="8">
        <f t="shared" si="201"/>
        <v>26.199663001650624</v>
      </c>
      <c r="AH172" s="8">
        <f t="shared" si="201"/>
        <v>25.326340901595604</v>
      </c>
      <c r="AI172" s="8">
        <f t="shared" si="201"/>
        <v>24.482129538209083</v>
      </c>
      <c r="AJ172" s="8">
        <f t="shared" si="201"/>
        <v>23.666058553602113</v>
      </c>
      <c r="AK172" s="8">
        <f t="shared" si="201"/>
        <v>22.87718993514871</v>
      </c>
      <c r="AL172" s="8">
        <f t="shared" si="201"/>
        <v>22.114616937310419</v>
      </c>
      <c r="AM172" s="8">
        <f t="shared" si="201"/>
        <v>21.377463039400073</v>
      </c>
      <c r="AN172" s="8">
        <f t="shared" si="201"/>
        <v>20.664880938086739</v>
      </c>
      <c r="AO172" s="8">
        <f t="shared" si="201"/>
        <v>19.976051573483847</v>
      </c>
    </row>
    <row r="173" spans="1:41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 spans="1:41">
      <c r="A174" t="s">
        <v>49</v>
      </c>
      <c r="B174" t="s">
        <v>128</v>
      </c>
      <c r="C174" s="8">
        <f t="shared" ref="C174:AO174" si="202">IFERROR(B174+IF(C146&lt;=2020,$C$81,$C$82),$C$72)</f>
        <v>760.26682228124503</v>
      </c>
      <c r="D174" s="8">
        <f t="shared" si="202"/>
        <v>760.23346949608936</v>
      </c>
      <c r="E174" s="8">
        <f t="shared" si="202"/>
        <v>760.20011671093368</v>
      </c>
      <c r="F174" s="8">
        <f t="shared" si="202"/>
        <v>760.16676392577801</v>
      </c>
      <c r="G174" s="8">
        <f t="shared" si="202"/>
        <v>760.13341114062234</v>
      </c>
      <c r="H174" s="8">
        <f t="shared" si="202"/>
        <v>760.10005835546667</v>
      </c>
      <c r="I174" s="8">
        <f t="shared" si="202"/>
        <v>760.066705570311</v>
      </c>
      <c r="J174" s="8">
        <f t="shared" si="202"/>
        <v>760.03335278515533</v>
      </c>
      <c r="K174" s="8">
        <f t="shared" si="202"/>
        <v>759.99999999999966</v>
      </c>
      <c r="L174" s="8">
        <f t="shared" si="202"/>
        <v>746.33333333333303</v>
      </c>
      <c r="M174" s="8">
        <f t="shared" si="202"/>
        <v>732.6666666666664</v>
      </c>
      <c r="N174" s="8">
        <f t="shared" si="202"/>
        <v>718.99999999999977</v>
      </c>
      <c r="O174" s="8">
        <f t="shared" si="202"/>
        <v>705.33333333333314</v>
      </c>
      <c r="P174" s="8">
        <f t="shared" si="202"/>
        <v>691.66666666666652</v>
      </c>
      <c r="Q174" s="8">
        <f t="shared" si="202"/>
        <v>677.99999999999989</v>
      </c>
      <c r="R174" s="8">
        <f t="shared" si="202"/>
        <v>664.33333333333326</v>
      </c>
      <c r="S174" s="8">
        <f t="shared" si="202"/>
        <v>650.66666666666663</v>
      </c>
      <c r="T174" s="8">
        <f t="shared" si="202"/>
        <v>637</v>
      </c>
      <c r="U174" s="8">
        <f t="shared" si="202"/>
        <v>623.33333333333337</v>
      </c>
      <c r="V174" s="8">
        <f t="shared" si="202"/>
        <v>609.66666666666674</v>
      </c>
      <c r="W174" s="8">
        <f t="shared" si="202"/>
        <v>596.00000000000011</v>
      </c>
      <c r="X174" s="8">
        <f t="shared" si="202"/>
        <v>582.33333333333348</v>
      </c>
      <c r="Y174" s="8">
        <f t="shared" si="202"/>
        <v>568.66666666666686</v>
      </c>
      <c r="Z174" s="8">
        <f t="shared" si="202"/>
        <v>555.00000000000023</v>
      </c>
      <c r="AA174" s="8">
        <f t="shared" si="202"/>
        <v>541.3333333333336</v>
      </c>
      <c r="AB174" s="8">
        <f t="shared" si="202"/>
        <v>527.66666666666697</v>
      </c>
      <c r="AC174" s="8">
        <f t="shared" si="202"/>
        <v>514.00000000000034</v>
      </c>
      <c r="AD174" s="8">
        <f t="shared" si="202"/>
        <v>500.33333333333366</v>
      </c>
      <c r="AE174" s="8">
        <f t="shared" si="202"/>
        <v>486.66666666666697</v>
      </c>
      <c r="AF174" s="8">
        <f t="shared" si="202"/>
        <v>473.00000000000028</v>
      </c>
      <c r="AG174" s="8">
        <f t="shared" si="202"/>
        <v>459.3333333333336</v>
      </c>
      <c r="AH174" s="8">
        <f t="shared" si="202"/>
        <v>445.66666666666691</v>
      </c>
      <c r="AI174" s="8">
        <f t="shared" si="202"/>
        <v>432.00000000000023</v>
      </c>
      <c r="AJ174" s="8">
        <f t="shared" si="202"/>
        <v>418.33333333333354</v>
      </c>
      <c r="AK174" s="8">
        <f t="shared" si="202"/>
        <v>404.66666666666686</v>
      </c>
      <c r="AL174" s="8">
        <f t="shared" si="202"/>
        <v>391.00000000000017</v>
      </c>
      <c r="AM174" s="8">
        <f t="shared" si="202"/>
        <v>377.33333333333348</v>
      </c>
      <c r="AN174" s="8">
        <f t="shared" si="202"/>
        <v>363.6666666666668</v>
      </c>
      <c r="AO174" s="8">
        <f t="shared" si="202"/>
        <v>350.00000000000011</v>
      </c>
    </row>
    <row r="175" spans="1:41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 spans="1:41">
      <c r="B176" s="1" t="s">
        <v>127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 spans="1:41">
      <c r="A177" t="s">
        <v>83</v>
      </c>
      <c r="B177" t="s">
        <v>50</v>
      </c>
      <c r="C177" s="8">
        <f t="shared" ref="C177:AO177" si="203">IFERROR(B177*(1+$C$48),$C$74)</f>
        <v>78</v>
      </c>
      <c r="D177" s="8">
        <f t="shared" si="203"/>
        <v>77.22</v>
      </c>
      <c r="E177" s="8">
        <f t="shared" si="203"/>
        <v>76.447800000000001</v>
      </c>
      <c r="F177" s="8">
        <f t="shared" si="203"/>
        <v>75.683322000000004</v>
      </c>
      <c r="G177" s="8">
        <f t="shared" si="203"/>
        <v>74.92648878</v>
      </c>
      <c r="H177" s="8">
        <f t="shared" si="203"/>
        <v>74.177223892200004</v>
      </c>
      <c r="I177" s="8">
        <f t="shared" si="203"/>
        <v>73.435451653278008</v>
      </c>
      <c r="J177" s="8">
        <f t="shared" si="203"/>
        <v>72.701097136745233</v>
      </c>
      <c r="K177" s="8">
        <f t="shared" si="203"/>
        <v>71.974086165377784</v>
      </c>
      <c r="L177" s="8">
        <f t="shared" si="203"/>
        <v>71.254345303724008</v>
      </c>
      <c r="M177" s="8">
        <f t="shared" si="203"/>
        <v>70.541801850686767</v>
      </c>
      <c r="N177" s="8">
        <f t="shared" si="203"/>
        <v>69.836383832179905</v>
      </c>
      <c r="O177" s="8">
        <f t="shared" si="203"/>
        <v>69.138019993858109</v>
      </c>
      <c r="P177" s="8">
        <f t="shared" si="203"/>
        <v>68.44663979391953</v>
      </c>
      <c r="Q177" s="8">
        <f t="shared" si="203"/>
        <v>67.762173395980341</v>
      </c>
      <c r="R177" s="8">
        <f t="shared" si="203"/>
        <v>67.08455166202053</v>
      </c>
      <c r="S177" s="8">
        <f t="shared" si="203"/>
        <v>66.413706145400326</v>
      </c>
      <c r="T177" s="8">
        <f t="shared" si="203"/>
        <v>65.749569083946326</v>
      </c>
      <c r="U177" s="8">
        <f t="shared" si="203"/>
        <v>65.092073393106858</v>
      </c>
      <c r="V177" s="8">
        <f t="shared" si="203"/>
        <v>64.441152659175785</v>
      </c>
      <c r="W177" s="8">
        <f t="shared" si="203"/>
        <v>63.796741132584025</v>
      </c>
      <c r="X177" s="8">
        <f t="shared" si="203"/>
        <v>63.158773721258186</v>
      </c>
      <c r="Y177" s="8">
        <f t="shared" si="203"/>
        <v>62.527185984045602</v>
      </c>
      <c r="Z177" s="8">
        <f t="shared" si="203"/>
        <v>61.901914124205142</v>
      </c>
      <c r="AA177" s="8">
        <f t="shared" si="203"/>
        <v>61.282894982963093</v>
      </c>
      <c r="AB177" s="8">
        <f t="shared" si="203"/>
        <v>60.670066033133459</v>
      </c>
      <c r="AC177" s="8">
        <f t="shared" si="203"/>
        <v>60.063365372802124</v>
      </c>
      <c r="AD177" s="8">
        <f t="shared" si="203"/>
        <v>59.4627317190741</v>
      </c>
      <c r="AE177" s="8">
        <f t="shared" si="203"/>
        <v>58.868104401883357</v>
      </c>
      <c r="AF177" s="8">
        <f t="shared" si="203"/>
        <v>58.279423357864523</v>
      </c>
      <c r="AG177" s="8">
        <f t="shared" si="203"/>
        <v>57.696629124285877</v>
      </c>
      <c r="AH177" s="8">
        <f t="shared" si="203"/>
        <v>57.119662833043016</v>
      </c>
      <c r="AI177" s="8">
        <f t="shared" si="203"/>
        <v>56.548466204712582</v>
      </c>
      <c r="AJ177" s="8">
        <f t="shared" si="203"/>
        <v>55.982981542665456</v>
      </c>
      <c r="AK177" s="8">
        <f t="shared" si="203"/>
        <v>55.423151727238803</v>
      </c>
      <c r="AL177" s="8">
        <f t="shared" si="203"/>
        <v>54.868920209966412</v>
      </c>
      <c r="AM177" s="8">
        <f t="shared" si="203"/>
        <v>54.320231007866745</v>
      </c>
      <c r="AN177" s="8">
        <f t="shared" si="203"/>
        <v>53.777028697788076</v>
      </c>
      <c r="AO177" s="8">
        <f t="shared" si="203"/>
        <v>53.239258410810194</v>
      </c>
    </row>
    <row r="178" spans="1:41" s="14" customFormat="1">
      <c r="A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</row>
    <row r="179" spans="1:41">
      <c r="B179" s="1" t="s">
        <v>2</v>
      </c>
    </row>
    <row r="180" spans="1:41">
      <c r="A180" t="s">
        <v>5</v>
      </c>
      <c r="B180" t="s">
        <v>4</v>
      </c>
      <c r="C180" s="8">
        <f t="shared" ref="C180:AO180" si="204">IFERROR(B180*(1+IF(C146&lt;=$C$23,$C$22,$C$100)),$C$53)</f>
        <v>353.73</v>
      </c>
      <c r="D180" s="8">
        <f t="shared" si="204"/>
        <v>352.31508000000002</v>
      </c>
      <c r="E180" s="8">
        <f t="shared" si="204"/>
        <v>350.90581968000004</v>
      </c>
      <c r="F180" s="8">
        <f t="shared" si="204"/>
        <v>349.50219640128006</v>
      </c>
      <c r="G180" s="8">
        <f t="shared" si="204"/>
        <v>348.10418761567496</v>
      </c>
      <c r="H180" s="8">
        <f t="shared" si="204"/>
        <v>346.71177086521226</v>
      </c>
      <c r="I180" s="8">
        <f t="shared" si="204"/>
        <v>345.32492378175141</v>
      </c>
      <c r="J180" s="8">
        <f t="shared" si="204"/>
        <v>343.94362408662442</v>
      </c>
      <c r="K180" s="8">
        <f t="shared" si="204"/>
        <v>342.56784959027794</v>
      </c>
      <c r="L180" s="8">
        <f t="shared" si="204"/>
        <v>349.02785622508071</v>
      </c>
      <c r="M180" s="8">
        <f t="shared" si="204"/>
        <v>355.60968306505333</v>
      </c>
      <c r="N180" s="8">
        <f t="shared" si="204"/>
        <v>362.31562734659616</v>
      </c>
      <c r="O180" s="8">
        <f t="shared" si="204"/>
        <v>369.14802962646894</v>
      </c>
      <c r="P180" s="8">
        <f t="shared" si="204"/>
        <v>376.10927459870879</v>
      </c>
      <c r="Q180" s="8">
        <f t="shared" si="204"/>
        <v>383.20179192695332</v>
      </c>
      <c r="R180" s="8">
        <f t="shared" si="204"/>
        <v>390.42805709245903</v>
      </c>
      <c r="S180" s="8">
        <f t="shared" si="204"/>
        <v>397.7905922581117</v>
      </c>
      <c r="T180" s="8">
        <f t="shared" si="204"/>
        <v>405.29196714872973</v>
      </c>
      <c r="U180" s="8">
        <f t="shared" si="204"/>
        <v>412.93479994796786</v>
      </c>
      <c r="V180" s="8">
        <f t="shared" si="204"/>
        <v>420.72175821213455</v>
      </c>
      <c r="W180" s="8">
        <f t="shared" si="204"/>
        <v>428.6555598012414</v>
      </c>
      <c r="X180" s="8">
        <f t="shared" si="204"/>
        <v>436.73897382761038</v>
      </c>
      <c r="Y180" s="8">
        <f t="shared" si="204"/>
        <v>444.97482162236906</v>
      </c>
      <c r="Z180" s="8">
        <f t="shared" si="204"/>
        <v>453.36597772017194</v>
      </c>
      <c r="AA180" s="8">
        <f t="shared" si="204"/>
        <v>461.9153708624911</v>
      </c>
      <c r="AB180" s="8">
        <f t="shared" si="204"/>
        <v>470.62598501982666</v>
      </c>
      <c r="AC180" s="8">
        <f t="shared" si="204"/>
        <v>479.50086043319334</v>
      </c>
      <c r="AD180" s="8">
        <f t="shared" si="204"/>
        <v>488.54309467524746</v>
      </c>
      <c r="AE180" s="8">
        <f t="shared" si="204"/>
        <v>497.75584373142374</v>
      </c>
      <c r="AF180" s="8">
        <f t="shared" si="204"/>
        <v>507.14232310146002</v>
      </c>
      <c r="AG180" s="8">
        <f t="shared" si="204"/>
        <v>516.70580892169414</v>
      </c>
      <c r="AH180" s="8">
        <f t="shared" si="204"/>
        <v>526.44963910852437</v>
      </c>
      <c r="AI180" s="8">
        <f t="shared" si="204"/>
        <v>536.37721452343305</v>
      </c>
      <c r="AJ180" s="8">
        <f t="shared" si="204"/>
        <v>546.49200015997963</v>
      </c>
      <c r="AK180" s="8">
        <f t="shared" si="204"/>
        <v>556.79752635317755</v>
      </c>
      <c r="AL180" s="8">
        <f t="shared" si="204"/>
        <v>567.29739001167707</v>
      </c>
      <c r="AM180" s="8">
        <f t="shared" si="204"/>
        <v>577.99525587318408</v>
      </c>
      <c r="AN180" s="8">
        <f t="shared" si="204"/>
        <v>588.89485778355333</v>
      </c>
      <c r="AO180" s="8">
        <f t="shared" si="204"/>
        <v>600.00000000000182</v>
      </c>
    </row>
    <row r="181" spans="1:41">
      <c r="A181" t="s">
        <v>3</v>
      </c>
      <c r="B181" t="s">
        <v>6</v>
      </c>
      <c r="C181" s="5">
        <f t="shared" ref="C181:AO181" si="205">IFERROR(B181*IF(C$146&lt;=$C$23,1+$C$22,1+$C$99),$C$54)</f>
        <v>20.627044196734136</v>
      </c>
      <c r="D181" s="5">
        <f t="shared" si="205"/>
        <v>20.544536019947198</v>
      </c>
      <c r="E181" s="5">
        <f t="shared" si="205"/>
        <v>20.462357875867408</v>
      </c>
      <c r="F181" s="5">
        <f t="shared" si="205"/>
        <v>20.380508444363937</v>
      </c>
      <c r="G181" s="5">
        <f t="shared" si="205"/>
        <v>20.29898641058648</v>
      </c>
      <c r="H181" s="5">
        <f t="shared" si="205"/>
        <v>20.217790464944134</v>
      </c>
      <c r="I181" s="5">
        <f t="shared" si="205"/>
        <v>20.136919303084358</v>
      </c>
      <c r="J181" s="5">
        <f t="shared" si="205"/>
        <v>20.056371625872021</v>
      </c>
      <c r="K181" s="5">
        <f t="shared" si="205"/>
        <v>19.976146139368534</v>
      </c>
      <c r="L181" s="5">
        <f t="shared" si="205"/>
        <v>20.337862613094067</v>
      </c>
      <c r="M181" s="5">
        <f t="shared" si="205"/>
        <v>20.706128839031646</v>
      </c>
      <c r="N181" s="5">
        <f t="shared" si="205"/>
        <v>21.081063416297301</v>
      </c>
      <c r="O181" s="5">
        <f t="shared" si="205"/>
        <v>21.462787091531109</v>
      </c>
      <c r="P181" s="5">
        <f t="shared" si="205"/>
        <v>21.851422797783304</v>
      </c>
      <c r="Q181" s="5">
        <f t="shared" si="205"/>
        <v>22.247095694104523</v>
      </c>
      <c r="R181" s="5">
        <f t="shared" si="205"/>
        <v>22.649933205852939</v>
      </c>
      <c r="S181" s="5">
        <f t="shared" si="205"/>
        <v>23.060065065731241</v>
      </c>
      <c r="T181" s="5">
        <f t="shared" si="205"/>
        <v>23.477623355566685</v>
      </c>
      <c r="U181" s="5">
        <f t="shared" si="205"/>
        <v>23.902742548847687</v>
      </c>
      <c r="V181" s="5">
        <f t="shared" si="205"/>
        <v>24.335559554030638</v>
      </c>
      <c r="W181" s="5">
        <f t="shared" si="205"/>
        <v>24.776213758630881</v>
      </c>
      <c r="X181" s="5">
        <f t="shared" si="205"/>
        <v>25.224847074112088</v>
      </c>
      <c r="Y181" s="5">
        <f t="shared" si="205"/>
        <v>25.681603981588442</v>
      </c>
      <c r="Z181" s="5">
        <f t="shared" si="205"/>
        <v>26.146631578354384</v>
      </c>
      <c r="AA181" s="5">
        <f t="shared" si="205"/>
        <v>26.620079625256889</v>
      </c>
      <c r="AB181" s="5">
        <f t="shared" si="205"/>
        <v>27.102100594925528</v>
      </c>
      <c r="AC181" s="5">
        <f t="shared" si="205"/>
        <v>27.592849720875854</v>
      </c>
      <c r="AD181" s="5">
        <f t="shared" si="205"/>
        <v>28.092485047501938</v>
      </c>
      <c r="AE181" s="5">
        <f t="shared" si="205"/>
        <v>28.601167480974109</v>
      </c>
      <c r="AF181" s="5">
        <f t="shared" si="205"/>
        <v>29.119060841058346</v>
      </c>
      <c r="AG181" s="5">
        <f t="shared" si="205"/>
        <v>29.646331913873986</v>
      </c>
      <c r="AH181" s="5">
        <f t="shared" si="205"/>
        <v>30.183150505606726</v>
      </c>
      <c r="AI181" s="5">
        <f t="shared" si="205"/>
        <v>30.729689497194229</v>
      </c>
      <c r="AJ181" s="5">
        <f t="shared" si="205"/>
        <v>31.286124900001962</v>
      </c>
      <c r="AK181" s="5">
        <f t="shared" si="205"/>
        <v>31.85263591250715</v>
      </c>
      <c r="AL181" s="5">
        <f t="shared" si="205"/>
        <v>32.429404978009167</v>
      </c>
      <c r="AM181" s="5">
        <f t="shared" si="205"/>
        <v>33.016617843384886</v>
      </c>
      <c r="AN181" s="5">
        <f t="shared" si="205"/>
        <v>33.614463618907941</v>
      </c>
      <c r="AO181" s="5">
        <f t="shared" si="205"/>
        <v>34.223134839151172</v>
      </c>
    </row>
    <row r="182" spans="1:41">
      <c r="A182" t="s">
        <v>3</v>
      </c>
      <c r="B182" t="s">
        <v>7</v>
      </c>
      <c r="C182" s="5">
        <f t="shared" ref="C182:AO182" si="206">IFERROR(B182*IF(C$146&lt;=$C$23,1+$C$22,1+$C$101),$C$56)</f>
        <v>63.726857142857142</v>
      </c>
      <c r="D182" s="5">
        <f t="shared" si="206"/>
        <v>63.471949714285714</v>
      </c>
      <c r="E182" s="5">
        <f t="shared" si="206"/>
        <v>63.218061915428571</v>
      </c>
      <c r="F182" s="5">
        <f t="shared" si="206"/>
        <v>62.965189667766857</v>
      </c>
      <c r="G182" s="5">
        <f t="shared" si="206"/>
        <v>62.713328909095793</v>
      </c>
      <c r="H182" s="5">
        <f t="shared" si="206"/>
        <v>62.462475593459409</v>
      </c>
      <c r="I182" s="5">
        <f t="shared" si="206"/>
        <v>62.21262569108557</v>
      </c>
      <c r="J182" s="5">
        <f t="shared" si="206"/>
        <v>61.963775188321229</v>
      </c>
      <c r="K182" s="5">
        <f t="shared" si="206"/>
        <v>61.715920087567945</v>
      </c>
      <c r="L182" s="5">
        <f t="shared" si="206"/>
        <v>63.376749399879401</v>
      </c>
      <c r="M182" s="5">
        <f t="shared" si="206"/>
        <v>65.082273079555378</v>
      </c>
      <c r="N182" s="5">
        <f t="shared" si="206"/>
        <v>66.833693891057763</v>
      </c>
      <c r="O182" s="5">
        <f t="shared" si="206"/>
        <v>68.632246966290609</v>
      </c>
      <c r="P182" s="5">
        <f t="shared" si="206"/>
        <v>70.479200675636278</v>
      </c>
      <c r="Q182" s="5">
        <f t="shared" si="206"/>
        <v>72.375857522431915</v>
      </c>
      <c r="R182" s="5">
        <f t="shared" si="206"/>
        <v>74.323555061517084</v>
      </c>
      <c r="S182" s="5">
        <f t="shared" si="206"/>
        <v>76.323666842500288</v>
      </c>
      <c r="T182" s="5">
        <f t="shared" si="206"/>
        <v>78.37760337840966</v>
      </c>
      <c r="U182" s="5">
        <f t="shared" si="206"/>
        <v>80.48681314041086</v>
      </c>
      <c r="V182" s="5">
        <f t="shared" si="206"/>
        <v>82.652783579293725</v>
      </c>
      <c r="W182" s="5">
        <f t="shared" si="206"/>
        <v>84.877042174447979</v>
      </c>
      <c r="X182" s="5">
        <f t="shared" si="206"/>
        <v>87.161157511067827</v>
      </c>
      <c r="Y182" s="5">
        <f t="shared" si="206"/>
        <v>89.506740386345058</v>
      </c>
      <c r="Z182" s="5">
        <f t="shared" si="206"/>
        <v>91.915444945430764</v>
      </c>
      <c r="AA182" s="5">
        <f t="shared" si="206"/>
        <v>94.388969847966777</v>
      </c>
      <c r="AB182" s="5">
        <f t="shared" si="206"/>
        <v>96.929059466009505</v>
      </c>
      <c r="AC182" s="5">
        <f t="shared" si="206"/>
        <v>99.537505114190935</v>
      </c>
      <c r="AD182" s="5">
        <f t="shared" si="206"/>
        <v>102.21614631298432</v>
      </c>
      <c r="AE182" s="5">
        <f t="shared" si="206"/>
        <v>104.96687208596552</v>
      </c>
      <c r="AF182" s="5">
        <f t="shared" si="206"/>
        <v>107.79162229198467</v>
      </c>
      <c r="AG182" s="5">
        <f t="shared" si="206"/>
        <v>110.69238899318785</v>
      </c>
      <c r="AH182" s="5">
        <f t="shared" si="206"/>
        <v>113.67121785985336</v>
      </c>
      <c r="AI182" s="5">
        <f t="shared" si="206"/>
        <v>116.73020961303335</v>
      </c>
      <c r="AJ182" s="5">
        <f t="shared" si="206"/>
        <v>119.87152150601831</v>
      </c>
      <c r="AK182" s="5">
        <f t="shared" si="206"/>
        <v>123.09736884566888</v>
      </c>
      <c r="AL182" s="5">
        <f t="shared" si="206"/>
        <v>126.4100265546882</v>
      </c>
      <c r="AM182" s="5">
        <f t="shared" si="206"/>
        <v>129.81183077593624</v>
      </c>
      <c r="AN182" s="5">
        <f t="shared" si="206"/>
        <v>133.30518051991777</v>
      </c>
      <c r="AO182" s="5">
        <f t="shared" si="206"/>
        <v>136.89253935660548</v>
      </c>
    </row>
    <row r="184" spans="1:41">
      <c r="B184" s="1" t="s">
        <v>11</v>
      </c>
    </row>
    <row r="185" spans="1:41">
      <c r="A185" t="s">
        <v>3</v>
      </c>
      <c r="B185" t="s">
        <v>14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</row>
    <row r="186" spans="1:41">
      <c r="A186" t="s">
        <v>3</v>
      </c>
      <c r="B186" t="s">
        <v>15</v>
      </c>
      <c r="C186" s="8">
        <f t="shared" ref="C186:O186" si="207">C181</f>
        <v>20.627044196734136</v>
      </c>
      <c r="D186" s="8">
        <f t="shared" si="207"/>
        <v>20.544536019947198</v>
      </c>
      <c r="E186" s="8">
        <f t="shared" si="207"/>
        <v>20.462357875867408</v>
      </c>
      <c r="F186" s="8">
        <f t="shared" si="207"/>
        <v>20.380508444363937</v>
      </c>
      <c r="G186" s="8">
        <f t="shared" si="207"/>
        <v>20.29898641058648</v>
      </c>
      <c r="H186" s="8">
        <f t="shared" si="207"/>
        <v>20.217790464944134</v>
      </c>
      <c r="I186" s="8">
        <f t="shared" si="207"/>
        <v>20.136919303084358</v>
      </c>
      <c r="J186" s="8">
        <f t="shared" si="207"/>
        <v>20.056371625872021</v>
      </c>
      <c r="K186" s="8">
        <f t="shared" si="207"/>
        <v>19.976146139368534</v>
      </c>
      <c r="L186" s="8">
        <f t="shared" si="207"/>
        <v>20.337862613094067</v>
      </c>
      <c r="M186" s="8">
        <f t="shared" si="207"/>
        <v>20.706128839031646</v>
      </c>
      <c r="N186" s="8">
        <f t="shared" si="207"/>
        <v>21.081063416297301</v>
      </c>
      <c r="O186" s="8">
        <f t="shared" si="207"/>
        <v>21.462787091531109</v>
      </c>
      <c r="P186" s="8">
        <f t="shared" ref="P186:AO186" si="208">P181</f>
        <v>21.851422797783304</v>
      </c>
      <c r="Q186" s="8">
        <f t="shared" si="208"/>
        <v>22.247095694104523</v>
      </c>
      <c r="R186" s="8">
        <f t="shared" si="208"/>
        <v>22.649933205852939</v>
      </c>
      <c r="S186" s="8">
        <f t="shared" si="208"/>
        <v>23.060065065731241</v>
      </c>
      <c r="T186" s="8">
        <f t="shared" si="208"/>
        <v>23.477623355566685</v>
      </c>
      <c r="U186" s="8">
        <f t="shared" si="208"/>
        <v>23.902742548847687</v>
      </c>
      <c r="V186" s="8">
        <f t="shared" si="208"/>
        <v>24.335559554030638</v>
      </c>
      <c r="W186" s="8">
        <f t="shared" si="208"/>
        <v>24.776213758630881</v>
      </c>
      <c r="X186" s="8">
        <f t="shared" si="208"/>
        <v>25.224847074112088</v>
      </c>
      <c r="Y186" s="8">
        <f t="shared" si="208"/>
        <v>25.681603981588442</v>
      </c>
      <c r="Z186" s="8">
        <f t="shared" si="208"/>
        <v>26.146631578354384</v>
      </c>
      <c r="AA186" s="8">
        <f t="shared" si="208"/>
        <v>26.620079625256889</v>
      </c>
      <c r="AB186" s="8">
        <f t="shared" si="208"/>
        <v>27.102100594925528</v>
      </c>
      <c r="AC186" s="8">
        <f t="shared" si="208"/>
        <v>27.592849720875854</v>
      </c>
      <c r="AD186" s="8">
        <f t="shared" si="208"/>
        <v>28.092485047501938</v>
      </c>
      <c r="AE186" s="8">
        <f t="shared" si="208"/>
        <v>28.601167480974109</v>
      </c>
      <c r="AF186" s="8">
        <f t="shared" si="208"/>
        <v>29.119060841058346</v>
      </c>
      <c r="AG186" s="8">
        <f t="shared" si="208"/>
        <v>29.646331913873986</v>
      </c>
      <c r="AH186" s="8">
        <f t="shared" si="208"/>
        <v>30.183150505606726</v>
      </c>
      <c r="AI186" s="8">
        <f t="shared" si="208"/>
        <v>30.729689497194229</v>
      </c>
      <c r="AJ186" s="8">
        <f t="shared" si="208"/>
        <v>31.286124900001962</v>
      </c>
      <c r="AK186" s="8">
        <f t="shared" si="208"/>
        <v>31.85263591250715</v>
      </c>
      <c r="AL186" s="8">
        <f t="shared" si="208"/>
        <v>32.429404978009167</v>
      </c>
      <c r="AM186" s="8">
        <f t="shared" si="208"/>
        <v>33.016617843384886</v>
      </c>
      <c r="AN186" s="8">
        <f t="shared" si="208"/>
        <v>33.614463618907941</v>
      </c>
      <c r="AO186" s="8">
        <f t="shared" si="208"/>
        <v>34.223134839151172</v>
      </c>
    </row>
    <row r="187" spans="1:41">
      <c r="A187" t="s">
        <v>3</v>
      </c>
      <c r="B187" t="s">
        <v>16</v>
      </c>
      <c r="C187" s="6">
        <f t="shared" ref="C187:AO187" si="209">C180*GW_per_TWh</f>
        <v>40.352498288843265</v>
      </c>
      <c r="D187" s="6">
        <f t="shared" si="209"/>
        <v>40.191088295687891</v>
      </c>
      <c r="E187" s="6">
        <f t="shared" si="209"/>
        <v>40.030323942505142</v>
      </c>
      <c r="F187" s="6">
        <f t="shared" si="209"/>
        <v>39.870202646735123</v>
      </c>
      <c r="G187" s="6">
        <f t="shared" si="209"/>
        <v>39.710721836148181</v>
      </c>
      <c r="H187" s="6">
        <f t="shared" si="209"/>
        <v>39.551878948803591</v>
      </c>
      <c r="I187" s="6">
        <f t="shared" si="209"/>
        <v>39.393671433008379</v>
      </c>
      <c r="J187" s="6">
        <f t="shared" si="209"/>
        <v>39.236096747276342</v>
      </c>
      <c r="K187" s="6">
        <f t="shared" si="209"/>
        <v>39.079152360287239</v>
      </c>
      <c r="L187" s="6">
        <f t="shared" si="209"/>
        <v>39.816091287369467</v>
      </c>
      <c r="M187" s="6">
        <f t="shared" si="209"/>
        <v>40.566927112143894</v>
      </c>
      <c r="N187" s="6">
        <f t="shared" si="209"/>
        <v>41.331921896714142</v>
      </c>
      <c r="O187" s="6">
        <f t="shared" si="209"/>
        <v>42.111342645045511</v>
      </c>
      <c r="P187" s="6">
        <f t="shared" si="209"/>
        <v>42.905461396156603</v>
      </c>
      <c r="Q187" s="6">
        <f t="shared" si="209"/>
        <v>43.714555319068367</v>
      </c>
      <c r="R187" s="6">
        <f t="shared" si="209"/>
        <v>44.538906809543583</v>
      </c>
      <c r="S187" s="6">
        <f t="shared" si="209"/>
        <v>45.378803588650662</v>
      </c>
      <c r="T187" s="6">
        <f t="shared" si="209"/>
        <v>46.234538803186148</v>
      </c>
      <c r="U187" s="6">
        <f t="shared" si="209"/>
        <v>47.10641112799086</v>
      </c>
      <c r="V187" s="6">
        <f t="shared" si="209"/>
        <v>47.99472487019559</v>
      </c>
      <c r="W187" s="6">
        <f t="shared" si="209"/>
        <v>48.899790075432513</v>
      </c>
      <c r="X187" s="6">
        <f t="shared" si="209"/>
        <v>49.821922636049557</v>
      </c>
      <c r="Y187" s="6">
        <f t="shared" si="209"/>
        <v>50.761444401365395</v>
      </c>
      <c r="Z187" s="6">
        <f t="shared" si="209"/>
        <v>51.718683290003646</v>
      </c>
      <c r="AA187" s="6">
        <f t="shared" si="209"/>
        <v>52.693973404345321</v>
      </c>
      <c r="AB187" s="6">
        <f t="shared" si="209"/>
        <v>53.687655147139708</v>
      </c>
      <c r="AC187" s="6">
        <f t="shared" si="209"/>
        <v>54.700075340314093</v>
      </c>
      <c r="AD187" s="6">
        <f t="shared" si="209"/>
        <v>55.731587346024128</v>
      </c>
      <c r="AE187" s="6">
        <f t="shared" si="209"/>
        <v>56.782551189986741</v>
      </c>
      <c r="AF187" s="6">
        <f t="shared" si="209"/>
        <v>57.853333687138949</v>
      </c>
      <c r="AG187" s="6">
        <f t="shared" si="209"/>
        <v>58.944308569666227</v>
      </c>
      <c r="AH187" s="6">
        <f t="shared" si="209"/>
        <v>60.055856617445173</v>
      </c>
      <c r="AI187" s="6">
        <f t="shared" si="209"/>
        <v>61.188365790946051</v>
      </c>
      <c r="AJ187" s="6">
        <f t="shared" si="209"/>
        <v>62.342231366641528</v>
      </c>
      <c r="AK187" s="6">
        <f t="shared" si="209"/>
        <v>63.517856074968918</v>
      </c>
      <c r="AL187" s="6">
        <f t="shared" si="209"/>
        <v>64.715650240894036</v>
      </c>
      <c r="AM187" s="6">
        <f t="shared" si="209"/>
        <v>65.936031927125725</v>
      </c>
      <c r="AN187" s="6">
        <f t="shared" si="209"/>
        <v>67.179427080031189</v>
      </c>
      <c r="AO187" s="6">
        <f t="shared" si="209"/>
        <v>68.446269678302741</v>
      </c>
    </row>
    <row r="188" spans="1:41">
      <c r="A188" t="s">
        <v>3</v>
      </c>
      <c r="B188" t="s">
        <v>17</v>
      </c>
      <c r="C188" s="8">
        <f t="shared" ref="C188:O188" si="210">C182</f>
        <v>63.726857142857142</v>
      </c>
      <c r="D188" s="8">
        <f t="shared" si="210"/>
        <v>63.471949714285714</v>
      </c>
      <c r="E188" s="8">
        <f t="shared" si="210"/>
        <v>63.218061915428571</v>
      </c>
      <c r="F188" s="8">
        <f t="shared" si="210"/>
        <v>62.965189667766857</v>
      </c>
      <c r="G188" s="8">
        <f t="shared" si="210"/>
        <v>62.713328909095793</v>
      </c>
      <c r="H188" s="8">
        <f t="shared" si="210"/>
        <v>62.462475593459409</v>
      </c>
      <c r="I188" s="8">
        <f t="shared" si="210"/>
        <v>62.21262569108557</v>
      </c>
      <c r="J188" s="8">
        <f t="shared" si="210"/>
        <v>61.963775188321229</v>
      </c>
      <c r="K188" s="8">
        <f t="shared" si="210"/>
        <v>61.715920087567945</v>
      </c>
      <c r="L188" s="8">
        <f t="shared" si="210"/>
        <v>63.376749399879401</v>
      </c>
      <c r="M188" s="8">
        <f t="shared" si="210"/>
        <v>65.082273079555378</v>
      </c>
      <c r="N188" s="8">
        <f t="shared" si="210"/>
        <v>66.833693891057763</v>
      </c>
      <c r="O188" s="8">
        <f t="shared" si="210"/>
        <v>68.632246966290609</v>
      </c>
      <c r="P188" s="8">
        <f t="shared" ref="P188:AO188" si="211">P182</f>
        <v>70.479200675636278</v>
      </c>
      <c r="Q188" s="8">
        <f t="shared" si="211"/>
        <v>72.375857522431915</v>
      </c>
      <c r="R188" s="8">
        <f t="shared" si="211"/>
        <v>74.323555061517084</v>
      </c>
      <c r="S188" s="8">
        <f t="shared" si="211"/>
        <v>76.323666842500288</v>
      </c>
      <c r="T188" s="8">
        <f t="shared" si="211"/>
        <v>78.37760337840966</v>
      </c>
      <c r="U188" s="8">
        <f t="shared" si="211"/>
        <v>80.48681314041086</v>
      </c>
      <c r="V188" s="8">
        <f t="shared" si="211"/>
        <v>82.652783579293725</v>
      </c>
      <c r="W188" s="8">
        <f t="shared" si="211"/>
        <v>84.877042174447979</v>
      </c>
      <c r="X188" s="8">
        <f t="shared" si="211"/>
        <v>87.161157511067827</v>
      </c>
      <c r="Y188" s="8">
        <f t="shared" si="211"/>
        <v>89.506740386345058</v>
      </c>
      <c r="Z188" s="8">
        <f t="shared" si="211"/>
        <v>91.915444945430764</v>
      </c>
      <c r="AA188" s="8">
        <f t="shared" si="211"/>
        <v>94.388969847966777</v>
      </c>
      <c r="AB188" s="8">
        <f t="shared" si="211"/>
        <v>96.929059466009505</v>
      </c>
      <c r="AC188" s="8">
        <f t="shared" si="211"/>
        <v>99.537505114190935</v>
      </c>
      <c r="AD188" s="8">
        <f t="shared" si="211"/>
        <v>102.21614631298432</v>
      </c>
      <c r="AE188" s="8">
        <f t="shared" si="211"/>
        <v>104.96687208596552</v>
      </c>
      <c r="AF188" s="8">
        <f t="shared" si="211"/>
        <v>107.79162229198467</v>
      </c>
      <c r="AG188" s="8">
        <f t="shared" si="211"/>
        <v>110.69238899318785</v>
      </c>
      <c r="AH188" s="8">
        <f t="shared" si="211"/>
        <v>113.67121785985336</v>
      </c>
      <c r="AI188" s="8">
        <f t="shared" si="211"/>
        <v>116.73020961303335</v>
      </c>
      <c r="AJ188" s="8">
        <f t="shared" si="211"/>
        <v>119.87152150601831</v>
      </c>
      <c r="AK188" s="8">
        <f t="shared" si="211"/>
        <v>123.09736884566888</v>
      </c>
      <c r="AL188" s="8">
        <f t="shared" si="211"/>
        <v>126.4100265546882</v>
      </c>
      <c r="AM188" s="8">
        <f t="shared" si="211"/>
        <v>129.81183077593624</v>
      </c>
      <c r="AN188" s="8">
        <f t="shared" si="211"/>
        <v>133.30518051991777</v>
      </c>
      <c r="AO188" s="8">
        <f t="shared" si="211"/>
        <v>136.89253935660548</v>
      </c>
    </row>
    <row r="189" spans="1:41">
      <c r="B189" t="s">
        <v>18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  <c r="H189" s="3">
        <v>1</v>
      </c>
      <c r="I189" s="3">
        <v>1</v>
      </c>
      <c r="J189" s="3">
        <v>1</v>
      </c>
      <c r="K189" s="3">
        <v>1</v>
      </c>
      <c r="L189" s="3">
        <v>1</v>
      </c>
      <c r="M189" s="3">
        <v>1</v>
      </c>
      <c r="N189" s="3">
        <v>1</v>
      </c>
      <c r="O189" s="3">
        <v>1</v>
      </c>
      <c r="P189" s="3">
        <v>1</v>
      </c>
      <c r="Q189" s="3">
        <v>1</v>
      </c>
      <c r="R189" s="3">
        <v>1</v>
      </c>
      <c r="S189" s="3">
        <v>1</v>
      </c>
      <c r="T189" s="3">
        <v>1</v>
      </c>
      <c r="U189" s="3">
        <v>1</v>
      </c>
      <c r="V189" s="3">
        <v>1</v>
      </c>
      <c r="W189" s="3">
        <v>1</v>
      </c>
      <c r="X189" s="3">
        <v>1</v>
      </c>
      <c r="Y189" s="3">
        <v>1</v>
      </c>
      <c r="Z189" s="3">
        <v>1</v>
      </c>
      <c r="AA189" s="3">
        <v>1</v>
      </c>
      <c r="AB189" s="3">
        <v>1</v>
      </c>
      <c r="AC189" s="3">
        <v>1</v>
      </c>
      <c r="AD189" s="3">
        <v>1</v>
      </c>
      <c r="AE189" s="3">
        <v>1</v>
      </c>
      <c r="AF189" s="3">
        <v>1</v>
      </c>
      <c r="AG189" s="3">
        <v>1</v>
      </c>
      <c r="AH189" s="3">
        <v>1</v>
      </c>
      <c r="AI189" s="3">
        <v>1</v>
      </c>
      <c r="AJ189" s="3">
        <v>1</v>
      </c>
      <c r="AK189" s="3">
        <v>1</v>
      </c>
      <c r="AL189" s="3">
        <v>1</v>
      </c>
      <c r="AM189" s="3">
        <v>1</v>
      </c>
      <c r="AN189" s="3">
        <v>1</v>
      </c>
      <c r="AO189" s="3">
        <v>1</v>
      </c>
    </row>
    <row r="190" spans="1:41">
      <c r="B190" t="s">
        <v>19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  <c r="H190" s="3">
        <v>1</v>
      </c>
      <c r="I190" s="3">
        <v>1</v>
      </c>
      <c r="J190" s="3">
        <v>1</v>
      </c>
      <c r="K190" s="3">
        <v>1</v>
      </c>
      <c r="L190" s="3">
        <v>1</v>
      </c>
      <c r="M190" s="3">
        <v>1</v>
      </c>
      <c r="N190" s="3">
        <v>1</v>
      </c>
      <c r="O190" s="3">
        <v>1</v>
      </c>
      <c r="P190" s="3">
        <v>1</v>
      </c>
      <c r="Q190" s="3">
        <v>1</v>
      </c>
      <c r="R190" s="3">
        <v>1</v>
      </c>
      <c r="S190" s="3">
        <v>1</v>
      </c>
      <c r="T190" s="3">
        <v>1</v>
      </c>
      <c r="U190" s="3">
        <v>1</v>
      </c>
      <c r="V190" s="3">
        <v>1</v>
      </c>
      <c r="W190" s="3">
        <v>1</v>
      </c>
      <c r="X190" s="3">
        <v>1</v>
      </c>
      <c r="Y190" s="3">
        <v>1</v>
      </c>
      <c r="Z190" s="3">
        <v>1</v>
      </c>
      <c r="AA190" s="3">
        <v>1</v>
      </c>
      <c r="AB190" s="3">
        <v>1</v>
      </c>
      <c r="AC190" s="3">
        <v>1</v>
      </c>
      <c r="AD190" s="3">
        <v>1</v>
      </c>
      <c r="AE190" s="3">
        <v>1</v>
      </c>
      <c r="AF190" s="3">
        <v>1</v>
      </c>
      <c r="AG190" s="3">
        <v>1</v>
      </c>
      <c r="AH190" s="3">
        <v>1</v>
      </c>
      <c r="AI190" s="3">
        <v>1</v>
      </c>
      <c r="AJ190" s="3">
        <v>1</v>
      </c>
      <c r="AK190" s="3">
        <v>1</v>
      </c>
      <c r="AL190" s="3">
        <v>1</v>
      </c>
      <c r="AM190" s="3">
        <v>1</v>
      </c>
      <c r="AN190" s="3">
        <v>1</v>
      </c>
      <c r="AO190" s="3">
        <v>1</v>
      </c>
    </row>
    <row r="191" spans="1:41">
      <c r="B191" t="s">
        <v>20</v>
      </c>
      <c r="C191" s="9">
        <f>(C187-C186-(C185*2))/(C188-C186)</f>
        <v>0.45766913459153441</v>
      </c>
      <c r="D191" s="9">
        <f>(D187-D186-(D185*2))/(D188-D186)</f>
        <v>0.45766913459153447</v>
      </c>
      <c r="E191" s="9">
        <f t="shared" ref="E191:O191" si="212">(E187-E186-(E185*2))/(E188-E186)</f>
        <v>0.45766913459153447</v>
      </c>
      <c r="F191" s="9">
        <f t="shared" si="212"/>
        <v>0.45766913459153452</v>
      </c>
      <c r="G191" s="9">
        <f t="shared" si="212"/>
        <v>0.45766913459153452</v>
      </c>
      <c r="H191" s="9">
        <f t="shared" si="212"/>
        <v>0.45766913459153463</v>
      </c>
      <c r="I191" s="9">
        <f t="shared" si="212"/>
        <v>0.45766913459153469</v>
      </c>
      <c r="J191" s="9">
        <f t="shared" si="212"/>
        <v>0.45766913459153458</v>
      </c>
      <c r="K191" s="9">
        <f t="shared" si="212"/>
        <v>0.45766913459153452</v>
      </c>
      <c r="L191" s="9">
        <f t="shared" si="212"/>
        <v>0.45257278076848395</v>
      </c>
      <c r="M191" s="9">
        <f t="shared" si="212"/>
        <v>0.44755574448885133</v>
      </c>
      <c r="N191" s="9">
        <f t="shared" si="212"/>
        <v>0.44261626643714552</v>
      </c>
      <c r="O191" s="9">
        <f t="shared" si="212"/>
        <v>0.4377526392784391</v>
      </c>
      <c r="P191" s="9">
        <f t="shared" ref="P191:AO191" si="213">(P187-P186-(P185*2))/(P188-P186)</f>
        <v>0.43296320574751462</v>
      </c>
      <c r="Q191" s="9">
        <f t="shared" si="213"/>
        <v>0.42824635682169876</v>
      </c>
      <c r="R191" s="9">
        <f t="shared" si="213"/>
        <v>0.42360052997313385</v>
      </c>
      <c r="S191" s="9">
        <f t="shared" si="213"/>
        <v>0.4190242074964925</v>
      </c>
      <c r="T191" s="9">
        <f t="shared" si="213"/>
        <v>0.41451591490836037</v>
      </c>
      <c r="U191" s="9">
        <f t="shared" si="213"/>
        <v>0.41007421941472866</v>
      </c>
      <c r="V191" s="9">
        <f t="shared" si="213"/>
        <v>0.40569772844324303</v>
      </c>
      <c r="W191" s="9">
        <f t="shared" si="213"/>
        <v>0.40138508823703478</v>
      </c>
      <c r="X191" s="9">
        <f t="shared" si="213"/>
        <v>0.39713498250714419</v>
      </c>
      <c r="Y191" s="9">
        <f t="shared" si="213"/>
        <v>0.39294613114070615</v>
      </c>
      <c r="Z191" s="9">
        <f t="shared" si="213"/>
        <v>0.38881728896222623</v>
      </c>
      <c r="AA191" s="9">
        <f t="shared" si="213"/>
        <v>0.38474724454541631</v>
      </c>
      <c r="AB191" s="9">
        <f t="shared" si="213"/>
        <v>0.3807348190732035</v>
      </c>
      <c r="AC191" s="9">
        <f t="shared" si="213"/>
        <v>0.37677886524364357</v>
      </c>
      <c r="AD191" s="9">
        <f t="shared" si="213"/>
        <v>0.37287826621960268</v>
      </c>
      <c r="AE191" s="9">
        <f t="shared" si="213"/>
        <v>0.36903193462017297</v>
      </c>
      <c r="AF191" s="9">
        <f t="shared" si="213"/>
        <v>0.36523881155190574</v>
      </c>
      <c r="AG191" s="9">
        <f t="shared" si="213"/>
        <v>0.36149786567803593</v>
      </c>
      <c r="AH191" s="9">
        <f t="shared" si="213"/>
        <v>0.35780809232397415</v>
      </c>
      <c r="AI191" s="9">
        <f t="shared" si="213"/>
        <v>0.35416851261742666</v>
      </c>
      <c r="AJ191" s="9">
        <f t="shared" si="213"/>
        <v>0.35057817266159158</v>
      </c>
      <c r="AK191" s="9">
        <f t="shared" si="213"/>
        <v>0.34703614273995481</v>
      </c>
      <c r="AL191" s="9">
        <f t="shared" si="213"/>
        <v>0.34354151655128645</v>
      </c>
      <c r="AM191" s="9">
        <f t="shared" si="213"/>
        <v>0.34009341047350844</v>
      </c>
      <c r="AN191" s="9">
        <f t="shared" si="213"/>
        <v>0.33669096285517081</v>
      </c>
      <c r="AO191" s="9">
        <f t="shared" si="213"/>
        <v>0.33333333333333465</v>
      </c>
    </row>
    <row r="192" spans="1:41">
      <c r="B192" t="s">
        <v>21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</row>
    <row r="193" spans="1:41">
      <c r="A193" t="s">
        <v>23</v>
      </c>
      <c r="B193" t="s">
        <v>22</v>
      </c>
      <c r="C193" s="9">
        <f t="shared" ref="C193:D196" si="214">IFERROR((C190-C189)/(C186-C185),0)</f>
        <v>0</v>
      </c>
      <c r="D193" s="9">
        <f t="shared" si="214"/>
        <v>0</v>
      </c>
      <c r="E193" s="9">
        <f t="shared" ref="E193:O193" si="215">IFERROR((E190-E189)/(E186-E185),0)</f>
        <v>0</v>
      </c>
      <c r="F193" s="9">
        <f t="shared" si="215"/>
        <v>0</v>
      </c>
      <c r="G193" s="9">
        <f t="shared" si="215"/>
        <v>0</v>
      </c>
      <c r="H193" s="9">
        <f t="shared" si="215"/>
        <v>0</v>
      </c>
      <c r="I193" s="9">
        <f t="shared" si="215"/>
        <v>0</v>
      </c>
      <c r="J193" s="9">
        <f t="shared" si="215"/>
        <v>0</v>
      </c>
      <c r="K193" s="9">
        <f t="shared" si="215"/>
        <v>0</v>
      </c>
      <c r="L193" s="9">
        <f t="shared" si="215"/>
        <v>0</v>
      </c>
      <c r="M193" s="9">
        <f t="shared" si="215"/>
        <v>0</v>
      </c>
      <c r="N193" s="9">
        <f t="shared" si="215"/>
        <v>0</v>
      </c>
      <c r="O193" s="9">
        <f t="shared" si="215"/>
        <v>0</v>
      </c>
      <c r="P193" s="9">
        <f t="shared" ref="P193:AO193" si="216">IFERROR((P190-P189)/(P186-P185),0)</f>
        <v>0</v>
      </c>
      <c r="Q193" s="9">
        <f t="shared" si="216"/>
        <v>0</v>
      </c>
      <c r="R193" s="9">
        <f t="shared" si="216"/>
        <v>0</v>
      </c>
      <c r="S193" s="9">
        <f t="shared" si="216"/>
        <v>0</v>
      </c>
      <c r="T193" s="9">
        <f t="shared" si="216"/>
        <v>0</v>
      </c>
      <c r="U193" s="9">
        <f t="shared" si="216"/>
        <v>0</v>
      </c>
      <c r="V193" s="9">
        <f t="shared" si="216"/>
        <v>0</v>
      </c>
      <c r="W193" s="9">
        <f t="shared" si="216"/>
        <v>0</v>
      </c>
      <c r="X193" s="9">
        <f t="shared" si="216"/>
        <v>0</v>
      </c>
      <c r="Y193" s="9">
        <f t="shared" si="216"/>
        <v>0</v>
      </c>
      <c r="Z193" s="9">
        <f t="shared" si="216"/>
        <v>0</v>
      </c>
      <c r="AA193" s="9">
        <f t="shared" si="216"/>
        <v>0</v>
      </c>
      <c r="AB193" s="9">
        <f t="shared" si="216"/>
        <v>0</v>
      </c>
      <c r="AC193" s="9">
        <f t="shared" si="216"/>
        <v>0</v>
      </c>
      <c r="AD193" s="9">
        <f t="shared" si="216"/>
        <v>0</v>
      </c>
      <c r="AE193" s="9">
        <f t="shared" si="216"/>
        <v>0</v>
      </c>
      <c r="AF193" s="9">
        <f t="shared" si="216"/>
        <v>0</v>
      </c>
      <c r="AG193" s="9">
        <f t="shared" si="216"/>
        <v>0</v>
      </c>
      <c r="AH193" s="9">
        <f t="shared" si="216"/>
        <v>0</v>
      </c>
      <c r="AI193" s="9">
        <f t="shared" si="216"/>
        <v>0</v>
      </c>
      <c r="AJ193" s="9">
        <f t="shared" si="216"/>
        <v>0</v>
      </c>
      <c r="AK193" s="9">
        <f t="shared" si="216"/>
        <v>0</v>
      </c>
      <c r="AL193" s="9">
        <f t="shared" si="216"/>
        <v>0</v>
      </c>
      <c r="AM193" s="9">
        <f t="shared" si="216"/>
        <v>0</v>
      </c>
      <c r="AN193" s="9">
        <f t="shared" si="216"/>
        <v>0</v>
      </c>
      <c r="AO193" s="9">
        <f t="shared" si="216"/>
        <v>0</v>
      </c>
    </row>
    <row r="194" spans="1:41">
      <c r="A194" t="s">
        <v>23</v>
      </c>
      <c r="B194" t="s">
        <v>24</v>
      </c>
      <c r="C194" s="9">
        <f t="shared" si="214"/>
        <v>-2.7493960994561684E-2</v>
      </c>
      <c r="D194" s="9">
        <f t="shared" si="214"/>
        <v>-2.7604378508596067E-2</v>
      </c>
      <c r="E194" s="9">
        <f t="shared" ref="E194:O194" si="217">IFERROR((E191-E190)/(E187-E186),0)</f>
        <v>-2.771523946646191E-2</v>
      </c>
      <c r="F194" s="9">
        <f t="shared" si="217"/>
        <v>-2.7826545649058138E-2</v>
      </c>
      <c r="G194" s="9">
        <f t="shared" si="217"/>
        <v>-2.7938298844435879E-2</v>
      </c>
      <c r="H194" s="9">
        <f t="shared" si="217"/>
        <v>-2.8050500847827176E-2</v>
      </c>
      <c r="I194" s="9">
        <f t="shared" si="217"/>
        <v>-2.8163153461673869E-2</v>
      </c>
      <c r="J194" s="9">
        <f t="shared" si="217"/>
        <v>-2.8276258495656504E-2</v>
      </c>
      <c r="K194" s="9">
        <f t="shared" si="217"/>
        <v>-2.8389817766723405E-2</v>
      </c>
      <c r="L194" s="9">
        <f t="shared" si="217"/>
        <v>-2.8104568869472966E-2</v>
      </c>
      <c r="M194" s="9">
        <f t="shared" si="217"/>
        <v>-2.7815813237429297E-2</v>
      </c>
      <c r="N194" s="9">
        <f t="shared" si="217"/>
        <v>-2.7523955791892003E-2</v>
      </c>
      <c r="O194" s="9">
        <f t="shared" si="217"/>
        <v>-2.7229379762879632E-2</v>
      </c>
      <c r="P194" s="9">
        <f t="shared" ref="P194:AO194" si="218">IFERROR((P191-P190)/(P187-P186),0)</f>
        <v>-2.6932447739328094E-2</v>
      </c>
      <c r="Q194" s="9">
        <f t="shared" si="218"/>
        <v>-2.6633502667144957E-2</v>
      </c>
      <c r="R194" s="9">
        <f t="shared" si="218"/>
        <v>-2.6332868797908412E-2</v>
      </c>
      <c r="S194" s="9">
        <f t="shared" si="218"/>
        <v>-2.6030852590835069E-2</v>
      </c>
      <c r="T194" s="9">
        <f t="shared" si="218"/>
        <v>-2.5727743570488393E-2</v>
      </c>
      <c r="U194" s="9">
        <f t="shared" si="218"/>
        <v>-2.5423815142556011E-2</v>
      </c>
      <c r="V194" s="9">
        <f t="shared" si="218"/>
        <v>-2.5119325369889711E-2</v>
      </c>
      <c r="W194" s="9">
        <f t="shared" si="218"/>
        <v>-2.4814517710876925E-2</v>
      </c>
      <c r="X194" s="9">
        <f t="shared" si="218"/>
        <v>-2.4509621722094234E-2</v>
      </c>
      <c r="Y194" s="9">
        <f t="shared" si="218"/>
        <v>-2.4204853727083354E-2</v>
      </c>
      <c r="Z194" s="9">
        <f t="shared" si="218"/>
        <v>-2.390041745298644E-2</v>
      </c>
      <c r="AA194" s="9">
        <f t="shared" si="218"/>
        <v>-2.359650463668083E-2</v>
      </c>
      <c r="AB194" s="9">
        <f t="shared" si="218"/>
        <v>-2.3293295601961441E-2</v>
      </c>
      <c r="AC194" s="9">
        <f t="shared" si="218"/>
        <v>-2.2990959809234504E-2</v>
      </c>
      <c r="AD194" s="9">
        <f t="shared" si="218"/>
        <v>-2.2689656379104917E-2</v>
      </c>
      <c r="AE194" s="9">
        <f t="shared" si="218"/>
        <v>-2.2389534591164821E-2</v>
      </c>
      <c r="AF194" s="9">
        <f t="shared" si="218"/>
        <v>-2.2090734359219277E-2</v>
      </c>
      <c r="AG194" s="9">
        <f t="shared" si="218"/>
        <v>-2.1793386684118735E-2</v>
      </c>
      <c r="AH194" s="9">
        <f t="shared" si="218"/>
        <v>-2.1497614085304696E-2</v>
      </c>
      <c r="AI194" s="9">
        <f t="shared" si="218"/>
        <v>-2.1203531012116136E-2</v>
      </c>
      <c r="AJ194" s="9">
        <f t="shared" si="218"/>
        <v>-2.0911244235848322E-2</v>
      </c>
      <c r="AK194" s="9">
        <f t="shared" si="218"/>
        <v>-2.0620853223503415E-2</v>
      </c>
      <c r="AL194" s="9">
        <f t="shared" si="218"/>
        <v>-2.0332450494122804E-2</v>
      </c>
      <c r="AM194" s="9">
        <f t="shared" si="218"/>
        <v>-2.0046121958544355E-2</v>
      </c>
      <c r="AN194" s="9">
        <f t="shared" si="218"/>
        <v>-1.9761947243383995E-2</v>
      </c>
      <c r="AO194" s="9">
        <f t="shared" si="218"/>
        <v>-1.9479999999999789E-2</v>
      </c>
    </row>
    <row r="195" spans="1:41">
      <c r="A195" t="s">
        <v>23</v>
      </c>
      <c r="B195" t="s">
        <v>25</v>
      </c>
      <c r="C195" s="9">
        <f t="shared" si="214"/>
        <v>-1.9579965270916631E-2</v>
      </c>
      <c r="D195" s="9">
        <f t="shared" si="214"/>
        <v>-1.9658599669595014E-2</v>
      </c>
      <c r="E195" s="9">
        <f t="shared" ref="E195:O195" si="219">IFERROR((E192-E191)/(E188-E187),0)</f>
        <v>-1.9737549869071301E-2</v>
      </c>
      <c r="F195" s="9">
        <f t="shared" si="219"/>
        <v>-1.9816817137621793E-2</v>
      </c>
      <c r="G195" s="9">
        <f t="shared" si="219"/>
        <v>-1.9896402748616253E-2</v>
      </c>
      <c r="H195" s="9">
        <f t="shared" si="219"/>
        <v>-1.9976307980538413E-2</v>
      </c>
      <c r="I195" s="9">
        <f t="shared" si="219"/>
        <v>-2.0056534117006447E-2</v>
      </c>
      <c r="J195" s="9">
        <f t="shared" si="219"/>
        <v>-2.013708244679361E-2</v>
      </c>
      <c r="K195" s="9">
        <f t="shared" si="219"/>
        <v>-2.0217954263849005E-2</v>
      </c>
      <c r="L195" s="9">
        <f t="shared" si="219"/>
        <v>-1.9208834430995064E-2</v>
      </c>
      <c r="M195" s="9">
        <f t="shared" si="219"/>
        <v>-1.8256146378019387E-2</v>
      </c>
      <c r="N195" s="9">
        <f t="shared" si="219"/>
        <v>-1.7356294556131992E-2</v>
      </c>
      <c r="O195" s="9">
        <f t="shared" si="219"/>
        <v>-1.6505946930616865E-2</v>
      </c>
      <c r="P195" s="9">
        <f t="shared" ref="P195:AO195" si="220">IFERROR((P192-P191)/(P188-P187),0)</f>
        <v>-1.570201275057841E-2</v>
      </c>
      <c r="Q195" s="9">
        <f t="shared" si="220"/>
        <v>-1.4941622463038051E-2</v>
      </c>
      <c r="R195" s="9">
        <f t="shared" si="220"/>
        <v>-1.4222109537421397E-2</v>
      </c>
      <c r="S195" s="9">
        <f t="shared" si="220"/>
        <v>-1.35409939950006E-2</v>
      </c>
      <c r="T195" s="9">
        <f t="shared" si="220"/>
        <v>-1.2895967462538627E-2</v>
      </c>
      <c r="U195" s="9">
        <f t="shared" si="220"/>
        <v>-1.2284879590789544E-2</v>
      </c>
      <c r="V195" s="9">
        <f t="shared" si="220"/>
        <v>-1.1705725697115943E-2</v>
      </c>
      <c r="W195" s="9">
        <f t="shared" si="220"/>
        <v>-1.1156635507691229E-2</v>
      </c>
      <c r="X195" s="9">
        <f t="shared" si="220"/>
        <v>-1.0635862888900447E-2</v>
      </c>
      <c r="Y195" s="9">
        <f t="shared" si="220"/>
        <v>-1.0141776469923963E-2</v>
      </c>
      <c r="Z195" s="9">
        <f t="shared" si="220"/>
        <v>-9.6728510693281314E-3</v>
      </c>
      <c r="AA195" s="9">
        <f t="shared" si="220"/>
        <v>-9.2276598480025857E-3</v>
      </c>
      <c r="AB195" s="9">
        <f t="shared" si="220"/>
        <v>-8.8048671191526835E-3</v>
      </c>
      <c r="AC195" s="9">
        <f t="shared" si="220"/>
        <v>-8.4032217534280307E-3</v>
      </c>
      <c r="AD195" s="9">
        <f t="shared" si="220"/>
        <v>-8.0215511237749539E-3</v>
      </c>
      <c r="AE195" s="9">
        <f t="shared" si="220"/>
        <v>-7.6587555403519348E-3</v>
      </c>
      <c r="AF195" s="9">
        <f t="shared" si="220"/>
        <v>-7.3138031309399965E-3</v>
      </c>
      <c r="AG195" s="9">
        <f t="shared" si="220"/>
        <v>-6.9857251267956277E-3</v>
      </c>
      <c r="AH195" s="9">
        <f t="shared" si="220"/>
        <v>-6.6736115179050291E-3</v>
      </c>
      <c r="AI195" s="9">
        <f t="shared" si="220"/>
        <v>-6.3766070451659121E-3</v>
      </c>
      <c r="AJ195" s="9">
        <f t="shared" si="220"/>
        <v>-6.0939075002010689E-3</v>
      </c>
      <c r="AK195" s="9">
        <f t="shared" si="220"/>
        <v>-5.8247563063426122E-3</v>
      </c>
      <c r="AL195" s="9">
        <f t="shared" si="220"/>
        <v>-5.568441356857909E-3</v>
      </c>
      <c r="AM195" s="9">
        <f t="shared" si="220"/>
        <v>-5.3242920887531346E-3</v>
      </c>
      <c r="AN195" s="9">
        <f t="shared" si="220"/>
        <v>-5.0916767725187268E-3</v>
      </c>
      <c r="AO195" s="9">
        <f t="shared" si="220"/>
        <v>-4.8700000000000045E-3</v>
      </c>
    </row>
    <row r="196" spans="1:41">
      <c r="A196" t="s">
        <v>23</v>
      </c>
      <c r="B196" t="s">
        <v>26</v>
      </c>
      <c r="C196" s="9">
        <f t="shared" si="214"/>
        <v>0</v>
      </c>
      <c r="D196" s="9">
        <f t="shared" si="214"/>
        <v>0</v>
      </c>
      <c r="E196" s="9">
        <f t="shared" ref="E196:O196" si="221">IFERROR((E193-E192)/(E189-E188),0)</f>
        <v>0</v>
      </c>
      <c r="F196" s="9">
        <f t="shared" si="221"/>
        <v>0</v>
      </c>
      <c r="G196" s="9">
        <f t="shared" si="221"/>
        <v>0</v>
      </c>
      <c r="H196" s="9">
        <f t="shared" si="221"/>
        <v>0</v>
      </c>
      <c r="I196" s="9">
        <f t="shared" si="221"/>
        <v>0</v>
      </c>
      <c r="J196" s="9">
        <f t="shared" si="221"/>
        <v>0</v>
      </c>
      <c r="K196" s="9">
        <f t="shared" si="221"/>
        <v>0</v>
      </c>
      <c r="L196" s="9">
        <f t="shared" si="221"/>
        <v>0</v>
      </c>
      <c r="M196" s="9">
        <f t="shared" si="221"/>
        <v>0</v>
      </c>
      <c r="N196" s="9">
        <f t="shared" si="221"/>
        <v>0</v>
      </c>
      <c r="O196" s="9">
        <f t="shared" si="221"/>
        <v>0</v>
      </c>
      <c r="P196" s="9">
        <f t="shared" ref="P196:AO196" si="222">IFERROR((P193-P192)/(P189-P188),0)</f>
        <v>0</v>
      </c>
      <c r="Q196" s="9">
        <f t="shared" si="222"/>
        <v>0</v>
      </c>
      <c r="R196" s="9">
        <f t="shared" si="222"/>
        <v>0</v>
      </c>
      <c r="S196" s="9">
        <f t="shared" si="222"/>
        <v>0</v>
      </c>
      <c r="T196" s="9">
        <f t="shared" si="222"/>
        <v>0</v>
      </c>
      <c r="U196" s="9">
        <f t="shared" si="222"/>
        <v>0</v>
      </c>
      <c r="V196" s="9">
        <f t="shared" si="222"/>
        <v>0</v>
      </c>
      <c r="W196" s="9">
        <f t="shared" si="222"/>
        <v>0</v>
      </c>
      <c r="X196" s="9">
        <f t="shared" si="222"/>
        <v>0</v>
      </c>
      <c r="Y196" s="9">
        <f t="shared" si="222"/>
        <v>0</v>
      </c>
      <c r="Z196" s="9">
        <f t="shared" si="222"/>
        <v>0</v>
      </c>
      <c r="AA196" s="9">
        <f t="shared" si="222"/>
        <v>0</v>
      </c>
      <c r="AB196" s="9">
        <f t="shared" si="222"/>
        <v>0</v>
      </c>
      <c r="AC196" s="9">
        <f t="shared" si="222"/>
        <v>0</v>
      </c>
      <c r="AD196" s="9">
        <f t="shared" si="222"/>
        <v>0</v>
      </c>
      <c r="AE196" s="9">
        <f t="shared" si="222"/>
        <v>0</v>
      </c>
      <c r="AF196" s="9">
        <f t="shared" si="222"/>
        <v>0</v>
      </c>
      <c r="AG196" s="9">
        <f t="shared" si="222"/>
        <v>0</v>
      </c>
      <c r="AH196" s="9">
        <f t="shared" si="222"/>
        <v>0</v>
      </c>
      <c r="AI196" s="9">
        <f t="shared" si="222"/>
        <v>0</v>
      </c>
      <c r="AJ196" s="9">
        <f t="shared" si="222"/>
        <v>0</v>
      </c>
      <c r="AK196" s="9">
        <f t="shared" si="222"/>
        <v>0</v>
      </c>
      <c r="AL196" s="9">
        <f t="shared" si="222"/>
        <v>0</v>
      </c>
      <c r="AM196" s="9">
        <f t="shared" si="222"/>
        <v>0</v>
      </c>
      <c r="AN196" s="9">
        <f t="shared" si="222"/>
        <v>0</v>
      </c>
      <c r="AO196" s="9">
        <f t="shared" si="222"/>
        <v>0</v>
      </c>
    </row>
    <row r="198" spans="1:41">
      <c r="B198" s="1" t="s">
        <v>29</v>
      </c>
    </row>
    <row r="199" spans="1:41">
      <c r="A199" t="s">
        <v>3</v>
      </c>
      <c r="B199" t="s">
        <v>14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>
      <c r="A200" t="s">
        <v>3</v>
      </c>
      <c r="B200" t="s">
        <v>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>
      <c r="A201" t="s">
        <v>3</v>
      </c>
      <c r="B201" t="s">
        <v>16</v>
      </c>
      <c r="C201" s="6">
        <f t="shared" ref="C201:O201" si="223">C159*C160</f>
        <v>1.7967145790554413</v>
      </c>
      <c r="D201" s="6">
        <f t="shared" si="223"/>
        <v>2.1239733059548254</v>
      </c>
      <c r="E201" s="6">
        <f t="shared" si="223"/>
        <v>2.4348690965092401</v>
      </c>
      <c r="F201" s="6">
        <f t="shared" si="223"/>
        <v>2.7302200975359341</v>
      </c>
      <c r="G201" s="6">
        <f t="shared" si="223"/>
        <v>3.0108035485112934</v>
      </c>
      <c r="H201" s="6">
        <f t="shared" si="223"/>
        <v>3.2773578269378847</v>
      </c>
      <c r="I201" s="6">
        <f t="shared" si="223"/>
        <v>3.5305843914431465</v>
      </c>
      <c r="J201" s="6">
        <f t="shared" si="223"/>
        <v>3.7711496277231453</v>
      </c>
      <c r="K201" s="6">
        <f t="shared" si="223"/>
        <v>3.9996866021891435</v>
      </c>
      <c r="L201" s="6">
        <f t="shared" si="223"/>
        <v>4.1959420051392353</v>
      </c>
      <c r="M201" s="6">
        <f t="shared" si="223"/>
        <v>3.9861449048822735</v>
      </c>
      <c r="N201" s="6">
        <f t="shared" si="223"/>
        <v>3.7868376596381599</v>
      </c>
      <c r="O201" s="6">
        <f t="shared" si="223"/>
        <v>3.5974957766562521</v>
      </c>
      <c r="P201" s="6">
        <f t="shared" ref="P201:AO201" si="224">P159*P160</f>
        <v>3.4176209878234394</v>
      </c>
      <c r="Q201" s="6">
        <f t="shared" si="224"/>
        <v>3.2467399384322673</v>
      </c>
      <c r="R201" s="6">
        <f t="shared" si="224"/>
        <v>3.0844029415106538</v>
      </c>
      <c r="S201" s="6">
        <f t="shared" si="224"/>
        <v>2.9301827944351211</v>
      </c>
      <c r="T201" s="6">
        <f t="shared" si="224"/>
        <v>2.7836736547133651</v>
      </c>
      <c r="U201" s="6">
        <f t="shared" si="224"/>
        <v>2.6444899719776966</v>
      </c>
      <c r="V201" s="6">
        <f t="shared" si="224"/>
        <v>2.5122654733788119</v>
      </c>
      <c r="W201" s="6">
        <f t="shared" si="224"/>
        <v>2.3866521997098711</v>
      </c>
      <c r="X201" s="6">
        <f t="shared" si="224"/>
        <v>2.2673195897243774</v>
      </c>
      <c r="Y201" s="6">
        <f t="shared" si="224"/>
        <v>2.1539536102381587</v>
      </c>
      <c r="Z201" s="6">
        <f t="shared" si="224"/>
        <v>2.046255929726251</v>
      </c>
      <c r="AA201" s="6">
        <f t="shared" si="224"/>
        <v>1.9439431332399382</v>
      </c>
      <c r="AB201" s="6">
        <f t="shared" si="224"/>
        <v>1.8467459765779413</v>
      </c>
      <c r="AC201" s="6">
        <f t="shared" si="224"/>
        <v>1.7544086777490442</v>
      </c>
      <c r="AD201" s="6">
        <f t="shared" si="224"/>
        <v>1.666688243861592</v>
      </c>
      <c r="AE201" s="6">
        <f t="shared" si="224"/>
        <v>1.5833538316685125</v>
      </c>
      <c r="AF201" s="6">
        <f t="shared" si="224"/>
        <v>1.5041861400850869</v>
      </c>
      <c r="AG201" s="6">
        <f t="shared" si="224"/>
        <v>1.4289768330808326</v>
      </c>
      <c r="AH201" s="6">
        <f t="shared" si="224"/>
        <v>1.357527991426791</v>
      </c>
      <c r="AI201" s="6">
        <f t="shared" si="224"/>
        <v>1.2896515918554514</v>
      </c>
      <c r="AJ201" s="6">
        <f t="shared" si="224"/>
        <v>1.2251690122626786</v>
      </c>
      <c r="AK201" s="6">
        <f t="shared" si="224"/>
        <v>1.1639105616495449</v>
      </c>
      <c r="AL201" s="6">
        <f t="shared" si="224"/>
        <v>1.1057150335670676</v>
      </c>
      <c r="AM201" s="6">
        <f t="shared" si="224"/>
        <v>1.0504292818887142</v>
      </c>
      <c r="AN201" s="6">
        <f t="shared" si="224"/>
        <v>0.99790781779427862</v>
      </c>
      <c r="AO201" s="6">
        <f t="shared" si="224"/>
        <v>0.94801242690456466</v>
      </c>
    </row>
    <row r="202" spans="1:41">
      <c r="A202" t="s">
        <v>3</v>
      </c>
      <c r="B202" t="s">
        <v>17</v>
      </c>
      <c r="C202" s="8">
        <f t="shared" ref="C202:O202" si="225">C159</f>
        <v>7</v>
      </c>
      <c r="D202" s="8">
        <f t="shared" si="225"/>
        <v>8.2750000000000004</v>
      </c>
      <c r="E202" s="8">
        <f t="shared" si="225"/>
        <v>9.4862500000000001</v>
      </c>
      <c r="F202" s="8">
        <f t="shared" si="225"/>
        <v>10.6369375</v>
      </c>
      <c r="G202" s="8">
        <f t="shared" si="225"/>
        <v>11.730090625000001</v>
      </c>
      <c r="H202" s="8">
        <f t="shared" si="225"/>
        <v>12.768586093750001</v>
      </c>
      <c r="I202" s="8">
        <f t="shared" si="225"/>
        <v>13.7551567890625</v>
      </c>
      <c r="J202" s="8">
        <f t="shared" si="225"/>
        <v>14.692398949609375</v>
      </c>
      <c r="K202" s="8">
        <f t="shared" si="225"/>
        <v>15.582779002128905</v>
      </c>
      <c r="L202" s="8">
        <f t="shared" si="225"/>
        <v>16.347390052022462</v>
      </c>
      <c r="M202" s="8">
        <f t="shared" si="225"/>
        <v>15.530020549421339</v>
      </c>
      <c r="N202" s="8">
        <f t="shared" si="225"/>
        <v>14.753519521950272</v>
      </c>
      <c r="O202" s="8">
        <f t="shared" si="225"/>
        <v>14.015843545852759</v>
      </c>
      <c r="P202" s="8">
        <f t="shared" ref="P202:AO202" si="226">P159</f>
        <v>13.315051368560122</v>
      </c>
      <c r="Q202" s="8">
        <f t="shared" si="226"/>
        <v>12.649298800132115</v>
      </c>
      <c r="R202" s="8">
        <f t="shared" si="226"/>
        <v>12.016833860125509</v>
      </c>
      <c r="S202" s="8">
        <f t="shared" si="226"/>
        <v>11.415992167119233</v>
      </c>
      <c r="T202" s="8">
        <f t="shared" si="226"/>
        <v>10.845192558763271</v>
      </c>
      <c r="U202" s="8">
        <f t="shared" si="226"/>
        <v>10.302932930825108</v>
      </c>
      <c r="V202" s="8">
        <f t="shared" si="226"/>
        <v>9.7877862842838521</v>
      </c>
      <c r="W202" s="8">
        <f t="shared" si="226"/>
        <v>9.2983969700696587</v>
      </c>
      <c r="X202" s="8">
        <f t="shared" si="226"/>
        <v>8.833477121566176</v>
      </c>
      <c r="Y202" s="8">
        <f t="shared" si="226"/>
        <v>8.3918032654878676</v>
      </c>
      <c r="Z202" s="8">
        <f t="shared" si="226"/>
        <v>7.9722131022134741</v>
      </c>
      <c r="AA202" s="8">
        <f t="shared" si="226"/>
        <v>7.5736024471028003</v>
      </c>
      <c r="AB202" s="8">
        <f t="shared" si="226"/>
        <v>7.1949223247476599</v>
      </c>
      <c r="AC202" s="8">
        <f t="shared" si="226"/>
        <v>6.8351762085102772</v>
      </c>
      <c r="AD202" s="8">
        <f t="shared" si="226"/>
        <v>6.4934173980847634</v>
      </c>
      <c r="AE202" s="8">
        <f t="shared" si="226"/>
        <v>6.1687465281805256</v>
      </c>
      <c r="AF202" s="8">
        <f t="shared" si="226"/>
        <v>5.8603092017714991</v>
      </c>
      <c r="AG202" s="8">
        <f t="shared" si="226"/>
        <v>5.5672937416829242</v>
      </c>
      <c r="AH202" s="8">
        <f t="shared" si="226"/>
        <v>5.2889290545987784</v>
      </c>
      <c r="AI202" s="8">
        <f t="shared" si="226"/>
        <v>5.0244826018688391</v>
      </c>
      <c r="AJ202" s="8">
        <f t="shared" si="226"/>
        <v>4.7732584717753967</v>
      </c>
      <c r="AK202" s="8">
        <f t="shared" si="226"/>
        <v>4.5345955481866271</v>
      </c>
      <c r="AL202" s="8">
        <f t="shared" si="226"/>
        <v>4.3078657707772958</v>
      </c>
      <c r="AM202" s="8">
        <f t="shared" si="226"/>
        <v>4.0924724822384313</v>
      </c>
      <c r="AN202" s="8">
        <f t="shared" si="226"/>
        <v>3.8878488581265098</v>
      </c>
      <c r="AO202" s="8">
        <f t="shared" si="226"/>
        <v>3.6934564152201843</v>
      </c>
    </row>
    <row r="203" spans="1:41">
      <c r="B203" t="s">
        <v>18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  <c r="H203" s="3">
        <v>1</v>
      </c>
      <c r="I203" s="3">
        <v>1</v>
      </c>
      <c r="J203" s="3">
        <v>1</v>
      </c>
      <c r="K203" s="3">
        <v>1</v>
      </c>
      <c r="L203" s="3">
        <v>1</v>
      </c>
      <c r="M203" s="3">
        <v>1</v>
      </c>
      <c r="N203" s="3">
        <v>1</v>
      </c>
      <c r="O203" s="3">
        <v>1</v>
      </c>
      <c r="P203" s="3">
        <v>1</v>
      </c>
      <c r="Q203" s="3">
        <v>1</v>
      </c>
      <c r="R203" s="3">
        <v>1</v>
      </c>
      <c r="S203" s="3">
        <v>1</v>
      </c>
      <c r="T203" s="3">
        <v>1</v>
      </c>
      <c r="U203" s="3">
        <v>1</v>
      </c>
      <c r="V203" s="3">
        <v>1</v>
      </c>
      <c r="W203" s="3">
        <v>1</v>
      </c>
      <c r="X203" s="3">
        <v>1</v>
      </c>
      <c r="Y203" s="3">
        <v>1</v>
      </c>
      <c r="Z203" s="3">
        <v>1</v>
      </c>
      <c r="AA203" s="3">
        <v>1</v>
      </c>
      <c r="AB203" s="3">
        <v>1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1</v>
      </c>
      <c r="AI203" s="3">
        <v>1</v>
      </c>
      <c r="AJ203" s="3">
        <v>1</v>
      </c>
      <c r="AK203" s="3">
        <v>1</v>
      </c>
      <c r="AL203" s="3">
        <v>1</v>
      </c>
      <c r="AM203" s="3">
        <v>1</v>
      </c>
      <c r="AN203" s="3">
        <v>1</v>
      </c>
      <c r="AO203" s="3">
        <v>1</v>
      </c>
    </row>
    <row r="204" spans="1:41">
      <c r="B204" t="s">
        <v>19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s="3">
        <v>1</v>
      </c>
      <c r="J204" s="3">
        <v>1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3">
        <v>1</v>
      </c>
      <c r="Q204" s="3">
        <v>1</v>
      </c>
      <c r="R204" s="3">
        <v>1</v>
      </c>
      <c r="S204" s="3">
        <v>1</v>
      </c>
      <c r="T204" s="3">
        <v>1</v>
      </c>
      <c r="U204" s="3">
        <v>1</v>
      </c>
      <c r="V204" s="3">
        <v>1</v>
      </c>
      <c r="W204" s="3">
        <v>1</v>
      </c>
      <c r="X204" s="3">
        <v>1</v>
      </c>
      <c r="Y204" s="3">
        <v>1</v>
      </c>
      <c r="Z204" s="3">
        <v>1</v>
      </c>
      <c r="AA204" s="3">
        <v>1</v>
      </c>
      <c r="AB204" s="3">
        <v>1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1</v>
      </c>
      <c r="AI204" s="3">
        <v>1</v>
      </c>
      <c r="AJ204" s="3">
        <v>1</v>
      </c>
      <c r="AK204" s="3">
        <v>1</v>
      </c>
      <c r="AL204" s="3">
        <v>1</v>
      </c>
      <c r="AM204" s="3">
        <v>1</v>
      </c>
      <c r="AN204" s="3">
        <v>1</v>
      </c>
      <c r="AO204" s="3">
        <v>1</v>
      </c>
    </row>
    <row r="205" spans="1:41">
      <c r="B205" t="s">
        <v>20</v>
      </c>
      <c r="C205" s="9">
        <f>(C201-C200-(C199*2))/(C202-C200)</f>
        <v>0.25667351129363447</v>
      </c>
      <c r="D205" s="9">
        <f>(D201-D200-(D199*2))/(D202-D200)</f>
        <v>0.25667351129363447</v>
      </c>
      <c r="E205" s="9">
        <f t="shared" ref="E205:O205" si="227">(E201-E200-(E199*2))/(E202-E200)</f>
        <v>0.25667351129363447</v>
      </c>
      <c r="F205" s="9">
        <f t="shared" si="227"/>
        <v>0.25667351129363447</v>
      </c>
      <c r="G205" s="9">
        <f t="shared" si="227"/>
        <v>0.25667351129363447</v>
      </c>
      <c r="H205" s="9">
        <f t="shared" si="227"/>
        <v>0.25667351129363447</v>
      </c>
      <c r="I205" s="9">
        <f t="shared" si="227"/>
        <v>0.25667351129363447</v>
      </c>
      <c r="J205" s="9">
        <f t="shared" si="227"/>
        <v>0.25667351129363447</v>
      </c>
      <c r="K205" s="9">
        <f t="shared" si="227"/>
        <v>0.25667351129363447</v>
      </c>
      <c r="L205" s="9">
        <f t="shared" si="227"/>
        <v>0.25667351129363447</v>
      </c>
      <c r="M205" s="9">
        <f t="shared" si="227"/>
        <v>0.25667351129363447</v>
      </c>
      <c r="N205" s="9">
        <f t="shared" si="227"/>
        <v>0.25667351129363447</v>
      </c>
      <c r="O205" s="9">
        <f t="shared" si="227"/>
        <v>0.25667351129363447</v>
      </c>
      <c r="P205" s="9">
        <f t="shared" ref="P205:AO205" si="228">(P201-P200-(P199*2))/(P202-P200)</f>
        <v>0.25667351129363447</v>
      </c>
      <c r="Q205" s="9">
        <f t="shared" si="228"/>
        <v>0.25667351129363447</v>
      </c>
      <c r="R205" s="9">
        <f t="shared" si="228"/>
        <v>0.25667351129363447</v>
      </c>
      <c r="S205" s="9">
        <f t="shared" si="228"/>
        <v>0.25667351129363447</v>
      </c>
      <c r="T205" s="9">
        <f t="shared" si="228"/>
        <v>0.25667351129363447</v>
      </c>
      <c r="U205" s="9">
        <f t="shared" si="228"/>
        <v>0.25667351129363447</v>
      </c>
      <c r="V205" s="9">
        <f t="shared" si="228"/>
        <v>0.25667351129363447</v>
      </c>
      <c r="W205" s="9">
        <f t="shared" si="228"/>
        <v>0.25667351129363447</v>
      </c>
      <c r="X205" s="9">
        <f t="shared" si="228"/>
        <v>0.25667351129363447</v>
      </c>
      <c r="Y205" s="9">
        <f t="shared" si="228"/>
        <v>0.25667351129363447</v>
      </c>
      <c r="Z205" s="9">
        <f t="shared" si="228"/>
        <v>0.25667351129363447</v>
      </c>
      <c r="AA205" s="9">
        <f t="shared" si="228"/>
        <v>0.25667351129363447</v>
      </c>
      <c r="AB205" s="9">
        <f t="shared" si="228"/>
        <v>0.25667351129363447</v>
      </c>
      <c r="AC205" s="9">
        <f t="shared" si="228"/>
        <v>0.25667351129363447</v>
      </c>
      <c r="AD205" s="9">
        <f t="shared" si="228"/>
        <v>0.25667351129363447</v>
      </c>
      <c r="AE205" s="9">
        <f t="shared" si="228"/>
        <v>0.25667351129363447</v>
      </c>
      <c r="AF205" s="9">
        <f t="shared" si="228"/>
        <v>0.25667351129363447</v>
      </c>
      <c r="AG205" s="9">
        <f t="shared" si="228"/>
        <v>0.25667351129363447</v>
      </c>
      <c r="AH205" s="9">
        <f t="shared" si="228"/>
        <v>0.25667351129363447</v>
      </c>
      <c r="AI205" s="9">
        <f t="shared" si="228"/>
        <v>0.25667351129363447</v>
      </c>
      <c r="AJ205" s="9">
        <f t="shared" si="228"/>
        <v>0.25667351129363447</v>
      </c>
      <c r="AK205" s="9">
        <f t="shared" si="228"/>
        <v>0.25667351129363447</v>
      </c>
      <c r="AL205" s="9">
        <f t="shared" si="228"/>
        <v>0.25667351129363447</v>
      </c>
      <c r="AM205" s="9">
        <f t="shared" si="228"/>
        <v>0.25667351129363447</v>
      </c>
      <c r="AN205" s="9">
        <f t="shared" si="228"/>
        <v>0.25667351129363447</v>
      </c>
      <c r="AO205" s="9">
        <f t="shared" si="228"/>
        <v>0.25667351129363447</v>
      </c>
    </row>
    <row r="206" spans="1:41">
      <c r="B206" t="s">
        <v>21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</row>
    <row r="207" spans="1:41">
      <c r="A207" t="s">
        <v>23</v>
      </c>
      <c r="B207" t="s">
        <v>22</v>
      </c>
      <c r="C207" s="9">
        <f t="shared" ref="C207:D210" si="229">IFERROR((C204-C203)/(C200-C199),0)</f>
        <v>0</v>
      </c>
      <c r="D207" s="9">
        <f t="shared" si="229"/>
        <v>0</v>
      </c>
      <c r="E207" s="9">
        <f t="shared" ref="E207:O207" si="230">IFERROR((E204-E203)/(E200-E199),0)</f>
        <v>0</v>
      </c>
      <c r="F207" s="9">
        <f t="shared" si="230"/>
        <v>0</v>
      </c>
      <c r="G207" s="9">
        <f t="shared" si="230"/>
        <v>0</v>
      </c>
      <c r="H207" s="9">
        <f t="shared" si="230"/>
        <v>0</v>
      </c>
      <c r="I207" s="9">
        <f t="shared" si="230"/>
        <v>0</v>
      </c>
      <c r="J207" s="9">
        <f t="shared" si="230"/>
        <v>0</v>
      </c>
      <c r="K207" s="9">
        <f t="shared" si="230"/>
        <v>0</v>
      </c>
      <c r="L207" s="9">
        <f t="shared" si="230"/>
        <v>0</v>
      </c>
      <c r="M207" s="9">
        <f t="shared" si="230"/>
        <v>0</v>
      </c>
      <c r="N207" s="9">
        <f t="shared" si="230"/>
        <v>0</v>
      </c>
      <c r="O207" s="9">
        <f t="shared" si="230"/>
        <v>0</v>
      </c>
      <c r="P207" s="9">
        <f t="shared" ref="P207:AO207" si="231">IFERROR((P204-P203)/(P200-P199),0)</f>
        <v>0</v>
      </c>
      <c r="Q207" s="9">
        <f t="shared" si="231"/>
        <v>0</v>
      </c>
      <c r="R207" s="9">
        <f t="shared" si="231"/>
        <v>0</v>
      </c>
      <c r="S207" s="9">
        <f t="shared" si="231"/>
        <v>0</v>
      </c>
      <c r="T207" s="9">
        <f t="shared" si="231"/>
        <v>0</v>
      </c>
      <c r="U207" s="9">
        <f t="shared" si="231"/>
        <v>0</v>
      </c>
      <c r="V207" s="9">
        <f t="shared" si="231"/>
        <v>0</v>
      </c>
      <c r="W207" s="9">
        <f t="shared" si="231"/>
        <v>0</v>
      </c>
      <c r="X207" s="9">
        <f t="shared" si="231"/>
        <v>0</v>
      </c>
      <c r="Y207" s="9">
        <f t="shared" si="231"/>
        <v>0</v>
      </c>
      <c r="Z207" s="9">
        <f t="shared" si="231"/>
        <v>0</v>
      </c>
      <c r="AA207" s="9">
        <f t="shared" si="231"/>
        <v>0</v>
      </c>
      <c r="AB207" s="9">
        <f t="shared" si="231"/>
        <v>0</v>
      </c>
      <c r="AC207" s="9">
        <f t="shared" si="231"/>
        <v>0</v>
      </c>
      <c r="AD207" s="9">
        <f t="shared" si="231"/>
        <v>0</v>
      </c>
      <c r="AE207" s="9">
        <f t="shared" si="231"/>
        <v>0</v>
      </c>
      <c r="AF207" s="9">
        <f t="shared" si="231"/>
        <v>0</v>
      </c>
      <c r="AG207" s="9">
        <f t="shared" si="231"/>
        <v>0</v>
      </c>
      <c r="AH207" s="9">
        <f t="shared" si="231"/>
        <v>0</v>
      </c>
      <c r="AI207" s="9">
        <f t="shared" si="231"/>
        <v>0</v>
      </c>
      <c r="AJ207" s="9">
        <f t="shared" si="231"/>
        <v>0</v>
      </c>
      <c r="AK207" s="9">
        <f t="shared" si="231"/>
        <v>0</v>
      </c>
      <c r="AL207" s="9">
        <f t="shared" si="231"/>
        <v>0</v>
      </c>
      <c r="AM207" s="9">
        <f t="shared" si="231"/>
        <v>0</v>
      </c>
      <c r="AN207" s="9">
        <f t="shared" si="231"/>
        <v>0</v>
      </c>
      <c r="AO207" s="9">
        <f t="shared" si="231"/>
        <v>0</v>
      </c>
    </row>
    <row r="208" spans="1:41">
      <c r="A208" t="s">
        <v>23</v>
      </c>
      <c r="B208" t="s">
        <v>24</v>
      </c>
      <c r="C208" s="9">
        <f t="shared" si="229"/>
        <v>-0.41371428571428576</v>
      </c>
      <c r="D208" s="9">
        <f t="shared" si="229"/>
        <v>-0.3499697885196375</v>
      </c>
      <c r="E208" s="9">
        <f t="shared" ref="E208:O208" si="232">IFERROR((E205-E204)/(E201-E200),0)</f>
        <v>-0.30528396363157206</v>
      </c>
      <c r="F208" s="9">
        <f t="shared" si="232"/>
        <v>-0.27225881509598043</v>
      </c>
      <c r="G208" s="9">
        <f t="shared" si="232"/>
        <v>-0.24688641312180828</v>
      </c>
      <c r="H208" s="9">
        <f t="shared" si="232"/>
        <v>-0.22680663142628937</v>
      </c>
      <c r="I208" s="9">
        <f t="shared" si="232"/>
        <v>-0.21053922135607883</v>
      </c>
      <c r="J208" s="9">
        <f t="shared" si="232"/>
        <v>-0.1971087233563717</v>
      </c>
      <c r="K208" s="9">
        <f t="shared" si="232"/>
        <v>-0.1858461831233281</v>
      </c>
      <c r="L208" s="9">
        <f t="shared" si="232"/>
        <v>-0.17715366127461513</v>
      </c>
      <c r="M208" s="9">
        <f t="shared" si="232"/>
        <v>-0.18647753818380541</v>
      </c>
      <c r="N208" s="9">
        <f t="shared" si="232"/>
        <v>-0.19629214545663726</v>
      </c>
      <c r="O208" s="9">
        <f t="shared" si="232"/>
        <v>-0.20662331100698658</v>
      </c>
      <c r="P208" s="9">
        <f t="shared" ref="P208:AO208" si="233">IFERROR((P205-P204)/(P201-P200),0)</f>
        <v>-0.21749822211261746</v>
      </c>
      <c r="Q208" s="9">
        <f t="shared" si="233"/>
        <v>-0.22894549696064997</v>
      </c>
      <c r="R208" s="9">
        <f t="shared" si="233"/>
        <v>-0.24099525995857893</v>
      </c>
      <c r="S208" s="9">
        <f t="shared" si="233"/>
        <v>-0.25367922100903045</v>
      </c>
      <c r="T208" s="9">
        <f t="shared" si="233"/>
        <v>-0.26703075895687417</v>
      </c>
      <c r="U208" s="9">
        <f t="shared" si="233"/>
        <v>-0.28108500942828862</v>
      </c>
      <c r="V208" s="9">
        <f t="shared" si="233"/>
        <v>-0.29587895729293534</v>
      </c>
      <c r="W208" s="9">
        <f t="shared" si="233"/>
        <v>-0.31145153399256359</v>
      </c>
      <c r="X208" s="9">
        <f t="shared" si="233"/>
        <v>-0.32784371999217221</v>
      </c>
      <c r="Y208" s="9">
        <f t="shared" si="233"/>
        <v>-0.34509865262333911</v>
      </c>
      <c r="Z208" s="9">
        <f t="shared" si="233"/>
        <v>-0.36326173960351482</v>
      </c>
      <c r="AA208" s="9">
        <f t="shared" si="233"/>
        <v>-0.38238077853001567</v>
      </c>
      <c r="AB208" s="9">
        <f t="shared" si="233"/>
        <v>-0.40250608266317439</v>
      </c>
      <c r="AC208" s="9">
        <f t="shared" si="233"/>
        <v>-0.42369061332965724</v>
      </c>
      <c r="AD208" s="9">
        <f t="shared" si="233"/>
        <v>-0.44599011929437604</v>
      </c>
      <c r="AE208" s="9">
        <f t="shared" si="233"/>
        <v>-0.46946328346776423</v>
      </c>
      <c r="AF208" s="9">
        <f t="shared" si="233"/>
        <v>-0.49417187733448864</v>
      </c>
      <c r="AG208" s="9">
        <f t="shared" si="233"/>
        <v>-0.52018092350998801</v>
      </c>
      <c r="AH208" s="9">
        <f t="shared" si="233"/>
        <v>-0.54755886685261901</v>
      </c>
      <c r="AI208" s="9">
        <f t="shared" si="233"/>
        <v>-0.57637775458170415</v>
      </c>
      <c r="AJ208" s="9">
        <f t="shared" si="233"/>
        <v>-0.60671342587547827</v>
      </c>
      <c r="AK208" s="9">
        <f t="shared" si="233"/>
        <v>-0.63864571144787174</v>
      </c>
      <c r="AL208" s="9">
        <f t="shared" si="233"/>
        <v>-0.67225864362933863</v>
      </c>
      <c r="AM208" s="9">
        <f t="shared" si="233"/>
        <v>-0.70764067750456705</v>
      </c>
      <c r="AN208" s="9">
        <f t="shared" si="233"/>
        <v>-0.74488492368901782</v>
      </c>
      <c r="AO208" s="9">
        <f t="shared" si="233"/>
        <v>-0.7840893933568609</v>
      </c>
    </row>
    <row r="209" spans="1:41">
      <c r="A209" t="s">
        <v>23</v>
      </c>
      <c r="B209" t="s">
        <v>25</v>
      </c>
      <c r="C209" s="9">
        <f t="shared" si="229"/>
        <v>-4.9329123914759271E-2</v>
      </c>
      <c r="D209" s="9">
        <f t="shared" si="229"/>
        <v>-4.1728564036654363E-2</v>
      </c>
      <c r="E209" s="9">
        <f t="shared" ref="E209:O209" si="234">IFERROR((E206-E205)/(E202-E201),0)</f>
        <v>-3.6400460393023047E-2</v>
      </c>
      <c r="F209" s="9">
        <f t="shared" si="234"/>
        <v>-3.246271470555457E-2</v>
      </c>
      <c r="G209" s="9">
        <f t="shared" si="234"/>
        <v>-2.9437442424134281E-2</v>
      </c>
      <c r="H209" s="9">
        <f t="shared" si="234"/>
        <v>-2.7043234455875666E-2</v>
      </c>
      <c r="I209" s="9">
        <f t="shared" si="234"/>
        <v>-2.5103593706607939E-2</v>
      </c>
      <c r="J209" s="9">
        <f t="shared" si="234"/>
        <v>-2.3502211489601257E-2</v>
      </c>
      <c r="K209" s="9">
        <f t="shared" si="234"/>
        <v>-2.2159325198421908E-2</v>
      </c>
      <c r="L209" s="9">
        <f t="shared" si="234"/>
        <v>-2.1122874434662105E-2</v>
      </c>
      <c r="M209" s="9">
        <f t="shared" si="234"/>
        <v>-2.2234604668065372E-2</v>
      </c>
      <c r="N209" s="9">
        <f t="shared" si="234"/>
        <v>-2.340484701901618E-2</v>
      </c>
      <c r="O209" s="9">
        <f t="shared" si="234"/>
        <v>-2.4636681072648613E-2</v>
      </c>
      <c r="P209" s="9">
        <f t="shared" ref="P209:AO209" si="235">IFERROR((P206-P205)/(P202-P201),0)</f>
        <v>-2.593334849752485E-2</v>
      </c>
      <c r="Q209" s="9">
        <f t="shared" si="235"/>
        <v>-2.7298261576341951E-2</v>
      </c>
      <c r="R209" s="9">
        <f t="shared" si="235"/>
        <v>-2.8735012185623108E-2</v>
      </c>
      <c r="S209" s="9">
        <f t="shared" si="235"/>
        <v>-3.0247381248024324E-2</v>
      </c>
      <c r="T209" s="9">
        <f t="shared" si="235"/>
        <v>-3.1839348682130869E-2</v>
      </c>
      <c r="U209" s="9">
        <f t="shared" si="235"/>
        <v>-3.3515103875927231E-2</v>
      </c>
      <c r="V209" s="9">
        <f t="shared" si="235"/>
        <v>-3.5279056711502346E-2</v>
      </c>
      <c r="W209" s="9">
        <f t="shared" si="235"/>
        <v>-3.7135849170002476E-2</v>
      </c>
      <c r="X209" s="9">
        <f t="shared" si="235"/>
        <v>-3.9090367547371024E-2</v>
      </c>
      <c r="Y209" s="9">
        <f t="shared" si="235"/>
        <v>-4.114775531302213E-2</v>
      </c>
      <c r="Z209" s="9">
        <f t="shared" si="235"/>
        <v>-4.3313426645286458E-2</v>
      </c>
      <c r="AA209" s="9">
        <f t="shared" si="235"/>
        <v>-4.5593080679248901E-2</v>
      </c>
      <c r="AB209" s="9">
        <f t="shared" si="235"/>
        <v>-4.7992716504472531E-2</v>
      </c>
      <c r="AC209" s="9">
        <f t="shared" si="235"/>
        <v>-5.0518648952076341E-2</v>
      </c>
      <c r="AD209" s="9">
        <f t="shared" si="235"/>
        <v>-5.3177525212711942E-2</v>
      </c>
      <c r="AE209" s="9">
        <f t="shared" si="235"/>
        <v>-5.597634232917046E-2</v>
      </c>
      <c r="AF209" s="9">
        <f t="shared" si="235"/>
        <v>-5.8922465609653113E-2</v>
      </c>
      <c r="AG209" s="9">
        <f t="shared" si="235"/>
        <v>-6.2023648010161171E-2</v>
      </c>
      <c r="AH209" s="9">
        <f t="shared" si="235"/>
        <v>-6.5288050537011755E-2</v>
      </c>
      <c r="AI209" s="9">
        <f t="shared" si="235"/>
        <v>-6.8724263723170281E-2</v>
      </c>
      <c r="AJ209" s="9">
        <f t="shared" si="235"/>
        <v>-7.2341330234916082E-2</v>
      </c>
      <c r="AK209" s="9">
        <f t="shared" si="235"/>
        <v>-7.6148768668332728E-2</v>
      </c>
      <c r="AL209" s="9">
        <f t="shared" si="235"/>
        <v>-8.0156598598244963E-2</v>
      </c>
      <c r="AM209" s="9">
        <f t="shared" si="235"/>
        <v>-8.4375366945521016E-2</v>
      </c>
      <c r="AN209" s="9">
        <f t="shared" si="235"/>
        <v>-8.8816175732127384E-2</v>
      </c>
      <c r="AO209" s="9">
        <f t="shared" si="235"/>
        <v>-9.3490711296976198E-2</v>
      </c>
    </row>
    <row r="210" spans="1:41">
      <c r="A210" t="s">
        <v>23</v>
      </c>
      <c r="B210" t="s">
        <v>26</v>
      </c>
      <c r="C210" s="9">
        <f t="shared" si="229"/>
        <v>0</v>
      </c>
      <c r="D210" s="9">
        <f t="shared" si="229"/>
        <v>0</v>
      </c>
      <c r="E210" s="9">
        <f t="shared" ref="E210:O210" si="236">IFERROR((E207-E206)/(E203-E202),0)</f>
        <v>0</v>
      </c>
      <c r="F210" s="9">
        <f t="shared" si="236"/>
        <v>0</v>
      </c>
      <c r="G210" s="9">
        <f t="shared" si="236"/>
        <v>0</v>
      </c>
      <c r="H210" s="9">
        <f t="shared" si="236"/>
        <v>0</v>
      </c>
      <c r="I210" s="9">
        <f t="shared" si="236"/>
        <v>0</v>
      </c>
      <c r="J210" s="9">
        <f t="shared" si="236"/>
        <v>0</v>
      </c>
      <c r="K210" s="9">
        <f t="shared" si="236"/>
        <v>0</v>
      </c>
      <c r="L210" s="9">
        <f t="shared" si="236"/>
        <v>0</v>
      </c>
      <c r="M210" s="9">
        <f t="shared" si="236"/>
        <v>0</v>
      </c>
      <c r="N210" s="9">
        <f t="shared" si="236"/>
        <v>0</v>
      </c>
      <c r="O210" s="9">
        <f t="shared" si="236"/>
        <v>0</v>
      </c>
      <c r="P210" s="9">
        <f t="shared" ref="P210:AO210" si="237">IFERROR((P207-P206)/(P203-P202),0)</f>
        <v>0</v>
      </c>
      <c r="Q210" s="9">
        <f t="shared" si="237"/>
        <v>0</v>
      </c>
      <c r="R210" s="9">
        <f t="shared" si="237"/>
        <v>0</v>
      </c>
      <c r="S210" s="9">
        <f t="shared" si="237"/>
        <v>0</v>
      </c>
      <c r="T210" s="9">
        <f t="shared" si="237"/>
        <v>0</v>
      </c>
      <c r="U210" s="9">
        <f t="shared" si="237"/>
        <v>0</v>
      </c>
      <c r="V210" s="9">
        <f t="shared" si="237"/>
        <v>0</v>
      </c>
      <c r="W210" s="9">
        <f t="shared" si="237"/>
        <v>0</v>
      </c>
      <c r="X210" s="9">
        <f t="shared" si="237"/>
        <v>0</v>
      </c>
      <c r="Y210" s="9">
        <f t="shared" si="237"/>
        <v>0</v>
      </c>
      <c r="Z210" s="9">
        <f t="shared" si="237"/>
        <v>0</v>
      </c>
      <c r="AA210" s="9">
        <f t="shared" si="237"/>
        <v>0</v>
      </c>
      <c r="AB210" s="9">
        <f t="shared" si="237"/>
        <v>0</v>
      </c>
      <c r="AC210" s="9">
        <f t="shared" si="237"/>
        <v>0</v>
      </c>
      <c r="AD210" s="9">
        <f t="shared" si="237"/>
        <v>0</v>
      </c>
      <c r="AE210" s="9">
        <f t="shared" si="237"/>
        <v>0</v>
      </c>
      <c r="AF210" s="9">
        <f t="shared" si="237"/>
        <v>0</v>
      </c>
      <c r="AG210" s="9">
        <f t="shared" si="237"/>
        <v>0</v>
      </c>
      <c r="AH210" s="9">
        <f t="shared" si="237"/>
        <v>0</v>
      </c>
      <c r="AI210" s="9">
        <f t="shared" si="237"/>
        <v>0</v>
      </c>
      <c r="AJ210" s="9">
        <f t="shared" si="237"/>
        <v>0</v>
      </c>
      <c r="AK210" s="9">
        <f t="shared" si="237"/>
        <v>0</v>
      </c>
      <c r="AL210" s="9">
        <f t="shared" si="237"/>
        <v>0</v>
      </c>
      <c r="AM210" s="9">
        <f t="shared" si="237"/>
        <v>0</v>
      </c>
      <c r="AN210" s="9">
        <f t="shared" si="237"/>
        <v>0</v>
      </c>
      <c r="AO210" s="9">
        <f t="shared" si="237"/>
        <v>0</v>
      </c>
    </row>
    <row r="212" spans="1:41">
      <c r="B212" s="1" t="s">
        <v>27</v>
      </c>
    </row>
    <row r="213" spans="1:41">
      <c r="B213" s="25">
        <v>1</v>
      </c>
      <c r="C213" s="9">
        <f t="shared" ref="C213:L222" si="238">INDEX(C$189:C$192,MATCH($B213,C$185:C$188,1))+(($B213-0.5-INDEX(C$185:C$188,MATCH($B213,C$185:C$188,1)))*INDEX(C$193:C$196,MATCH($B213,C$185:C$188,1)))</f>
        <v>1</v>
      </c>
      <c r="D213" s="9">
        <f t="shared" si="238"/>
        <v>1</v>
      </c>
      <c r="E213" s="9">
        <f t="shared" si="238"/>
        <v>1</v>
      </c>
      <c r="F213" s="9">
        <f t="shared" si="238"/>
        <v>1</v>
      </c>
      <c r="G213" s="9">
        <f t="shared" si="238"/>
        <v>1</v>
      </c>
      <c r="H213" s="9">
        <f t="shared" si="238"/>
        <v>1</v>
      </c>
      <c r="I213" s="9">
        <f t="shared" si="238"/>
        <v>1</v>
      </c>
      <c r="J213" s="9">
        <f t="shared" si="238"/>
        <v>1</v>
      </c>
      <c r="K213" s="9">
        <f t="shared" si="238"/>
        <v>1</v>
      </c>
      <c r="L213" s="9">
        <f t="shared" si="238"/>
        <v>1</v>
      </c>
      <c r="M213" s="9">
        <f t="shared" ref="M213:V222" si="239">INDEX(M$189:M$192,MATCH($B213,M$185:M$188,1))+(($B213-0.5-INDEX(M$185:M$188,MATCH($B213,M$185:M$188,1)))*INDEX(M$193:M$196,MATCH($B213,M$185:M$188,1)))</f>
        <v>1</v>
      </c>
      <c r="N213" s="9">
        <f t="shared" si="239"/>
        <v>1</v>
      </c>
      <c r="O213" s="9">
        <f t="shared" si="239"/>
        <v>1</v>
      </c>
      <c r="P213" s="9">
        <f t="shared" si="239"/>
        <v>1</v>
      </c>
      <c r="Q213" s="9">
        <f t="shared" si="239"/>
        <v>1</v>
      </c>
      <c r="R213" s="9">
        <f t="shared" si="239"/>
        <v>1</v>
      </c>
      <c r="S213" s="9">
        <f t="shared" si="239"/>
        <v>1</v>
      </c>
      <c r="T213" s="9">
        <f t="shared" si="239"/>
        <v>1</v>
      </c>
      <c r="U213" s="9">
        <f t="shared" si="239"/>
        <v>1</v>
      </c>
      <c r="V213" s="9">
        <f t="shared" si="239"/>
        <v>1</v>
      </c>
      <c r="W213" s="9">
        <f t="shared" ref="W213:AF222" si="240">INDEX(W$189:W$192,MATCH($B213,W$185:W$188,1))+(($B213-0.5-INDEX(W$185:W$188,MATCH($B213,W$185:W$188,1)))*INDEX(W$193:W$196,MATCH($B213,W$185:W$188,1)))</f>
        <v>1</v>
      </c>
      <c r="X213" s="9">
        <f t="shared" si="240"/>
        <v>1</v>
      </c>
      <c r="Y213" s="9">
        <f t="shared" si="240"/>
        <v>1</v>
      </c>
      <c r="Z213" s="9">
        <f t="shared" si="240"/>
        <v>1</v>
      </c>
      <c r="AA213" s="9">
        <f t="shared" si="240"/>
        <v>1</v>
      </c>
      <c r="AB213" s="9">
        <f t="shared" si="240"/>
        <v>1</v>
      </c>
      <c r="AC213" s="9">
        <f t="shared" si="240"/>
        <v>1</v>
      </c>
      <c r="AD213" s="9">
        <f t="shared" si="240"/>
        <v>1</v>
      </c>
      <c r="AE213" s="9">
        <f t="shared" si="240"/>
        <v>1</v>
      </c>
      <c r="AF213" s="9">
        <f t="shared" si="240"/>
        <v>1</v>
      </c>
      <c r="AG213" s="9">
        <f t="shared" ref="AG213:AO222" si="241">INDEX(AG$189:AG$192,MATCH($B213,AG$185:AG$188,1))+(($B213-0.5-INDEX(AG$185:AG$188,MATCH($B213,AG$185:AG$188,1)))*INDEX(AG$193:AG$196,MATCH($B213,AG$185:AG$188,1)))</f>
        <v>1</v>
      </c>
      <c r="AH213" s="9">
        <f t="shared" si="241"/>
        <v>1</v>
      </c>
      <c r="AI213" s="9">
        <f t="shared" si="241"/>
        <v>1</v>
      </c>
      <c r="AJ213" s="9">
        <f t="shared" si="241"/>
        <v>1</v>
      </c>
      <c r="AK213" s="9">
        <f t="shared" si="241"/>
        <v>1</v>
      </c>
      <c r="AL213" s="9">
        <f t="shared" si="241"/>
        <v>1</v>
      </c>
      <c r="AM213" s="9">
        <f t="shared" si="241"/>
        <v>1</v>
      </c>
      <c r="AN213" s="9">
        <f t="shared" si="241"/>
        <v>1</v>
      </c>
      <c r="AO213" s="9">
        <f t="shared" si="241"/>
        <v>1</v>
      </c>
    </row>
    <row r="214" spans="1:41">
      <c r="B214" s="25">
        <f>B213+1</f>
        <v>2</v>
      </c>
      <c r="C214" s="9">
        <f t="shared" si="238"/>
        <v>1</v>
      </c>
      <c r="D214" s="9">
        <f t="shared" si="238"/>
        <v>1</v>
      </c>
      <c r="E214" s="9">
        <f t="shared" si="238"/>
        <v>1</v>
      </c>
      <c r="F214" s="9">
        <f t="shared" si="238"/>
        <v>1</v>
      </c>
      <c r="G214" s="9">
        <f t="shared" si="238"/>
        <v>1</v>
      </c>
      <c r="H214" s="9">
        <f t="shared" si="238"/>
        <v>1</v>
      </c>
      <c r="I214" s="9">
        <f t="shared" si="238"/>
        <v>1</v>
      </c>
      <c r="J214" s="9">
        <f t="shared" si="238"/>
        <v>1</v>
      </c>
      <c r="K214" s="9">
        <f t="shared" si="238"/>
        <v>1</v>
      </c>
      <c r="L214" s="9">
        <f t="shared" si="238"/>
        <v>1</v>
      </c>
      <c r="M214" s="9">
        <f t="shared" si="239"/>
        <v>1</v>
      </c>
      <c r="N214" s="9">
        <f t="shared" si="239"/>
        <v>1</v>
      </c>
      <c r="O214" s="9">
        <f t="shared" si="239"/>
        <v>1</v>
      </c>
      <c r="P214" s="9">
        <f t="shared" si="239"/>
        <v>1</v>
      </c>
      <c r="Q214" s="9">
        <f t="shared" si="239"/>
        <v>1</v>
      </c>
      <c r="R214" s="9">
        <f t="shared" si="239"/>
        <v>1</v>
      </c>
      <c r="S214" s="9">
        <f t="shared" si="239"/>
        <v>1</v>
      </c>
      <c r="T214" s="9">
        <f t="shared" si="239"/>
        <v>1</v>
      </c>
      <c r="U214" s="9">
        <f t="shared" si="239"/>
        <v>1</v>
      </c>
      <c r="V214" s="9">
        <f t="shared" si="239"/>
        <v>1</v>
      </c>
      <c r="W214" s="9">
        <f t="shared" si="240"/>
        <v>1</v>
      </c>
      <c r="X214" s="9">
        <f t="shared" si="240"/>
        <v>1</v>
      </c>
      <c r="Y214" s="9">
        <f t="shared" si="240"/>
        <v>1</v>
      </c>
      <c r="Z214" s="9">
        <f t="shared" si="240"/>
        <v>1</v>
      </c>
      <c r="AA214" s="9">
        <f t="shared" si="240"/>
        <v>1</v>
      </c>
      <c r="AB214" s="9">
        <f t="shared" si="240"/>
        <v>1</v>
      </c>
      <c r="AC214" s="9">
        <f t="shared" si="240"/>
        <v>1</v>
      </c>
      <c r="AD214" s="9">
        <f t="shared" si="240"/>
        <v>1</v>
      </c>
      <c r="AE214" s="9">
        <f t="shared" si="240"/>
        <v>1</v>
      </c>
      <c r="AF214" s="9">
        <f t="shared" si="240"/>
        <v>1</v>
      </c>
      <c r="AG214" s="9">
        <f t="shared" si="241"/>
        <v>1</v>
      </c>
      <c r="AH214" s="9">
        <f t="shared" si="241"/>
        <v>1</v>
      </c>
      <c r="AI214" s="9">
        <f t="shared" si="241"/>
        <v>1</v>
      </c>
      <c r="AJ214" s="9">
        <f t="shared" si="241"/>
        <v>1</v>
      </c>
      <c r="AK214" s="9">
        <f t="shared" si="241"/>
        <v>1</v>
      </c>
      <c r="AL214" s="9">
        <f t="shared" si="241"/>
        <v>1</v>
      </c>
      <c r="AM214" s="9">
        <f t="shared" si="241"/>
        <v>1</v>
      </c>
      <c r="AN214" s="9">
        <f t="shared" si="241"/>
        <v>1</v>
      </c>
      <c r="AO214" s="9">
        <f t="shared" si="241"/>
        <v>1</v>
      </c>
    </row>
    <row r="215" spans="1:41">
      <c r="B215" s="25">
        <f t="shared" ref="B215:B278" si="242">B214+1</f>
        <v>3</v>
      </c>
      <c r="C215" s="9">
        <f t="shared" si="238"/>
        <v>1</v>
      </c>
      <c r="D215" s="9">
        <f t="shared" si="238"/>
        <v>1</v>
      </c>
      <c r="E215" s="9">
        <f t="shared" si="238"/>
        <v>1</v>
      </c>
      <c r="F215" s="9">
        <f t="shared" si="238"/>
        <v>1</v>
      </c>
      <c r="G215" s="9">
        <f t="shared" si="238"/>
        <v>1</v>
      </c>
      <c r="H215" s="9">
        <f t="shared" si="238"/>
        <v>1</v>
      </c>
      <c r="I215" s="9">
        <f t="shared" si="238"/>
        <v>1</v>
      </c>
      <c r="J215" s="9">
        <f t="shared" si="238"/>
        <v>1</v>
      </c>
      <c r="K215" s="9">
        <f t="shared" si="238"/>
        <v>1</v>
      </c>
      <c r="L215" s="9">
        <f t="shared" si="238"/>
        <v>1</v>
      </c>
      <c r="M215" s="9">
        <f t="shared" si="239"/>
        <v>1</v>
      </c>
      <c r="N215" s="9">
        <f t="shared" si="239"/>
        <v>1</v>
      </c>
      <c r="O215" s="9">
        <f t="shared" si="239"/>
        <v>1</v>
      </c>
      <c r="P215" s="9">
        <f t="shared" si="239"/>
        <v>1</v>
      </c>
      <c r="Q215" s="9">
        <f t="shared" si="239"/>
        <v>1</v>
      </c>
      <c r="R215" s="9">
        <f t="shared" si="239"/>
        <v>1</v>
      </c>
      <c r="S215" s="9">
        <f t="shared" si="239"/>
        <v>1</v>
      </c>
      <c r="T215" s="9">
        <f t="shared" si="239"/>
        <v>1</v>
      </c>
      <c r="U215" s="9">
        <f t="shared" si="239"/>
        <v>1</v>
      </c>
      <c r="V215" s="9">
        <f t="shared" si="239"/>
        <v>1</v>
      </c>
      <c r="W215" s="9">
        <f t="shared" si="240"/>
        <v>1</v>
      </c>
      <c r="X215" s="9">
        <f t="shared" si="240"/>
        <v>1</v>
      </c>
      <c r="Y215" s="9">
        <f t="shared" si="240"/>
        <v>1</v>
      </c>
      <c r="Z215" s="9">
        <f t="shared" si="240"/>
        <v>1</v>
      </c>
      <c r="AA215" s="9">
        <f t="shared" si="240"/>
        <v>1</v>
      </c>
      <c r="AB215" s="9">
        <f t="shared" si="240"/>
        <v>1</v>
      </c>
      <c r="AC215" s="9">
        <f t="shared" si="240"/>
        <v>1</v>
      </c>
      <c r="AD215" s="9">
        <f t="shared" si="240"/>
        <v>1</v>
      </c>
      <c r="AE215" s="9">
        <f t="shared" si="240"/>
        <v>1</v>
      </c>
      <c r="AF215" s="9">
        <f t="shared" si="240"/>
        <v>1</v>
      </c>
      <c r="AG215" s="9">
        <f t="shared" si="241"/>
        <v>1</v>
      </c>
      <c r="AH215" s="9">
        <f t="shared" si="241"/>
        <v>1</v>
      </c>
      <c r="AI215" s="9">
        <f t="shared" si="241"/>
        <v>1</v>
      </c>
      <c r="AJ215" s="9">
        <f t="shared" si="241"/>
        <v>1</v>
      </c>
      <c r="AK215" s="9">
        <f t="shared" si="241"/>
        <v>1</v>
      </c>
      <c r="AL215" s="9">
        <f t="shared" si="241"/>
        <v>1</v>
      </c>
      <c r="AM215" s="9">
        <f t="shared" si="241"/>
        <v>1</v>
      </c>
      <c r="AN215" s="9">
        <f t="shared" si="241"/>
        <v>1</v>
      </c>
      <c r="AO215" s="9">
        <f t="shared" si="241"/>
        <v>1</v>
      </c>
    </row>
    <row r="216" spans="1:41">
      <c r="B216" s="25">
        <f t="shared" si="242"/>
        <v>4</v>
      </c>
      <c r="C216" s="9">
        <f t="shared" si="238"/>
        <v>1</v>
      </c>
      <c r="D216" s="9">
        <f t="shared" si="238"/>
        <v>1</v>
      </c>
      <c r="E216" s="9">
        <f t="shared" si="238"/>
        <v>1</v>
      </c>
      <c r="F216" s="9">
        <f t="shared" si="238"/>
        <v>1</v>
      </c>
      <c r="G216" s="9">
        <f t="shared" si="238"/>
        <v>1</v>
      </c>
      <c r="H216" s="9">
        <f t="shared" si="238"/>
        <v>1</v>
      </c>
      <c r="I216" s="9">
        <f t="shared" si="238"/>
        <v>1</v>
      </c>
      <c r="J216" s="9">
        <f t="shared" si="238"/>
        <v>1</v>
      </c>
      <c r="K216" s="9">
        <f t="shared" si="238"/>
        <v>1</v>
      </c>
      <c r="L216" s="9">
        <f t="shared" si="238"/>
        <v>1</v>
      </c>
      <c r="M216" s="9">
        <f t="shared" si="239"/>
        <v>1</v>
      </c>
      <c r="N216" s="9">
        <f t="shared" si="239"/>
        <v>1</v>
      </c>
      <c r="O216" s="9">
        <f t="shared" si="239"/>
        <v>1</v>
      </c>
      <c r="P216" s="9">
        <f t="shared" si="239"/>
        <v>1</v>
      </c>
      <c r="Q216" s="9">
        <f t="shared" si="239"/>
        <v>1</v>
      </c>
      <c r="R216" s="9">
        <f t="shared" si="239"/>
        <v>1</v>
      </c>
      <c r="S216" s="9">
        <f t="shared" si="239"/>
        <v>1</v>
      </c>
      <c r="T216" s="9">
        <f t="shared" si="239"/>
        <v>1</v>
      </c>
      <c r="U216" s="9">
        <f t="shared" si="239"/>
        <v>1</v>
      </c>
      <c r="V216" s="9">
        <f t="shared" si="239"/>
        <v>1</v>
      </c>
      <c r="W216" s="9">
        <f t="shared" si="240"/>
        <v>1</v>
      </c>
      <c r="X216" s="9">
        <f t="shared" si="240"/>
        <v>1</v>
      </c>
      <c r="Y216" s="9">
        <f t="shared" si="240"/>
        <v>1</v>
      </c>
      <c r="Z216" s="9">
        <f t="shared" si="240"/>
        <v>1</v>
      </c>
      <c r="AA216" s="9">
        <f t="shared" si="240"/>
        <v>1</v>
      </c>
      <c r="AB216" s="9">
        <f t="shared" si="240"/>
        <v>1</v>
      </c>
      <c r="AC216" s="9">
        <f t="shared" si="240"/>
        <v>1</v>
      </c>
      <c r="AD216" s="9">
        <f t="shared" si="240"/>
        <v>1</v>
      </c>
      <c r="AE216" s="9">
        <f t="shared" si="240"/>
        <v>1</v>
      </c>
      <c r="AF216" s="9">
        <f t="shared" si="240"/>
        <v>1</v>
      </c>
      <c r="AG216" s="9">
        <f t="shared" si="241"/>
        <v>1</v>
      </c>
      <c r="AH216" s="9">
        <f t="shared" si="241"/>
        <v>1</v>
      </c>
      <c r="AI216" s="9">
        <f t="shared" si="241"/>
        <v>1</v>
      </c>
      <c r="AJ216" s="9">
        <f t="shared" si="241"/>
        <v>1</v>
      </c>
      <c r="AK216" s="9">
        <f t="shared" si="241"/>
        <v>1</v>
      </c>
      <c r="AL216" s="9">
        <f t="shared" si="241"/>
        <v>1</v>
      </c>
      <c r="AM216" s="9">
        <f t="shared" si="241"/>
        <v>1</v>
      </c>
      <c r="AN216" s="9">
        <f t="shared" si="241"/>
        <v>1</v>
      </c>
      <c r="AO216" s="9">
        <f t="shared" si="241"/>
        <v>1</v>
      </c>
    </row>
    <row r="217" spans="1:41">
      <c r="B217" s="25">
        <f t="shared" si="242"/>
        <v>5</v>
      </c>
      <c r="C217" s="9">
        <f t="shared" si="238"/>
        <v>1</v>
      </c>
      <c r="D217" s="9">
        <f t="shared" si="238"/>
        <v>1</v>
      </c>
      <c r="E217" s="9">
        <f t="shared" si="238"/>
        <v>1</v>
      </c>
      <c r="F217" s="9">
        <f t="shared" si="238"/>
        <v>1</v>
      </c>
      <c r="G217" s="9">
        <f t="shared" si="238"/>
        <v>1</v>
      </c>
      <c r="H217" s="9">
        <f t="shared" si="238"/>
        <v>1</v>
      </c>
      <c r="I217" s="9">
        <f t="shared" si="238"/>
        <v>1</v>
      </c>
      <c r="J217" s="9">
        <f t="shared" si="238"/>
        <v>1</v>
      </c>
      <c r="K217" s="9">
        <f t="shared" si="238"/>
        <v>1</v>
      </c>
      <c r="L217" s="9">
        <f t="shared" si="238"/>
        <v>1</v>
      </c>
      <c r="M217" s="9">
        <f t="shared" si="239"/>
        <v>1</v>
      </c>
      <c r="N217" s="9">
        <f t="shared" si="239"/>
        <v>1</v>
      </c>
      <c r="O217" s="9">
        <f t="shared" si="239"/>
        <v>1</v>
      </c>
      <c r="P217" s="9">
        <f t="shared" si="239"/>
        <v>1</v>
      </c>
      <c r="Q217" s="9">
        <f t="shared" si="239"/>
        <v>1</v>
      </c>
      <c r="R217" s="9">
        <f t="shared" si="239"/>
        <v>1</v>
      </c>
      <c r="S217" s="9">
        <f t="shared" si="239"/>
        <v>1</v>
      </c>
      <c r="T217" s="9">
        <f t="shared" si="239"/>
        <v>1</v>
      </c>
      <c r="U217" s="9">
        <f t="shared" si="239"/>
        <v>1</v>
      </c>
      <c r="V217" s="9">
        <f t="shared" si="239"/>
        <v>1</v>
      </c>
      <c r="W217" s="9">
        <f t="shared" si="240"/>
        <v>1</v>
      </c>
      <c r="X217" s="9">
        <f t="shared" si="240"/>
        <v>1</v>
      </c>
      <c r="Y217" s="9">
        <f t="shared" si="240"/>
        <v>1</v>
      </c>
      <c r="Z217" s="9">
        <f t="shared" si="240"/>
        <v>1</v>
      </c>
      <c r="AA217" s="9">
        <f t="shared" si="240"/>
        <v>1</v>
      </c>
      <c r="AB217" s="9">
        <f t="shared" si="240"/>
        <v>1</v>
      </c>
      <c r="AC217" s="9">
        <f t="shared" si="240"/>
        <v>1</v>
      </c>
      <c r="AD217" s="9">
        <f t="shared" si="240"/>
        <v>1</v>
      </c>
      <c r="AE217" s="9">
        <f t="shared" si="240"/>
        <v>1</v>
      </c>
      <c r="AF217" s="9">
        <f t="shared" si="240"/>
        <v>1</v>
      </c>
      <c r="AG217" s="9">
        <f t="shared" si="241"/>
        <v>1</v>
      </c>
      <c r="AH217" s="9">
        <f t="shared" si="241"/>
        <v>1</v>
      </c>
      <c r="AI217" s="9">
        <f t="shared" si="241"/>
        <v>1</v>
      </c>
      <c r="AJ217" s="9">
        <f t="shared" si="241"/>
        <v>1</v>
      </c>
      <c r="AK217" s="9">
        <f t="shared" si="241"/>
        <v>1</v>
      </c>
      <c r="AL217" s="9">
        <f t="shared" si="241"/>
        <v>1</v>
      </c>
      <c r="AM217" s="9">
        <f t="shared" si="241"/>
        <v>1</v>
      </c>
      <c r="AN217" s="9">
        <f t="shared" si="241"/>
        <v>1</v>
      </c>
      <c r="AO217" s="9">
        <f t="shared" si="241"/>
        <v>1</v>
      </c>
    </row>
    <row r="218" spans="1:41">
      <c r="B218" s="25">
        <f t="shared" si="242"/>
        <v>6</v>
      </c>
      <c r="C218" s="9">
        <f t="shared" si="238"/>
        <v>1</v>
      </c>
      <c r="D218" s="9">
        <f t="shared" si="238"/>
        <v>1</v>
      </c>
      <c r="E218" s="9">
        <f t="shared" si="238"/>
        <v>1</v>
      </c>
      <c r="F218" s="9">
        <f t="shared" si="238"/>
        <v>1</v>
      </c>
      <c r="G218" s="9">
        <f t="shared" si="238"/>
        <v>1</v>
      </c>
      <c r="H218" s="9">
        <f t="shared" si="238"/>
        <v>1</v>
      </c>
      <c r="I218" s="9">
        <f t="shared" si="238"/>
        <v>1</v>
      </c>
      <c r="J218" s="9">
        <f t="shared" si="238"/>
        <v>1</v>
      </c>
      <c r="K218" s="9">
        <f t="shared" si="238"/>
        <v>1</v>
      </c>
      <c r="L218" s="9">
        <f t="shared" si="238"/>
        <v>1</v>
      </c>
      <c r="M218" s="9">
        <f t="shared" si="239"/>
        <v>1</v>
      </c>
      <c r="N218" s="9">
        <f t="shared" si="239"/>
        <v>1</v>
      </c>
      <c r="O218" s="9">
        <f t="shared" si="239"/>
        <v>1</v>
      </c>
      <c r="P218" s="9">
        <f t="shared" si="239"/>
        <v>1</v>
      </c>
      <c r="Q218" s="9">
        <f t="shared" si="239"/>
        <v>1</v>
      </c>
      <c r="R218" s="9">
        <f t="shared" si="239"/>
        <v>1</v>
      </c>
      <c r="S218" s="9">
        <f t="shared" si="239"/>
        <v>1</v>
      </c>
      <c r="T218" s="9">
        <f t="shared" si="239"/>
        <v>1</v>
      </c>
      <c r="U218" s="9">
        <f t="shared" si="239"/>
        <v>1</v>
      </c>
      <c r="V218" s="9">
        <f t="shared" si="239"/>
        <v>1</v>
      </c>
      <c r="W218" s="9">
        <f t="shared" si="240"/>
        <v>1</v>
      </c>
      <c r="X218" s="9">
        <f t="shared" si="240"/>
        <v>1</v>
      </c>
      <c r="Y218" s="9">
        <f t="shared" si="240"/>
        <v>1</v>
      </c>
      <c r="Z218" s="9">
        <f t="shared" si="240"/>
        <v>1</v>
      </c>
      <c r="AA218" s="9">
        <f t="shared" si="240"/>
        <v>1</v>
      </c>
      <c r="AB218" s="9">
        <f t="shared" si="240"/>
        <v>1</v>
      </c>
      <c r="AC218" s="9">
        <f t="shared" si="240"/>
        <v>1</v>
      </c>
      <c r="AD218" s="9">
        <f t="shared" si="240"/>
        <v>1</v>
      </c>
      <c r="AE218" s="9">
        <f t="shared" si="240"/>
        <v>1</v>
      </c>
      <c r="AF218" s="9">
        <f t="shared" si="240"/>
        <v>1</v>
      </c>
      <c r="AG218" s="9">
        <f t="shared" si="241"/>
        <v>1</v>
      </c>
      <c r="AH218" s="9">
        <f t="shared" si="241"/>
        <v>1</v>
      </c>
      <c r="AI218" s="9">
        <f t="shared" si="241"/>
        <v>1</v>
      </c>
      <c r="AJ218" s="9">
        <f t="shared" si="241"/>
        <v>1</v>
      </c>
      <c r="AK218" s="9">
        <f t="shared" si="241"/>
        <v>1</v>
      </c>
      <c r="AL218" s="9">
        <f t="shared" si="241"/>
        <v>1</v>
      </c>
      <c r="AM218" s="9">
        <f t="shared" si="241"/>
        <v>1</v>
      </c>
      <c r="AN218" s="9">
        <f t="shared" si="241"/>
        <v>1</v>
      </c>
      <c r="AO218" s="9">
        <f t="shared" si="241"/>
        <v>1</v>
      </c>
    </row>
    <row r="219" spans="1:41">
      <c r="B219" s="25">
        <f t="shared" si="242"/>
        <v>7</v>
      </c>
      <c r="C219" s="9">
        <f t="shared" si="238"/>
        <v>1</v>
      </c>
      <c r="D219" s="9">
        <f t="shared" si="238"/>
        <v>1</v>
      </c>
      <c r="E219" s="9">
        <f t="shared" si="238"/>
        <v>1</v>
      </c>
      <c r="F219" s="9">
        <f t="shared" si="238"/>
        <v>1</v>
      </c>
      <c r="G219" s="9">
        <f t="shared" si="238"/>
        <v>1</v>
      </c>
      <c r="H219" s="9">
        <f t="shared" si="238"/>
        <v>1</v>
      </c>
      <c r="I219" s="9">
        <f t="shared" si="238"/>
        <v>1</v>
      </c>
      <c r="J219" s="9">
        <f t="shared" si="238"/>
        <v>1</v>
      </c>
      <c r="K219" s="9">
        <f t="shared" si="238"/>
        <v>1</v>
      </c>
      <c r="L219" s="9">
        <f t="shared" si="238"/>
        <v>1</v>
      </c>
      <c r="M219" s="9">
        <f t="shared" si="239"/>
        <v>1</v>
      </c>
      <c r="N219" s="9">
        <f t="shared" si="239"/>
        <v>1</v>
      </c>
      <c r="O219" s="9">
        <f t="shared" si="239"/>
        <v>1</v>
      </c>
      <c r="P219" s="9">
        <f t="shared" si="239"/>
        <v>1</v>
      </c>
      <c r="Q219" s="9">
        <f t="shared" si="239"/>
        <v>1</v>
      </c>
      <c r="R219" s="9">
        <f t="shared" si="239"/>
        <v>1</v>
      </c>
      <c r="S219" s="9">
        <f t="shared" si="239"/>
        <v>1</v>
      </c>
      <c r="T219" s="9">
        <f t="shared" si="239"/>
        <v>1</v>
      </c>
      <c r="U219" s="9">
        <f t="shared" si="239"/>
        <v>1</v>
      </c>
      <c r="V219" s="9">
        <f t="shared" si="239"/>
        <v>1</v>
      </c>
      <c r="W219" s="9">
        <f t="shared" si="240"/>
        <v>1</v>
      </c>
      <c r="X219" s="9">
        <f t="shared" si="240"/>
        <v>1</v>
      </c>
      <c r="Y219" s="9">
        <f t="shared" si="240"/>
        <v>1</v>
      </c>
      <c r="Z219" s="9">
        <f t="shared" si="240"/>
        <v>1</v>
      </c>
      <c r="AA219" s="9">
        <f t="shared" si="240"/>
        <v>1</v>
      </c>
      <c r="AB219" s="9">
        <f t="shared" si="240"/>
        <v>1</v>
      </c>
      <c r="AC219" s="9">
        <f t="shared" si="240"/>
        <v>1</v>
      </c>
      <c r="AD219" s="9">
        <f t="shared" si="240"/>
        <v>1</v>
      </c>
      <c r="AE219" s="9">
        <f t="shared" si="240"/>
        <v>1</v>
      </c>
      <c r="AF219" s="9">
        <f t="shared" si="240"/>
        <v>1</v>
      </c>
      <c r="AG219" s="9">
        <f t="shared" si="241"/>
        <v>1</v>
      </c>
      <c r="AH219" s="9">
        <f t="shared" si="241"/>
        <v>1</v>
      </c>
      <c r="AI219" s="9">
        <f t="shared" si="241"/>
        <v>1</v>
      </c>
      <c r="AJ219" s="9">
        <f t="shared" si="241"/>
        <v>1</v>
      </c>
      <c r="AK219" s="9">
        <f t="shared" si="241"/>
        <v>1</v>
      </c>
      <c r="AL219" s="9">
        <f t="shared" si="241"/>
        <v>1</v>
      </c>
      <c r="AM219" s="9">
        <f t="shared" si="241"/>
        <v>1</v>
      </c>
      <c r="AN219" s="9">
        <f t="shared" si="241"/>
        <v>1</v>
      </c>
      <c r="AO219" s="9">
        <f t="shared" si="241"/>
        <v>1</v>
      </c>
    </row>
    <row r="220" spans="1:41">
      <c r="B220" s="25">
        <f t="shared" si="242"/>
        <v>8</v>
      </c>
      <c r="C220" s="9">
        <f t="shared" si="238"/>
        <v>1</v>
      </c>
      <c r="D220" s="9">
        <f t="shared" si="238"/>
        <v>1</v>
      </c>
      <c r="E220" s="9">
        <f t="shared" si="238"/>
        <v>1</v>
      </c>
      <c r="F220" s="9">
        <f t="shared" si="238"/>
        <v>1</v>
      </c>
      <c r="G220" s="9">
        <f t="shared" si="238"/>
        <v>1</v>
      </c>
      <c r="H220" s="9">
        <f t="shared" si="238"/>
        <v>1</v>
      </c>
      <c r="I220" s="9">
        <f t="shared" si="238"/>
        <v>1</v>
      </c>
      <c r="J220" s="9">
        <f t="shared" si="238"/>
        <v>1</v>
      </c>
      <c r="K220" s="9">
        <f t="shared" si="238"/>
        <v>1</v>
      </c>
      <c r="L220" s="9">
        <f t="shared" si="238"/>
        <v>1</v>
      </c>
      <c r="M220" s="9">
        <f t="shared" si="239"/>
        <v>1</v>
      </c>
      <c r="N220" s="9">
        <f t="shared" si="239"/>
        <v>1</v>
      </c>
      <c r="O220" s="9">
        <f t="shared" si="239"/>
        <v>1</v>
      </c>
      <c r="P220" s="9">
        <f t="shared" si="239"/>
        <v>1</v>
      </c>
      <c r="Q220" s="9">
        <f t="shared" si="239"/>
        <v>1</v>
      </c>
      <c r="R220" s="9">
        <f t="shared" si="239"/>
        <v>1</v>
      </c>
      <c r="S220" s="9">
        <f t="shared" si="239"/>
        <v>1</v>
      </c>
      <c r="T220" s="9">
        <f t="shared" si="239"/>
        <v>1</v>
      </c>
      <c r="U220" s="9">
        <f t="shared" si="239"/>
        <v>1</v>
      </c>
      <c r="V220" s="9">
        <f t="shared" si="239"/>
        <v>1</v>
      </c>
      <c r="W220" s="9">
        <f t="shared" si="240"/>
        <v>1</v>
      </c>
      <c r="X220" s="9">
        <f t="shared" si="240"/>
        <v>1</v>
      </c>
      <c r="Y220" s="9">
        <f t="shared" si="240"/>
        <v>1</v>
      </c>
      <c r="Z220" s="9">
        <f t="shared" si="240"/>
        <v>1</v>
      </c>
      <c r="AA220" s="9">
        <f t="shared" si="240"/>
        <v>1</v>
      </c>
      <c r="AB220" s="9">
        <f t="shared" si="240"/>
        <v>1</v>
      </c>
      <c r="AC220" s="9">
        <f t="shared" si="240"/>
        <v>1</v>
      </c>
      <c r="AD220" s="9">
        <f t="shared" si="240"/>
        <v>1</v>
      </c>
      <c r="AE220" s="9">
        <f t="shared" si="240"/>
        <v>1</v>
      </c>
      <c r="AF220" s="9">
        <f t="shared" si="240"/>
        <v>1</v>
      </c>
      <c r="AG220" s="9">
        <f t="shared" si="241"/>
        <v>1</v>
      </c>
      <c r="AH220" s="9">
        <f t="shared" si="241"/>
        <v>1</v>
      </c>
      <c r="AI220" s="9">
        <f t="shared" si="241"/>
        <v>1</v>
      </c>
      <c r="AJ220" s="9">
        <f t="shared" si="241"/>
        <v>1</v>
      </c>
      <c r="AK220" s="9">
        <f t="shared" si="241"/>
        <v>1</v>
      </c>
      <c r="AL220" s="9">
        <f t="shared" si="241"/>
        <v>1</v>
      </c>
      <c r="AM220" s="9">
        <f t="shared" si="241"/>
        <v>1</v>
      </c>
      <c r="AN220" s="9">
        <f t="shared" si="241"/>
        <v>1</v>
      </c>
      <c r="AO220" s="9">
        <f t="shared" si="241"/>
        <v>1</v>
      </c>
    </row>
    <row r="221" spans="1:41">
      <c r="B221" s="25">
        <f t="shared" si="242"/>
        <v>9</v>
      </c>
      <c r="C221" s="9">
        <f t="shared" si="238"/>
        <v>1</v>
      </c>
      <c r="D221" s="9">
        <f t="shared" si="238"/>
        <v>1</v>
      </c>
      <c r="E221" s="9">
        <f t="shared" si="238"/>
        <v>1</v>
      </c>
      <c r="F221" s="9">
        <f t="shared" si="238"/>
        <v>1</v>
      </c>
      <c r="G221" s="9">
        <f t="shared" si="238"/>
        <v>1</v>
      </c>
      <c r="H221" s="9">
        <f t="shared" si="238"/>
        <v>1</v>
      </c>
      <c r="I221" s="9">
        <f t="shared" si="238"/>
        <v>1</v>
      </c>
      <c r="J221" s="9">
        <f t="shared" si="238"/>
        <v>1</v>
      </c>
      <c r="K221" s="9">
        <f t="shared" si="238"/>
        <v>1</v>
      </c>
      <c r="L221" s="9">
        <f t="shared" si="238"/>
        <v>1</v>
      </c>
      <c r="M221" s="9">
        <f t="shared" si="239"/>
        <v>1</v>
      </c>
      <c r="N221" s="9">
        <f t="shared" si="239"/>
        <v>1</v>
      </c>
      <c r="O221" s="9">
        <f t="shared" si="239"/>
        <v>1</v>
      </c>
      <c r="P221" s="9">
        <f t="shared" si="239"/>
        <v>1</v>
      </c>
      <c r="Q221" s="9">
        <f t="shared" si="239"/>
        <v>1</v>
      </c>
      <c r="R221" s="9">
        <f t="shared" si="239"/>
        <v>1</v>
      </c>
      <c r="S221" s="9">
        <f t="shared" si="239"/>
        <v>1</v>
      </c>
      <c r="T221" s="9">
        <f t="shared" si="239"/>
        <v>1</v>
      </c>
      <c r="U221" s="9">
        <f t="shared" si="239"/>
        <v>1</v>
      </c>
      <c r="V221" s="9">
        <f t="shared" si="239"/>
        <v>1</v>
      </c>
      <c r="W221" s="9">
        <f t="shared" si="240"/>
        <v>1</v>
      </c>
      <c r="X221" s="9">
        <f t="shared" si="240"/>
        <v>1</v>
      </c>
      <c r="Y221" s="9">
        <f t="shared" si="240"/>
        <v>1</v>
      </c>
      <c r="Z221" s="9">
        <f t="shared" si="240"/>
        <v>1</v>
      </c>
      <c r="AA221" s="9">
        <f t="shared" si="240"/>
        <v>1</v>
      </c>
      <c r="AB221" s="9">
        <f t="shared" si="240"/>
        <v>1</v>
      </c>
      <c r="AC221" s="9">
        <f t="shared" si="240"/>
        <v>1</v>
      </c>
      <c r="AD221" s="9">
        <f t="shared" si="240"/>
        <v>1</v>
      </c>
      <c r="AE221" s="9">
        <f t="shared" si="240"/>
        <v>1</v>
      </c>
      <c r="AF221" s="9">
        <f t="shared" si="240"/>
        <v>1</v>
      </c>
      <c r="AG221" s="9">
        <f t="shared" si="241"/>
        <v>1</v>
      </c>
      <c r="AH221" s="9">
        <f t="shared" si="241"/>
        <v>1</v>
      </c>
      <c r="AI221" s="9">
        <f t="shared" si="241"/>
        <v>1</v>
      </c>
      <c r="AJ221" s="9">
        <f t="shared" si="241"/>
        <v>1</v>
      </c>
      <c r="AK221" s="9">
        <f t="shared" si="241"/>
        <v>1</v>
      </c>
      <c r="AL221" s="9">
        <f t="shared" si="241"/>
        <v>1</v>
      </c>
      <c r="AM221" s="9">
        <f t="shared" si="241"/>
        <v>1</v>
      </c>
      <c r="AN221" s="9">
        <f t="shared" si="241"/>
        <v>1</v>
      </c>
      <c r="AO221" s="9">
        <f t="shared" si="241"/>
        <v>1</v>
      </c>
    </row>
    <row r="222" spans="1:41">
      <c r="B222" s="25">
        <f t="shared" si="242"/>
        <v>10</v>
      </c>
      <c r="C222" s="9">
        <f t="shared" si="238"/>
        <v>1</v>
      </c>
      <c r="D222" s="9">
        <f t="shared" si="238"/>
        <v>1</v>
      </c>
      <c r="E222" s="9">
        <f t="shared" si="238"/>
        <v>1</v>
      </c>
      <c r="F222" s="9">
        <f t="shared" si="238"/>
        <v>1</v>
      </c>
      <c r="G222" s="9">
        <f t="shared" si="238"/>
        <v>1</v>
      </c>
      <c r="H222" s="9">
        <f t="shared" si="238"/>
        <v>1</v>
      </c>
      <c r="I222" s="9">
        <f t="shared" si="238"/>
        <v>1</v>
      </c>
      <c r="J222" s="9">
        <f t="shared" si="238"/>
        <v>1</v>
      </c>
      <c r="K222" s="9">
        <f t="shared" si="238"/>
        <v>1</v>
      </c>
      <c r="L222" s="9">
        <f t="shared" si="238"/>
        <v>1</v>
      </c>
      <c r="M222" s="9">
        <f t="shared" si="239"/>
        <v>1</v>
      </c>
      <c r="N222" s="9">
        <f t="shared" si="239"/>
        <v>1</v>
      </c>
      <c r="O222" s="9">
        <f t="shared" si="239"/>
        <v>1</v>
      </c>
      <c r="P222" s="9">
        <f t="shared" si="239"/>
        <v>1</v>
      </c>
      <c r="Q222" s="9">
        <f t="shared" si="239"/>
        <v>1</v>
      </c>
      <c r="R222" s="9">
        <f t="shared" si="239"/>
        <v>1</v>
      </c>
      <c r="S222" s="9">
        <f t="shared" si="239"/>
        <v>1</v>
      </c>
      <c r="T222" s="9">
        <f t="shared" si="239"/>
        <v>1</v>
      </c>
      <c r="U222" s="9">
        <f t="shared" si="239"/>
        <v>1</v>
      </c>
      <c r="V222" s="9">
        <f t="shared" si="239"/>
        <v>1</v>
      </c>
      <c r="W222" s="9">
        <f t="shared" si="240"/>
        <v>1</v>
      </c>
      <c r="X222" s="9">
        <f t="shared" si="240"/>
        <v>1</v>
      </c>
      <c r="Y222" s="9">
        <f t="shared" si="240"/>
        <v>1</v>
      </c>
      <c r="Z222" s="9">
        <f t="shared" si="240"/>
        <v>1</v>
      </c>
      <c r="AA222" s="9">
        <f t="shared" si="240"/>
        <v>1</v>
      </c>
      <c r="AB222" s="9">
        <f t="shared" si="240"/>
        <v>1</v>
      </c>
      <c r="AC222" s="9">
        <f t="shared" si="240"/>
        <v>1</v>
      </c>
      <c r="AD222" s="9">
        <f t="shared" si="240"/>
        <v>1</v>
      </c>
      <c r="AE222" s="9">
        <f t="shared" si="240"/>
        <v>1</v>
      </c>
      <c r="AF222" s="9">
        <f t="shared" si="240"/>
        <v>1</v>
      </c>
      <c r="AG222" s="9">
        <f t="shared" si="241"/>
        <v>1</v>
      </c>
      <c r="AH222" s="9">
        <f t="shared" si="241"/>
        <v>1</v>
      </c>
      <c r="AI222" s="9">
        <f t="shared" si="241"/>
        <v>1</v>
      </c>
      <c r="AJ222" s="9">
        <f t="shared" si="241"/>
        <v>1</v>
      </c>
      <c r="AK222" s="9">
        <f t="shared" si="241"/>
        <v>1</v>
      </c>
      <c r="AL222" s="9">
        <f t="shared" si="241"/>
        <v>1</v>
      </c>
      <c r="AM222" s="9">
        <f t="shared" si="241"/>
        <v>1</v>
      </c>
      <c r="AN222" s="9">
        <f t="shared" si="241"/>
        <v>1</v>
      </c>
      <c r="AO222" s="9">
        <f t="shared" si="241"/>
        <v>1</v>
      </c>
    </row>
    <row r="223" spans="1:41">
      <c r="B223" s="25">
        <f t="shared" si="242"/>
        <v>11</v>
      </c>
      <c r="C223" s="9">
        <f t="shared" ref="C223:L232" si="243">INDEX(C$189:C$192,MATCH($B223,C$185:C$188,1))+(($B223-0.5-INDEX(C$185:C$188,MATCH($B223,C$185:C$188,1)))*INDEX(C$193:C$196,MATCH($B223,C$185:C$188,1)))</f>
        <v>1</v>
      </c>
      <c r="D223" s="9">
        <f t="shared" si="243"/>
        <v>1</v>
      </c>
      <c r="E223" s="9">
        <f t="shared" si="243"/>
        <v>1</v>
      </c>
      <c r="F223" s="9">
        <f t="shared" si="243"/>
        <v>1</v>
      </c>
      <c r="G223" s="9">
        <f t="shared" si="243"/>
        <v>1</v>
      </c>
      <c r="H223" s="9">
        <f t="shared" si="243"/>
        <v>1</v>
      </c>
      <c r="I223" s="9">
        <f t="shared" si="243"/>
        <v>1</v>
      </c>
      <c r="J223" s="9">
        <f t="shared" si="243"/>
        <v>1</v>
      </c>
      <c r="K223" s="9">
        <f t="shared" si="243"/>
        <v>1</v>
      </c>
      <c r="L223" s="9">
        <f t="shared" si="243"/>
        <v>1</v>
      </c>
      <c r="M223" s="9">
        <f t="shared" ref="M223:V232" si="244">INDEX(M$189:M$192,MATCH($B223,M$185:M$188,1))+(($B223-0.5-INDEX(M$185:M$188,MATCH($B223,M$185:M$188,1)))*INDEX(M$193:M$196,MATCH($B223,M$185:M$188,1)))</f>
        <v>1</v>
      </c>
      <c r="N223" s="9">
        <f t="shared" si="244"/>
        <v>1</v>
      </c>
      <c r="O223" s="9">
        <f t="shared" si="244"/>
        <v>1</v>
      </c>
      <c r="P223" s="9">
        <f t="shared" si="244"/>
        <v>1</v>
      </c>
      <c r="Q223" s="9">
        <f t="shared" si="244"/>
        <v>1</v>
      </c>
      <c r="R223" s="9">
        <f t="shared" si="244"/>
        <v>1</v>
      </c>
      <c r="S223" s="9">
        <f t="shared" si="244"/>
        <v>1</v>
      </c>
      <c r="T223" s="9">
        <f t="shared" si="244"/>
        <v>1</v>
      </c>
      <c r="U223" s="9">
        <f t="shared" si="244"/>
        <v>1</v>
      </c>
      <c r="V223" s="9">
        <f t="shared" si="244"/>
        <v>1</v>
      </c>
      <c r="W223" s="9">
        <f t="shared" ref="W223:AF232" si="245">INDEX(W$189:W$192,MATCH($B223,W$185:W$188,1))+(($B223-0.5-INDEX(W$185:W$188,MATCH($B223,W$185:W$188,1)))*INDEX(W$193:W$196,MATCH($B223,W$185:W$188,1)))</f>
        <v>1</v>
      </c>
      <c r="X223" s="9">
        <f t="shared" si="245"/>
        <v>1</v>
      </c>
      <c r="Y223" s="9">
        <f t="shared" si="245"/>
        <v>1</v>
      </c>
      <c r="Z223" s="9">
        <f t="shared" si="245"/>
        <v>1</v>
      </c>
      <c r="AA223" s="9">
        <f t="shared" si="245"/>
        <v>1</v>
      </c>
      <c r="AB223" s="9">
        <f t="shared" si="245"/>
        <v>1</v>
      </c>
      <c r="AC223" s="9">
        <f t="shared" si="245"/>
        <v>1</v>
      </c>
      <c r="AD223" s="9">
        <f t="shared" si="245"/>
        <v>1</v>
      </c>
      <c r="AE223" s="9">
        <f t="shared" si="245"/>
        <v>1</v>
      </c>
      <c r="AF223" s="9">
        <f t="shared" si="245"/>
        <v>1</v>
      </c>
      <c r="AG223" s="9">
        <f t="shared" ref="AG223:AO232" si="246">INDEX(AG$189:AG$192,MATCH($B223,AG$185:AG$188,1))+(($B223-0.5-INDEX(AG$185:AG$188,MATCH($B223,AG$185:AG$188,1)))*INDEX(AG$193:AG$196,MATCH($B223,AG$185:AG$188,1)))</f>
        <v>1</v>
      </c>
      <c r="AH223" s="9">
        <f t="shared" si="246"/>
        <v>1</v>
      </c>
      <c r="AI223" s="9">
        <f t="shared" si="246"/>
        <v>1</v>
      </c>
      <c r="AJ223" s="9">
        <f t="shared" si="246"/>
        <v>1</v>
      </c>
      <c r="AK223" s="9">
        <f t="shared" si="246"/>
        <v>1</v>
      </c>
      <c r="AL223" s="9">
        <f t="shared" si="246"/>
        <v>1</v>
      </c>
      <c r="AM223" s="9">
        <f t="shared" si="246"/>
        <v>1</v>
      </c>
      <c r="AN223" s="9">
        <f t="shared" si="246"/>
        <v>1</v>
      </c>
      <c r="AO223" s="9">
        <f t="shared" si="246"/>
        <v>1</v>
      </c>
    </row>
    <row r="224" spans="1:41">
      <c r="B224" s="25">
        <f t="shared" si="242"/>
        <v>12</v>
      </c>
      <c r="C224" s="9">
        <f t="shared" si="243"/>
        <v>1</v>
      </c>
      <c r="D224" s="9">
        <f t="shared" si="243"/>
        <v>1</v>
      </c>
      <c r="E224" s="9">
        <f t="shared" si="243"/>
        <v>1</v>
      </c>
      <c r="F224" s="9">
        <f t="shared" si="243"/>
        <v>1</v>
      </c>
      <c r="G224" s="9">
        <f t="shared" si="243"/>
        <v>1</v>
      </c>
      <c r="H224" s="9">
        <f t="shared" si="243"/>
        <v>1</v>
      </c>
      <c r="I224" s="9">
        <f t="shared" si="243"/>
        <v>1</v>
      </c>
      <c r="J224" s="9">
        <f t="shared" si="243"/>
        <v>1</v>
      </c>
      <c r="K224" s="9">
        <f t="shared" si="243"/>
        <v>1</v>
      </c>
      <c r="L224" s="9">
        <f t="shared" si="243"/>
        <v>1</v>
      </c>
      <c r="M224" s="9">
        <f t="shared" si="244"/>
        <v>1</v>
      </c>
      <c r="N224" s="9">
        <f t="shared" si="244"/>
        <v>1</v>
      </c>
      <c r="O224" s="9">
        <f t="shared" si="244"/>
        <v>1</v>
      </c>
      <c r="P224" s="9">
        <f t="shared" si="244"/>
        <v>1</v>
      </c>
      <c r="Q224" s="9">
        <f t="shared" si="244"/>
        <v>1</v>
      </c>
      <c r="R224" s="9">
        <f t="shared" si="244"/>
        <v>1</v>
      </c>
      <c r="S224" s="9">
        <f t="shared" si="244"/>
        <v>1</v>
      </c>
      <c r="T224" s="9">
        <f t="shared" si="244"/>
        <v>1</v>
      </c>
      <c r="U224" s="9">
        <f t="shared" si="244"/>
        <v>1</v>
      </c>
      <c r="V224" s="9">
        <f t="shared" si="244"/>
        <v>1</v>
      </c>
      <c r="W224" s="9">
        <f t="shared" si="245"/>
        <v>1</v>
      </c>
      <c r="X224" s="9">
        <f t="shared" si="245"/>
        <v>1</v>
      </c>
      <c r="Y224" s="9">
        <f t="shared" si="245"/>
        <v>1</v>
      </c>
      <c r="Z224" s="9">
        <f t="shared" si="245"/>
        <v>1</v>
      </c>
      <c r="AA224" s="9">
        <f t="shared" si="245"/>
        <v>1</v>
      </c>
      <c r="AB224" s="9">
        <f t="shared" si="245"/>
        <v>1</v>
      </c>
      <c r="AC224" s="9">
        <f t="shared" si="245"/>
        <v>1</v>
      </c>
      <c r="AD224" s="9">
        <f t="shared" si="245"/>
        <v>1</v>
      </c>
      <c r="AE224" s="9">
        <f t="shared" si="245"/>
        <v>1</v>
      </c>
      <c r="AF224" s="9">
        <f t="shared" si="245"/>
        <v>1</v>
      </c>
      <c r="AG224" s="9">
        <f t="shared" si="246"/>
        <v>1</v>
      </c>
      <c r="AH224" s="9">
        <f t="shared" si="246"/>
        <v>1</v>
      </c>
      <c r="AI224" s="9">
        <f t="shared" si="246"/>
        <v>1</v>
      </c>
      <c r="AJ224" s="9">
        <f t="shared" si="246"/>
        <v>1</v>
      </c>
      <c r="AK224" s="9">
        <f t="shared" si="246"/>
        <v>1</v>
      </c>
      <c r="AL224" s="9">
        <f t="shared" si="246"/>
        <v>1</v>
      </c>
      <c r="AM224" s="9">
        <f t="shared" si="246"/>
        <v>1</v>
      </c>
      <c r="AN224" s="9">
        <f t="shared" si="246"/>
        <v>1</v>
      </c>
      <c r="AO224" s="9">
        <f t="shared" si="246"/>
        <v>1</v>
      </c>
    </row>
    <row r="225" spans="2:41">
      <c r="B225" s="25">
        <f t="shared" si="242"/>
        <v>13</v>
      </c>
      <c r="C225" s="9">
        <f t="shared" si="243"/>
        <v>1</v>
      </c>
      <c r="D225" s="9">
        <f t="shared" si="243"/>
        <v>1</v>
      </c>
      <c r="E225" s="9">
        <f t="shared" si="243"/>
        <v>1</v>
      </c>
      <c r="F225" s="9">
        <f t="shared" si="243"/>
        <v>1</v>
      </c>
      <c r="G225" s="9">
        <f t="shared" si="243"/>
        <v>1</v>
      </c>
      <c r="H225" s="9">
        <f t="shared" si="243"/>
        <v>1</v>
      </c>
      <c r="I225" s="9">
        <f t="shared" si="243"/>
        <v>1</v>
      </c>
      <c r="J225" s="9">
        <f t="shared" si="243"/>
        <v>1</v>
      </c>
      <c r="K225" s="9">
        <f t="shared" si="243"/>
        <v>1</v>
      </c>
      <c r="L225" s="9">
        <f t="shared" si="243"/>
        <v>1</v>
      </c>
      <c r="M225" s="9">
        <f t="shared" si="244"/>
        <v>1</v>
      </c>
      <c r="N225" s="9">
        <f t="shared" si="244"/>
        <v>1</v>
      </c>
      <c r="O225" s="9">
        <f t="shared" si="244"/>
        <v>1</v>
      </c>
      <c r="P225" s="9">
        <f t="shared" si="244"/>
        <v>1</v>
      </c>
      <c r="Q225" s="9">
        <f t="shared" si="244"/>
        <v>1</v>
      </c>
      <c r="R225" s="9">
        <f t="shared" si="244"/>
        <v>1</v>
      </c>
      <c r="S225" s="9">
        <f t="shared" si="244"/>
        <v>1</v>
      </c>
      <c r="T225" s="9">
        <f t="shared" si="244"/>
        <v>1</v>
      </c>
      <c r="U225" s="9">
        <f t="shared" si="244"/>
        <v>1</v>
      </c>
      <c r="V225" s="9">
        <f t="shared" si="244"/>
        <v>1</v>
      </c>
      <c r="W225" s="9">
        <f t="shared" si="245"/>
        <v>1</v>
      </c>
      <c r="X225" s="9">
        <f t="shared" si="245"/>
        <v>1</v>
      </c>
      <c r="Y225" s="9">
        <f t="shared" si="245"/>
        <v>1</v>
      </c>
      <c r="Z225" s="9">
        <f t="shared" si="245"/>
        <v>1</v>
      </c>
      <c r="AA225" s="9">
        <f t="shared" si="245"/>
        <v>1</v>
      </c>
      <c r="AB225" s="9">
        <f t="shared" si="245"/>
        <v>1</v>
      </c>
      <c r="AC225" s="9">
        <f t="shared" si="245"/>
        <v>1</v>
      </c>
      <c r="AD225" s="9">
        <f t="shared" si="245"/>
        <v>1</v>
      </c>
      <c r="AE225" s="9">
        <f t="shared" si="245"/>
        <v>1</v>
      </c>
      <c r="AF225" s="9">
        <f t="shared" si="245"/>
        <v>1</v>
      </c>
      <c r="AG225" s="9">
        <f t="shared" si="246"/>
        <v>1</v>
      </c>
      <c r="AH225" s="9">
        <f t="shared" si="246"/>
        <v>1</v>
      </c>
      <c r="AI225" s="9">
        <f t="shared" si="246"/>
        <v>1</v>
      </c>
      <c r="AJ225" s="9">
        <f t="shared" si="246"/>
        <v>1</v>
      </c>
      <c r="AK225" s="9">
        <f t="shared" si="246"/>
        <v>1</v>
      </c>
      <c r="AL225" s="9">
        <f t="shared" si="246"/>
        <v>1</v>
      </c>
      <c r="AM225" s="9">
        <f t="shared" si="246"/>
        <v>1</v>
      </c>
      <c r="AN225" s="9">
        <f t="shared" si="246"/>
        <v>1</v>
      </c>
      <c r="AO225" s="9">
        <f t="shared" si="246"/>
        <v>1</v>
      </c>
    </row>
    <row r="226" spans="2:41">
      <c r="B226" s="25">
        <f t="shared" si="242"/>
        <v>14</v>
      </c>
      <c r="C226" s="9">
        <f t="shared" si="243"/>
        <v>1</v>
      </c>
      <c r="D226" s="9">
        <f t="shared" si="243"/>
        <v>1</v>
      </c>
      <c r="E226" s="9">
        <f t="shared" si="243"/>
        <v>1</v>
      </c>
      <c r="F226" s="9">
        <f t="shared" si="243"/>
        <v>1</v>
      </c>
      <c r="G226" s="9">
        <f t="shared" si="243"/>
        <v>1</v>
      </c>
      <c r="H226" s="9">
        <f t="shared" si="243"/>
        <v>1</v>
      </c>
      <c r="I226" s="9">
        <f t="shared" si="243"/>
        <v>1</v>
      </c>
      <c r="J226" s="9">
        <f t="shared" si="243"/>
        <v>1</v>
      </c>
      <c r="K226" s="9">
        <f t="shared" si="243"/>
        <v>1</v>
      </c>
      <c r="L226" s="9">
        <f t="shared" si="243"/>
        <v>1</v>
      </c>
      <c r="M226" s="9">
        <f t="shared" si="244"/>
        <v>1</v>
      </c>
      <c r="N226" s="9">
        <f t="shared" si="244"/>
        <v>1</v>
      </c>
      <c r="O226" s="9">
        <f t="shared" si="244"/>
        <v>1</v>
      </c>
      <c r="P226" s="9">
        <f t="shared" si="244"/>
        <v>1</v>
      </c>
      <c r="Q226" s="9">
        <f t="shared" si="244"/>
        <v>1</v>
      </c>
      <c r="R226" s="9">
        <f t="shared" si="244"/>
        <v>1</v>
      </c>
      <c r="S226" s="9">
        <f t="shared" si="244"/>
        <v>1</v>
      </c>
      <c r="T226" s="9">
        <f t="shared" si="244"/>
        <v>1</v>
      </c>
      <c r="U226" s="9">
        <f t="shared" si="244"/>
        <v>1</v>
      </c>
      <c r="V226" s="9">
        <f t="shared" si="244"/>
        <v>1</v>
      </c>
      <c r="W226" s="9">
        <f t="shared" si="245"/>
        <v>1</v>
      </c>
      <c r="X226" s="9">
        <f t="shared" si="245"/>
        <v>1</v>
      </c>
      <c r="Y226" s="9">
        <f t="shared" si="245"/>
        <v>1</v>
      </c>
      <c r="Z226" s="9">
        <f t="shared" si="245"/>
        <v>1</v>
      </c>
      <c r="AA226" s="9">
        <f t="shared" si="245"/>
        <v>1</v>
      </c>
      <c r="AB226" s="9">
        <f t="shared" si="245"/>
        <v>1</v>
      </c>
      <c r="AC226" s="9">
        <f t="shared" si="245"/>
        <v>1</v>
      </c>
      <c r="AD226" s="9">
        <f t="shared" si="245"/>
        <v>1</v>
      </c>
      <c r="AE226" s="9">
        <f t="shared" si="245"/>
        <v>1</v>
      </c>
      <c r="AF226" s="9">
        <f t="shared" si="245"/>
        <v>1</v>
      </c>
      <c r="AG226" s="9">
        <f t="shared" si="246"/>
        <v>1</v>
      </c>
      <c r="AH226" s="9">
        <f t="shared" si="246"/>
        <v>1</v>
      </c>
      <c r="AI226" s="9">
        <f t="shared" si="246"/>
        <v>1</v>
      </c>
      <c r="AJ226" s="9">
        <f t="shared" si="246"/>
        <v>1</v>
      </c>
      <c r="AK226" s="9">
        <f t="shared" si="246"/>
        <v>1</v>
      </c>
      <c r="AL226" s="9">
        <f t="shared" si="246"/>
        <v>1</v>
      </c>
      <c r="AM226" s="9">
        <f t="shared" si="246"/>
        <v>1</v>
      </c>
      <c r="AN226" s="9">
        <f t="shared" si="246"/>
        <v>1</v>
      </c>
      <c r="AO226" s="9">
        <f t="shared" si="246"/>
        <v>1</v>
      </c>
    </row>
    <row r="227" spans="2:41">
      <c r="B227" s="25">
        <f t="shared" si="242"/>
        <v>15</v>
      </c>
      <c r="C227" s="9">
        <f t="shared" si="243"/>
        <v>1</v>
      </c>
      <c r="D227" s="9">
        <f t="shared" si="243"/>
        <v>1</v>
      </c>
      <c r="E227" s="9">
        <f t="shared" si="243"/>
        <v>1</v>
      </c>
      <c r="F227" s="9">
        <f t="shared" si="243"/>
        <v>1</v>
      </c>
      <c r="G227" s="9">
        <f t="shared" si="243"/>
        <v>1</v>
      </c>
      <c r="H227" s="9">
        <f t="shared" si="243"/>
        <v>1</v>
      </c>
      <c r="I227" s="9">
        <f t="shared" si="243"/>
        <v>1</v>
      </c>
      <c r="J227" s="9">
        <f t="shared" si="243"/>
        <v>1</v>
      </c>
      <c r="K227" s="9">
        <f t="shared" si="243"/>
        <v>1</v>
      </c>
      <c r="L227" s="9">
        <f t="shared" si="243"/>
        <v>1</v>
      </c>
      <c r="M227" s="9">
        <f t="shared" si="244"/>
        <v>1</v>
      </c>
      <c r="N227" s="9">
        <f t="shared" si="244"/>
        <v>1</v>
      </c>
      <c r="O227" s="9">
        <f t="shared" si="244"/>
        <v>1</v>
      </c>
      <c r="P227" s="9">
        <f t="shared" si="244"/>
        <v>1</v>
      </c>
      <c r="Q227" s="9">
        <f t="shared" si="244"/>
        <v>1</v>
      </c>
      <c r="R227" s="9">
        <f t="shared" si="244"/>
        <v>1</v>
      </c>
      <c r="S227" s="9">
        <f t="shared" si="244"/>
        <v>1</v>
      </c>
      <c r="T227" s="9">
        <f t="shared" si="244"/>
        <v>1</v>
      </c>
      <c r="U227" s="9">
        <f t="shared" si="244"/>
        <v>1</v>
      </c>
      <c r="V227" s="9">
        <f t="shared" si="244"/>
        <v>1</v>
      </c>
      <c r="W227" s="9">
        <f t="shared" si="245"/>
        <v>1</v>
      </c>
      <c r="X227" s="9">
        <f t="shared" si="245"/>
        <v>1</v>
      </c>
      <c r="Y227" s="9">
        <f t="shared" si="245"/>
        <v>1</v>
      </c>
      <c r="Z227" s="9">
        <f t="shared" si="245"/>
        <v>1</v>
      </c>
      <c r="AA227" s="9">
        <f t="shared" si="245"/>
        <v>1</v>
      </c>
      <c r="AB227" s="9">
        <f t="shared" si="245"/>
        <v>1</v>
      </c>
      <c r="AC227" s="9">
        <f t="shared" si="245"/>
        <v>1</v>
      </c>
      <c r="AD227" s="9">
        <f t="shared" si="245"/>
        <v>1</v>
      </c>
      <c r="AE227" s="9">
        <f t="shared" si="245"/>
        <v>1</v>
      </c>
      <c r="AF227" s="9">
        <f t="shared" si="245"/>
        <v>1</v>
      </c>
      <c r="AG227" s="9">
        <f t="shared" si="246"/>
        <v>1</v>
      </c>
      <c r="AH227" s="9">
        <f t="shared" si="246"/>
        <v>1</v>
      </c>
      <c r="AI227" s="9">
        <f t="shared" si="246"/>
        <v>1</v>
      </c>
      <c r="AJ227" s="9">
        <f t="shared" si="246"/>
        <v>1</v>
      </c>
      <c r="AK227" s="9">
        <f t="shared" si="246"/>
        <v>1</v>
      </c>
      <c r="AL227" s="9">
        <f t="shared" si="246"/>
        <v>1</v>
      </c>
      <c r="AM227" s="9">
        <f t="shared" si="246"/>
        <v>1</v>
      </c>
      <c r="AN227" s="9">
        <f t="shared" si="246"/>
        <v>1</v>
      </c>
      <c r="AO227" s="9">
        <f t="shared" si="246"/>
        <v>1</v>
      </c>
    </row>
    <row r="228" spans="2:41">
      <c r="B228" s="25">
        <f t="shared" si="242"/>
        <v>16</v>
      </c>
      <c r="C228" s="9">
        <f t="shared" si="243"/>
        <v>1</v>
      </c>
      <c r="D228" s="9">
        <f t="shared" si="243"/>
        <v>1</v>
      </c>
      <c r="E228" s="9">
        <f t="shared" si="243"/>
        <v>1</v>
      </c>
      <c r="F228" s="9">
        <f t="shared" si="243"/>
        <v>1</v>
      </c>
      <c r="G228" s="9">
        <f t="shared" si="243"/>
        <v>1</v>
      </c>
      <c r="H228" s="9">
        <f t="shared" si="243"/>
        <v>1</v>
      </c>
      <c r="I228" s="9">
        <f t="shared" si="243"/>
        <v>1</v>
      </c>
      <c r="J228" s="9">
        <f t="shared" si="243"/>
        <v>1</v>
      </c>
      <c r="K228" s="9">
        <f t="shared" si="243"/>
        <v>1</v>
      </c>
      <c r="L228" s="9">
        <f t="shared" si="243"/>
        <v>1</v>
      </c>
      <c r="M228" s="9">
        <f t="shared" si="244"/>
        <v>1</v>
      </c>
      <c r="N228" s="9">
        <f t="shared" si="244"/>
        <v>1</v>
      </c>
      <c r="O228" s="9">
        <f t="shared" si="244"/>
        <v>1</v>
      </c>
      <c r="P228" s="9">
        <f t="shared" si="244"/>
        <v>1</v>
      </c>
      <c r="Q228" s="9">
        <f t="shared" si="244"/>
        <v>1</v>
      </c>
      <c r="R228" s="9">
        <f t="shared" si="244"/>
        <v>1</v>
      </c>
      <c r="S228" s="9">
        <f t="shared" si="244"/>
        <v>1</v>
      </c>
      <c r="T228" s="9">
        <f t="shared" si="244"/>
        <v>1</v>
      </c>
      <c r="U228" s="9">
        <f t="shared" si="244"/>
        <v>1</v>
      </c>
      <c r="V228" s="9">
        <f t="shared" si="244"/>
        <v>1</v>
      </c>
      <c r="W228" s="9">
        <f t="shared" si="245"/>
        <v>1</v>
      </c>
      <c r="X228" s="9">
        <f t="shared" si="245"/>
        <v>1</v>
      </c>
      <c r="Y228" s="9">
        <f t="shared" si="245"/>
        <v>1</v>
      </c>
      <c r="Z228" s="9">
        <f t="shared" si="245"/>
        <v>1</v>
      </c>
      <c r="AA228" s="9">
        <f t="shared" si="245"/>
        <v>1</v>
      </c>
      <c r="AB228" s="9">
        <f t="shared" si="245"/>
        <v>1</v>
      </c>
      <c r="AC228" s="9">
        <f t="shared" si="245"/>
        <v>1</v>
      </c>
      <c r="AD228" s="9">
        <f t="shared" si="245"/>
        <v>1</v>
      </c>
      <c r="AE228" s="9">
        <f t="shared" si="245"/>
        <v>1</v>
      </c>
      <c r="AF228" s="9">
        <f t="shared" si="245"/>
        <v>1</v>
      </c>
      <c r="AG228" s="9">
        <f t="shared" si="246"/>
        <v>1</v>
      </c>
      <c r="AH228" s="9">
        <f t="shared" si="246"/>
        <v>1</v>
      </c>
      <c r="AI228" s="9">
        <f t="shared" si="246"/>
        <v>1</v>
      </c>
      <c r="AJ228" s="9">
        <f t="shared" si="246"/>
        <v>1</v>
      </c>
      <c r="AK228" s="9">
        <f t="shared" si="246"/>
        <v>1</v>
      </c>
      <c r="AL228" s="9">
        <f t="shared" si="246"/>
        <v>1</v>
      </c>
      <c r="AM228" s="9">
        <f t="shared" si="246"/>
        <v>1</v>
      </c>
      <c r="AN228" s="9">
        <f t="shared" si="246"/>
        <v>1</v>
      </c>
      <c r="AO228" s="9">
        <f t="shared" si="246"/>
        <v>1</v>
      </c>
    </row>
    <row r="229" spans="2:41">
      <c r="B229" s="25">
        <f t="shared" si="242"/>
        <v>17</v>
      </c>
      <c r="C229" s="9">
        <f t="shared" si="243"/>
        <v>1</v>
      </c>
      <c r="D229" s="9">
        <f t="shared" si="243"/>
        <v>1</v>
      </c>
      <c r="E229" s="9">
        <f t="shared" si="243"/>
        <v>1</v>
      </c>
      <c r="F229" s="9">
        <f t="shared" si="243"/>
        <v>1</v>
      </c>
      <c r="G229" s="9">
        <f t="shared" si="243"/>
        <v>1</v>
      </c>
      <c r="H229" s="9">
        <f t="shared" si="243"/>
        <v>1</v>
      </c>
      <c r="I229" s="9">
        <f t="shared" si="243"/>
        <v>1</v>
      </c>
      <c r="J229" s="9">
        <f t="shared" si="243"/>
        <v>1</v>
      </c>
      <c r="K229" s="9">
        <f t="shared" si="243"/>
        <v>1</v>
      </c>
      <c r="L229" s="9">
        <f t="shared" si="243"/>
        <v>1</v>
      </c>
      <c r="M229" s="9">
        <f t="shared" si="244"/>
        <v>1</v>
      </c>
      <c r="N229" s="9">
        <f t="shared" si="244"/>
        <v>1</v>
      </c>
      <c r="O229" s="9">
        <f t="shared" si="244"/>
        <v>1</v>
      </c>
      <c r="P229" s="9">
        <f t="shared" si="244"/>
        <v>1</v>
      </c>
      <c r="Q229" s="9">
        <f t="shared" si="244"/>
        <v>1</v>
      </c>
      <c r="R229" s="9">
        <f t="shared" si="244"/>
        <v>1</v>
      </c>
      <c r="S229" s="9">
        <f t="shared" si="244"/>
        <v>1</v>
      </c>
      <c r="T229" s="9">
        <f t="shared" si="244"/>
        <v>1</v>
      </c>
      <c r="U229" s="9">
        <f t="shared" si="244"/>
        <v>1</v>
      </c>
      <c r="V229" s="9">
        <f t="shared" si="244"/>
        <v>1</v>
      </c>
      <c r="W229" s="9">
        <f t="shared" si="245"/>
        <v>1</v>
      </c>
      <c r="X229" s="9">
        <f t="shared" si="245"/>
        <v>1</v>
      </c>
      <c r="Y229" s="9">
        <f t="shared" si="245"/>
        <v>1</v>
      </c>
      <c r="Z229" s="9">
        <f t="shared" si="245"/>
        <v>1</v>
      </c>
      <c r="AA229" s="9">
        <f t="shared" si="245"/>
        <v>1</v>
      </c>
      <c r="AB229" s="9">
        <f t="shared" si="245"/>
        <v>1</v>
      </c>
      <c r="AC229" s="9">
        <f t="shared" si="245"/>
        <v>1</v>
      </c>
      <c r="AD229" s="9">
        <f t="shared" si="245"/>
        <v>1</v>
      </c>
      <c r="AE229" s="9">
        <f t="shared" si="245"/>
        <v>1</v>
      </c>
      <c r="AF229" s="9">
        <f t="shared" si="245"/>
        <v>1</v>
      </c>
      <c r="AG229" s="9">
        <f t="shared" si="246"/>
        <v>1</v>
      </c>
      <c r="AH229" s="9">
        <f t="shared" si="246"/>
        <v>1</v>
      </c>
      <c r="AI229" s="9">
        <f t="shared" si="246"/>
        <v>1</v>
      </c>
      <c r="AJ229" s="9">
        <f t="shared" si="246"/>
        <v>1</v>
      </c>
      <c r="AK229" s="9">
        <f t="shared" si="246"/>
        <v>1</v>
      </c>
      <c r="AL229" s="9">
        <f t="shared" si="246"/>
        <v>1</v>
      </c>
      <c r="AM229" s="9">
        <f t="shared" si="246"/>
        <v>1</v>
      </c>
      <c r="AN229" s="9">
        <f t="shared" si="246"/>
        <v>1</v>
      </c>
      <c r="AO229" s="9">
        <f t="shared" si="246"/>
        <v>1</v>
      </c>
    </row>
    <row r="230" spans="2:41">
      <c r="B230" s="25">
        <f t="shared" si="242"/>
        <v>18</v>
      </c>
      <c r="C230" s="9">
        <f t="shared" si="243"/>
        <v>1</v>
      </c>
      <c r="D230" s="9">
        <f t="shared" si="243"/>
        <v>1</v>
      </c>
      <c r="E230" s="9">
        <f t="shared" si="243"/>
        <v>1</v>
      </c>
      <c r="F230" s="9">
        <f t="shared" si="243"/>
        <v>1</v>
      </c>
      <c r="G230" s="9">
        <f t="shared" si="243"/>
        <v>1</v>
      </c>
      <c r="H230" s="9">
        <f t="shared" si="243"/>
        <v>1</v>
      </c>
      <c r="I230" s="9">
        <f t="shared" si="243"/>
        <v>1</v>
      </c>
      <c r="J230" s="9">
        <f t="shared" si="243"/>
        <v>1</v>
      </c>
      <c r="K230" s="9">
        <f t="shared" si="243"/>
        <v>1</v>
      </c>
      <c r="L230" s="9">
        <f t="shared" si="243"/>
        <v>1</v>
      </c>
      <c r="M230" s="9">
        <f t="shared" si="244"/>
        <v>1</v>
      </c>
      <c r="N230" s="9">
        <f t="shared" si="244"/>
        <v>1</v>
      </c>
      <c r="O230" s="9">
        <f t="shared" si="244"/>
        <v>1</v>
      </c>
      <c r="P230" s="9">
        <f t="shared" si="244"/>
        <v>1</v>
      </c>
      <c r="Q230" s="9">
        <f t="shared" si="244"/>
        <v>1</v>
      </c>
      <c r="R230" s="9">
        <f t="shared" si="244"/>
        <v>1</v>
      </c>
      <c r="S230" s="9">
        <f t="shared" si="244"/>
        <v>1</v>
      </c>
      <c r="T230" s="9">
        <f t="shared" si="244"/>
        <v>1</v>
      </c>
      <c r="U230" s="9">
        <f t="shared" si="244"/>
        <v>1</v>
      </c>
      <c r="V230" s="9">
        <f t="shared" si="244"/>
        <v>1</v>
      </c>
      <c r="W230" s="9">
        <f t="shared" si="245"/>
        <v>1</v>
      </c>
      <c r="X230" s="9">
        <f t="shared" si="245"/>
        <v>1</v>
      </c>
      <c r="Y230" s="9">
        <f t="shared" si="245"/>
        <v>1</v>
      </c>
      <c r="Z230" s="9">
        <f t="shared" si="245"/>
        <v>1</v>
      </c>
      <c r="AA230" s="9">
        <f t="shared" si="245"/>
        <v>1</v>
      </c>
      <c r="AB230" s="9">
        <f t="shared" si="245"/>
        <v>1</v>
      </c>
      <c r="AC230" s="9">
        <f t="shared" si="245"/>
        <v>1</v>
      </c>
      <c r="AD230" s="9">
        <f t="shared" si="245"/>
        <v>1</v>
      </c>
      <c r="AE230" s="9">
        <f t="shared" si="245"/>
        <v>1</v>
      </c>
      <c r="AF230" s="9">
        <f t="shared" si="245"/>
        <v>1</v>
      </c>
      <c r="AG230" s="9">
        <f t="shared" si="246"/>
        <v>1</v>
      </c>
      <c r="AH230" s="9">
        <f t="shared" si="246"/>
        <v>1</v>
      </c>
      <c r="AI230" s="9">
        <f t="shared" si="246"/>
        <v>1</v>
      </c>
      <c r="AJ230" s="9">
        <f t="shared" si="246"/>
        <v>1</v>
      </c>
      <c r="AK230" s="9">
        <f t="shared" si="246"/>
        <v>1</v>
      </c>
      <c r="AL230" s="9">
        <f t="shared" si="246"/>
        <v>1</v>
      </c>
      <c r="AM230" s="9">
        <f t="shared" si="246"/>
        <v>1</v>
      </c>
      <c r="AN230" s="9">
        <f t="shared" si="246"/>
        <v>1</v>
      </c>
      <c r="AO230" s="9">
        <f t="shared" si="246"/>
        <v>1</v>
      </c>
    </row>
    <row r="231" spans="2:41">
      <c r="B231" s="25">
        <f t="shared" si="242"/>
        <v>19</v>
      </c>
      <c r="C231" s="9">
        <f t="shared" si="243"/>
        <v>1</v>
      </c>
      <c r="D231" s="9">
        <f t="shared" si="243"/>
        <v>1</v>
      </c>
      <c r="E231" s="9">
        <f t="shared" si="243"/>
        <v>1</v>
      </c>
      <c r="F231" s="9">
        <f t="shared" si="243"/>
        <v>1</v>
      </c>
      <c r="G231" s="9">
        <f t="shared" si="243"/>
        <v>1</v>
      </c>
      <c r="H231" s="9">
        <f t="shared" si="243"/>
        <v>1</v>
      </c>
      <c r="I231" s="9">
        <f t="shared" si="243"/>
        <v>1</v>
      </c>
      <c r="J231" s="9">
        <f t="shared" si="243"/>
        <v>1</v>
      </c>
      <c r="K231" s="9">
        <f t="shared" si="243"/>
        <v>1</v>
      </c>
      <c r="L231" s="9">
        <f t="shared" si="243"/>
        <v>1</v>
      </c>
      <c r="M231" s="9">
        <f t="shared" si="244"/>
        <v>1</v>
      </c>
      <c r="N231" s="9">
        <f t="shared" si="244"/>
        <v>1</v>
      </c>
      <c r="O231" s="9">
        <f t="shared" si="244"/>
        <v>1</v>
      </c>
      <c r="P231" s="9">
        <f t="shared" si="244"/>
        <v>1</v>
      </c>
      <c r="Q231" s="9">
        <f t="shared" si="244"/>
        <v>1</v>
      </c>
      <c r="R231" s="9">
        <f t="shared" si="244"/>
        <v>1</v>
      </c>
      <c r="S231" s="9">
        <f t="shared" si="244"/>
        <v>1</v>
      </c>
      <c r="T231" s="9">
        <f t="shared" si="244"/>
        <v>1</v>
      </c>
      <c r="U231" s="9">
        <f t="shared" si="244"/>
        <v>1</v>
      </c>
      <c r="V231" s="9">
        <f t="shared" si="244"/>
        <v>1</v>
      </c>
      <c r="W231" s="9">
        <f t="shared" si="245"/>
        <v>1</v>
      </c>
      <c r="X231" s="9">
        <f t="shared" si="245"/>
        <v>1</v>
      </c>
      <c r="Y231" s="9">
        <f t="shared" si="245"/>
        <v>1</v>
      </c>
      <c r="Z231" s="9">
        <f t="shared" si="245"/>
        <v>1</v>
      </c>
      <c r="AA231" s="9">
        <f t="shared" si="245"/>
        <v>1</v>
      </c>
      <c r="AB231" s="9">
        <f t="shared" si="245"/>
        <v>1</v>
      </c>
      <c r="AC231" s="9">
        <f t="shared" si="245"/>
        <v>1</v>
      </c>
      <c r="AD231" s="9">
        <f t="shared" si="245"/>
        <v>1</v>
      </c>
      <c r="AE231" s="9">
        <f t="shared" si="245"/>
        <v>1</v>
      </c>
      <c r="AF231" s="9">
        <f t="shared" si="245"/>
        <v>1</v>
      </c>
      <c r="AG231" s="9">
        <f t="shared" si="246"/>
        <v>1</v>
      </c>
      <c r="AH231" s="9">
        <f t="shared" si="246"/>
        <v>1</v>
      </c>
      <c r="AI231" s="9">
        <f t="shared" si="246"/>
        <v>1</v>
      </c>
      <c r="AJ231" s="9">
        <f t="shared" si="246"/>
        <v>1</v>
      </c>
      <c r="AK231" s="9">
        <f t="shared" si="246"/>
        <v>1</v>
      </c>
      <c r="AL231" s="9">
        <f t="shared" si="246"/>
        <v>1</v>
      </c>
      <c r="AM231" s="9">
        <f t="shared" si="246"/>
        <v>1</v>
      </c>
      <c r="AN231" s="9">
        <f t="shared" si="246"/>
        <v>1</v>
      </c>
      <c r="AO231" s="9">
        <f t="shared" si="246"/>
        <v>1</v>
      </c>
    </row>
    <row r="232" spans="2:41">
      <c r="B232" s="25">
        <f t="shared" si="242"/>
        <v>20</v>
      </c>
      <c r="C232" s="9">
        <f t="shared" si="243"/>
        <v>1</v>
      </c>
      <c r="D232" s="9">
        <f t="shared" si="243"/>
        <v>1</v>
      </c>
      <c r="E232" s="9">
        <f t="shared" si="243"/>
        <v>1</v>
      </c>
      <c r="F232" s="9">
        <f t="shared" si="243"/>
        <v>1</v>
      </c>
      <c r="G232" s="9">
        <f t="shared" si="243"/>
        <v>1</v>
      </c>
      <c r="H232" s="9">
        <f t="shared" si="243"/>
        <v>1</v>
      </c>
      <c r="I232" s="9">
        <f t="shared" si="243"/>
        <v>1</v>
      </c>
      <c r="J232" s="9">
        <f t="shared" si="243"/>
        <v>1</v>
      </c>
      <c r="K232" s="9">
        <f t="shared" si="243"/>
        <v>1.0135177021270017</v>
      </c>
      <c r="L232" s="9">
        <f t="shared" si="243"/>
        <v>1</v>
      </c>
      <c r="M232" s="9">
        <f t="shared" si="244"/>
        <v>1</v>
      </c>
      <c r="N232" s="9">
        <f t="shared" si="244"/>
        <v>1</v>
      </c>
      <c r="O232" s="9">
        <f t="shared" si="244"/>
        <v>1</v>
      </c>
      <c r="P232" s="9">
        <f t="shared" si="244"/>
        <v>1</v>
      </c>
      <c r="Q232" s="9">
        <f t="shared" si="244"/>
        <v>1</v>
      </c>
      <c r="R232" s="9">
        <f t="shared" si="244"/>
        <v>1</v>
      </c>
      <c r="S232" s="9">
        <f t="shared" si="244"/>
        <v>1</v>
      </c>
      <c r="T232" s="9">
        <f t="shared" si="244"/>
        <v>1</v>
      </c>
      <c r="U232" s="9">
        <f t="shared" si="244"/>
        <v>1</v>
      </c>
      <c r="V232" s="9">
        <f t="shared" si="244"/>
        <v>1</v>
      </c>
      <c r="W232" s="9">
        <f t="shared" si="245"/>
        <v>1</v>
      </c>
      <c r="X232" s="9">
        <f t="shared" si="245"/>
        <v>1</v>
      </c>
      <c r="Y232" s="9">
        <f t="shared" si="245"/>
        <v>1</v>
      </c>
      <c r="Z232" s="9">
        <f t="shared" si="245"/>
        <v>1</v>
      </c>
      <c r="AA232" s="9">
        <f t="shared" si="245"/>
        <v>1</v>
      </c>
      <c r="AB232" s="9">
        <f t="shared" si="245"/>
        <v>1</v>
      </c>
      <c r="AC232" s="9">
        <f t="shared" si="245"/>
        <v>1</v>
      </c>
      <c r="AD232" s="9">
        <f t="shared" si="245"/>
        <v>1</v>
      </c>
      <c r="AE232" s="9">
        <f t="shared" si="245"/>
        <v>1</v>
      </c>
      <c r="AF232" s="9">
        <f t="shared" si="245"/>
        <v>1</v>
      </c>
      <c r="AG232" s="9">
        <f t="shared" si="246"/>
        <v>1</v>
      </c>
      <c r="AH232" s="9">
        <f t="shared" si="246"/>
        <v>1</v>
      </c>
      <c r="AI232" s="9">
        <f t="shared" si="246"/>
        <v>1</v>
      </c>
      <c r="AJ232" s="9">
        <f t="shared" si="246"/>
        <v>1</v>
      </c>
      <c r="AK232" s="9">
        <f t="shared" si="246"/>
        <v>1</v>
      </c>
      <c r="AL232" s="9">
        <f t="shared" si="246"/>
        <v>1</v>
      </c>
      <c r="AM232" s="9">
        <f t="shared" si="246"/>
        <v>1</v>
      </c>
      <c r="AN232" s="9">
        <f t="shared" si="246"/>
        <v>1</v>
      </c>
      <c r="AO232" s="9">
        <f t="shared" si="246"/>
        <v>1</v>
      </c>
    </row>
    <row r="233" spans="2:41">
      <c r="B233" s="25">
        <f t="shared" si="242"/>
        <v>21</v>
      </c>
      <c r="C233" s="9">
        <f t="shared" ref="C233:L242" si="247">INDEX(C$189:C$192,MATCH($B233,C$185:C$188,1))+(($B233-0.5-INDEX(C$185:C$188,MATCH($B233,C$185:C$188,1)))*INDEX(C$193:C$196,MATCH($B233,C$185:C$188,1)))</f>
        <v>1.0034929481895938</v>
      </c>
      <c r="D233" s="9">
        <f t="shared" si="247"/>
        <v>1.0012293891518889</v>
      </c>
      <c r="E233" s="9">
        <f t="shared" si="247"/>
        <v>0.9989567395156389</v>
      </c>
      <c r="F233" s="9">
        <f t="shared" si="247"/>
        <v>0.99667496277241607</v>
      </c>
      <c r="G233" s="9">
        <f t="shared" si="247"/>
        <v>0.99438402226717237</v>
      </c>
      <c r="H233" s="9">
        <f t="shared" si="247"/>
        <v>0.99208388119765056</v>
      </c>
      <c r="I233" s="9">
        <f t="shared" si="247"/>
        <v>0.98977450261379329</v>
      </c>
      <c r="J233" s="9">
        <f t="shared" si="247"/>
        <v>0.98745584941714948</v>
      </c>
      <c r="K233" s="9">
        <f t="shared" si="247"/>
        <v>0.98512788436027821</v>
      </c>
      <c r="L233" s="9">
        <f t="shared" si="247"/>
        <v>0.99544319864338582</v>
      </c>
      <c r="M233" s="9">
        <f t="shared" ref="M233:V242" si="248">INDEX(M$189:M$192,MATCH($B233,M$185:M$188,1))+(($B233-0.5-INDEX(M$185:M$188,MATCH($B233,M$185:M$188,1)))*INDEX(M$193:M$196,MATCH($B233,M$185:M$188,1)))</f>
        <v>1.0057336412893523</v>
      </c>
      <c r="N233" s="9">
        <f t="shared" si="248"/>
        <v>1</v>
      </c>
      <c r="O233" s="9">
        <f t="shared" si="248"/>
        <v>1</v>
      </c>
      <c r="P233" s="9">
        <f t="shared" si="248"/>
        <v>1</v>
      </c>
      <c r="Q233" s="9">
        <f t="shared" si="248"/>
        <v>1</v>
      </c>
      <c r="R233" s="9">
        <f t="shared" si="248"/>
        <v>1</v>
      </c>
      <c r="S233" s="9">
        <f t="shared" si="248"/>
        <v>1</v>
      </c>
      <c r="T233" s="9">
        <f t="shared" si="248"/>
        <v>1</v>
      </c>
      <c r="U233" s="9">
        <f t="shared" si="248"/>
        <v>1</v>
      </c>
      <c r="V233" s="9">
        <f t="shared" si="248"/>
        <v>1</v>
      </c>
      <c r="W233" s="9">
        <f t="shared" ref="W233:AF242" si="249">INDEX(W$189:W$192,MATCH($B233,W$185:W$188,1))+(($B233-0.5-INDEX(W$185:W$188,MATCH($B233,W$185:W$188,1)))*INDEX(W$193:W$196,MATCH($B233,W$185:W$188,1)))</f>
        <v>1</v>
      </c>
      <c r="X233" s="9">
        <f t="shared" si="249"/>
        <v>1</v>
      </c>
      <c r="Y233" s="9">
        <f t="shared" si="249"/>
        <v>1</v>
      </c>
      <c r="Z233" s="9">
        <f t="shared" si="249"/>
        <v>1</v>
      </c>
      <c r="AA233" s="9">
        <f t="shared" si="249"/>
        <v>1</v>
      </c>
      <c r="AB233" s="9">
        <f t="shared" si="249"/>
        <v>1</v>
      </c>
      <c r="AC233" s="9">
        <f t="shared" si="249"/>
        <v>1</v>
      </c>
      <c r="AD233" s="9">
        <f t="shared" si="249"/>
        <v>1</v>
      </c>
      <c r="AE233" s="9">
        <f t="shared" si="249"/>
        <v>1</v>
      </c>
      <c r="AF233" s="9">
        <f t="shared" si="249"/>
        <v>1</v>
      </c>
      <c r="AG233" s="9">
        <f t="shared" ref="AG233:AO242" si="250">INDEX(AG$189:AG$192,MATCH($B233,AG$185:AG$188,1))+(($B233-0.5-INDEX(AG$185:AG$188,MATCH($B233,AG$185:AG$188,1)))*INDEX(AG$193:AG$196,MATCH($B233,AG$185:AG$188,1)))</f>
        <v>1</v>
      </c>
      <c r="AH233" s="9">
        <f t="shared" si="250"/>
        <v>1</v>
      </c>
      <c r="AI233" s="9">
        <f t="shared" si="250"/>
        <v>1</v>
      </c>
      <c r="AJ233" s="9">
        <f t="shared" si="250"/>
        <v>1</v>
      </c>
      <c r="AK233" s="9">
        <f t="shared" si="250"/>
        <v>1</v>
      </c>
      <c r="AL233" s="9">
        <f t="shared" si="250"/>
        <v>1</v>
      </c>
      <c r="AM233" s="9">
        <f t="shared" si="250"/>
        <v>1</v>
      </c>
      <c r="AN233" s="9">
        <f t="shared" si="250"/>
        <v>1</v>
      </c>
      <c r="AO233" s="9">
        <f t="shared" si="250"/>
        <v>1</v>
      </c>
    </row>
    <row r="234" spans="2:41">
      <c r="B234" s="25">
        <f t="shared" si="242"/>
        <v>22</v>
      </c>
      <c r="C234" s="9">
        <f t="shared" si="247"/>
        <v>0.97599898719503209</v>
      </c>
      <c r="D234" s="9">
        <f t="shared" si="247"/>
        <v>0.97362501064329277</v>
      </c>
      <c r="E234" s="9">
        <f t="shared" si="247"/>
        <v>0.97124150004917698</v>
      </c>
      <c r="F234" s="9">
        <f t="shared" si="247"/>
        <v>0.96884841712335801</v>
      </c>
      <c r="G234" s="9">
        <f t="shared" si="247"/>
        <v>0.96644572342273649</v>
      </c>
      <c r="H234" s="9">
        <f t="shared" si="247"/>
        <v>0.96403338034982333</v>
      </c>
      <c r="I234" s="9">
        <f t="shared" si="247"/>
        <v>0.96161134915211943</v>
      </c>
      <c r="J234" s="9">
        <f t="shared" si="247"/>
        <v>0.95917959092149296</v>
      </c>
      <c r="K234" s="9">
        <f t="shared" si="247"/>
        <v>0.95673806659355476</v>
      </c>
      <c r="L234" s="9">
        <f t="shared" si="247"/>
        <v>0.96733862977391283</v>
      </c>
      <c r="M234" s="9">
        <f t="shared" si="248"/>
        <v>0.97791782805192307</v>
      </c>
      <c r="N234" s="9">
        <f t="shared" si="248"/>
        <v>0.98846920799056059</v>
      </c>
      <c r="O234" s="9">
        <f t="shared" si="248"/>
        <v>0.99898671558321928</v>
      </c>
      <c r="P234" s="9">
        <f t="shared" si="248"/>
        <v>1.0094646761357073</v>
      </c>
      <c r="Q234" s="9">
        <f t="shared" si="248"/>
        <v>1</v>
      </c>
      <c r="R234" s="9">
        <f t="shared" si="248"/>
        <v>1</v>
      </c>
      <c r="S234" s="9">
        <f t="shared" si="248"/>
        <v>1</v>
      </c>
      <c r="T234" s="9">
        <f t="shared" si="248"/>
        <v>1</v>
      </c>
      <c r="U234" s="9">
        <f t="shared" si="248"/>
        <v>1</v>
      </c>
      <c r="V234" s="9">
        <f t="shared" si="248"/>
        <v>1</v>
      </c>
      <c r="W234" s="9">
        <f t="shared" si="249"/>
        <v>1</v>
      </c>
      <c r="X234" s="9">
        <f t="shared" si="249"/>
        <v>1</v>
      </c>
      <c r="Y234" s="9">
        <f t="shared" si="249"/>
        <v>1</v>
      </c>
      <c r="Z234" s="9">
        <f t="shared" si="249"/>
        <v>1</v>
      </c>
      <c r="AA234" s="9">
        <f t="shared" si="249"/>
        <v>1</v>
      </c>
      <c r="AB234" s="9">
        <f t="shared" si="249"/>
        <v>1</v>
      </c>
      <c r="AC234" s="9">
        <f t="shared" si="249"/>
        <v>1</v>
      </c>
      <c r="AD234" s="9">
        <f t="shared" si="249"/>
        <v>1</v>
      </c>
      <c r="AE234" s="9">
        <f t="shared" si="249"/>
        <v>1</v>
      </c>
      <c r="AF234" s="9">
        <f t="shared" si="249"/>
        <v>1</v>
      </c>
      <c r="AG234" s="9">
        <f t="shared" si="250"/>
        <v>1</v>
      </c>
      <c r="AH234" s="9">
        <f t="shared" si="250"/>
        <v>1</v>
      </c>
      <c r="AI234" s="9">
        <f t="shared" si="250"/>
        <v>1</v>
      </c>
      <c r="AJ234" s="9">
        <f t="shared" si="250"/>
        <v>1</v>
      </c>
      <c r="AK234" s="9">
        <f t="shared" si="250"/>
        <v>1</v>
      </c>
      <c r="AL234" s="9">
        <f t="shared" si="250"/>
        <v>1</v>
      </c>
      <c r="AM234" s="9">
        <f t="shared" si="250"/>
        <v>1</v>
      </c>
      <c r="AN234" s="9">
        <f t="shared" si="250"/>
        <v>1</v>
      </c>
      <c r="AO234" s="9">
        <f t="shared" si="250"/>
        <v>1</v>
      </c>
    </row>
    <row r="235" spans="2:41">
      <c r="B235" s="25">
        <f t="shared" si="242"/>
        <v>23</v>
      </c>
      <c r="C235" s="9">
        <f t="shared" si="247"/>
        <v>0.94850502620047039</v>
      </c>
      <c r="D235" s="9">
        <f t="shared" si="247"/>
        <v>0.94602063213469667</v>
      </c>
      <c r="E235" s="9">
        <f t="shared" si="247"/>
        <v>0.94352626058271505</v>
      </c>
      <c r="F235" s="9">
        <f t="shared" si="247"/>
        <v>0.94102187147429983</v>
      </c>
      <c r="G235" s="9">
        <f t="shared" si="247"/>
        <v>0.93850742457830061</v>
      </c>
      <c r="H235" s="9">
        <f t="shared" si="247"/>
        <v>0.93598287950199621</v>
      </c>
      <c r="I235" s="9">
        <f t="shared" si="247"/>
        <v>0.93344819569044557</v>
      </c>
      <c r="J235" s="9">
        <f t="shared" si="247"/>
        <v>0.93090333242583645</v>
      </c>
      <c r="K235" s="9">
        <f t="shared" si="247"/>
        <v>0.92834824882683131</v>
      </c>
      <c r="L235" s="9">
        <f t="shared" si="247"/>
        <v>0.93923406090443995</v>
      </c>
      <c r="M235" s="9">
        <f t="shared" si="248"/>
        <v>0.95010201481449374</v>
      </c>
      <c r="N235" s="9">
        <f t="shared" si="248"/>
        <v>0.96094525219866866</v>
      </c>
      <c r="O235" s="9">
        <f t="shared" si="248"/>
        <v>0.97175733582033963</v>
      </c>
      <c r="P235" s="9">
        <f t="shared" si="248"/>
        <v>0.98253222839637921</v>
      </c>
      <c r="Q235" s="9">
        <f t="shared" si="248"/>
        <v>0.99326427249440041</v>
      </c>
      <c r="R235" s="9">
        <f t="shared" si="248"/>
        <v>1.0039481714381753</v>
      </c>
      <c r="S235" s="9">
        <f t="shared" si="248"/>
        <v>1</v>
      </c>
      <c r="T235" s="9">
        <f t="shared" si="248"/>
        <v>1</v>
      </c>
      <c r="U235" s="9">
        <f t="shared" si="248"/>
        <v>1</v>
      </c>
      <c r="V235" s="9">
        <f t="shared" si="248"/>
        <v>1</v>
      </c>
      <c r="W235" s="9">
        <f t="shared" si="249"/>
        <v>1</v>
      </c>
      <c r="X235" s="9">
        <f t="shared" si="249"/>
        <v>1</v>
      </c>
      <c r="Y235" s="9">
        <f t="shared" si="249"/>
        <v>1</v>
      </c>
      <c r="Z235" s="9">
        <f t="shared" si="249"/>
        <v>1</v>
      </c>
      <c r="AA235" s="9">
        <f t="shared" si="249"/>
        <v>1</v>
      </c>
      <c r="AB235" s="9">
        <f t="shared" si="249"/>
        <v>1</v>
      </c>
      <c r="AC235" s="9">
        <f t="shared" si="249"/>
        <v>1</v>
      </c>
      <c r="AD235" s="9">
        <f t="shared" si="249"/>
        <v>1</v>
      </c>
      <c r="AE235" s="9">
        <f t="shared" si="249"/>
        <v>1</v>
      </c>
      <c r="AF235" s="9">
        <f t="shared" si="249"/>
        <v>1</v>
      </c>
      <c r="AG235" s="9">
        <f t="shared" si="250"/>
        <v>1</v>
      </c>
      <c r="AH235" s="9">
        <f t="shared" si="250"/>
        <v>1</v>
      </c>
      <c r="AI235" s="9">
        <f t="shared" si="250"/>
        <v>1</v>
      </c>
      <c r="AJ235" s="9">
        <f t="shared" si="250"/>
        <v>1</v>
      </c>
      <c r="AK235" s="9">
        <f t="shared" si="250"/>
        <v>1</v>
      </c>
      <c r="AL235" s="9">
        <f t="shared" si="250"/>
        <v>1</v>
      </c>
      <c r="AM235" s="9">
        <f t="shared" si="250"/>
        <v>1</v>
      </c>
      <c r="AN235" s="9">
        <f t="shared" si="250"/>
        <v>1</v>
      </c>
      <c r="AO235" s="9">
        <f t="shared" si="250"/>
        <v>1</v>
      </c>
    </row>
    <row r="236" spans="2:41">
      <c r="B236" s="25">
        <f t="shared" si="242"/>
        <v>24</v>
      </c>
      <c r="C236" s="9">
        <f t="shared" si="247"/>
        <v>0.9210110652059087</v>
      </c>
      <c r="D236" s="9">
        <f t="shared" si="247"/>
        <v>0.91841625362610069</v>
      </c>
      <c r="E236" s="9">
        <f t="shared" si="247"/>
        <v>0.91581102111625323</v>
      </c>
      <c r="F236" s="9">
        <f t="shared" si="247"/>
        <v>0.91319532582524165</v>
      </c>
      <c r="G236" s="9">
        <f t="shared" si="247"/>
        <v>0.91056912573386473</v>
      </c>
      <c r="H236" s="9">
        <f t="shared" si="247"/>
        <v>0.90793237865416898</v>
      </c>
      <c r="I236" s="9">
        <f t="shared" si="247"/>
        <v>0.90528504222877171</v>
      </c>
      <c r="J236" s="9">
        <f t="shared" si="247"/>
        <v>0.90262707393017994</v>
      </c>
      <c r="K236" s="9">
        <f t="shared" si="247"/>
        <v>0.89995843106010798</v>
      </c>
      <c r="L236" s="9">
        <f t="shared" si="247"/>
        <v>0.91112949203496696</v>
      </c>
      <c r="M236" s="9">
        <f t="shared" si="248"/>
        <v>0.92228620157706453</v>
      </c>
      <c r="N236" s="9">
        <f t="shared" si="248"/>
        <v>0.93342129640677662</v>
      </c>
      <c r="O236" s="9">
        <f t="shared" si="248"/>
        <v>0.94452795605745998</v>
      </c>
      <c r="P236" s="9">
        <f t="shared" si="248"/>
        <v>0.95559978065705109</v>
      </c>
      <c r="Q236" s="9">
        <f t="shared" si="248"/>
        <v>0.96663076982725538</v>
      </c>
      <c r="R236" s="9">
        <f t="shared" si="248"/>
        <v>0.97761530264026686</v>
      </c>
      <c r="S236" s="9">
        <f t="shared" si="248"/>
        <v>0.98854811857649116</v>
      </c>
      <c r="T236" s="9">
        <f t="shared" si="248"/>
        <v>0.99942429943005162</v>
      </c>
      <c r="U236" s="9">
        <f t="shared" si="248"/>
        <v>1.0102392521119454</v>
      </c>
      <c r="V236" s="9">
        <f t="shared" si="248"/>
        <v>1</v>
      </c>
      <c r="W236" s="9">
        <f t="shared" si="249"/>
        <v>1</v>
      </c>
      <c r="X236" s="9">
        <f t="shared" si="249"/>
        <v>1</v>
      </c>
      <c r="Y236" s="9">
        <f t="shared" si="249"/>
        <v>1</v>
      </c>
      <c r="Z236" s="9">
        <f t="shared" si="249"/>
        <v>1</v>
      </c>
      <c r="AA236" s="9">
        <f t="shared" si="249"/>
        <v>1</v>
      </c>
      <c r="AB236" s="9">
        <f t="shared" si="249"/>
        <v>1</v>
      </c>
      <c r="AC236" s="9">
        <f t="shared" si="249"/>
        <v>1</v>
      </c>
      <c r="AD236" s="9">
        <f t="shared" si="249"/>
        <v>1</v>
      </c>
      <c r="AE236" s="9">
        <f t="shared" si="249"/>
        <v>1</v>
      </c>
      <c r="AF236" s="9">
        <f t="shared" si="249"/>
        <v>1</v>
      </c>
      <c r="AG236" s="9">
        <f t="shared" si="250"/>
        <v>1</v>
      </c>
      <c r="AH236" s="9">
        <f t="shared" si="250"/>
        <v>1</v>
      </c>
      <c r="AI236" s="9">
        <f t="shared" si="250"/>
        <v>1</v>
      </c>
      <c r="AJ236" s="9">
        <f t="shared" si="250"/>
        <v>1</v>
      </c>
      <c r="AK236" s="9">
        <f t="shared" si="250"/>
        <v>1</v>
      </c>
      <c r="AL236" s="9">
        <f t="shared" si="250"/>
        <v>1</v>
      </c>
      <c r="AM236" s="9">
        <f t="shared" si="250"/>
        <v>1</v>
      </c>
      <c r="AN236" s="9">
        <f t="shared" si="250"/>
        <v>1</v>
      </c>
      <c r="AO236" s="9">
        <f t="shared" si="250"/>
        <v>1</v>
      </c>
    </row>
    <row r="237" spans="2:41">
      <c r="B237" s="25">
        <f t="shared" si="242"/>
        <v>25</v>
      </c>
      <c r="C237" s="9">
        <f t="shared" si="247"/>
        <v>0.893517104211347</v>
      </c>
      <c r="D237" s="9">
        <f t="shared" si="247"/>
        <v>0.89081187511750459</v>
      </c>
      <c r="E237" s="9">
        <f t="shared" si="247"/>
        <v>0.8880957816497913</v>
      </c>
      <c r="F237" s="9">
        <f t="shared" si="247"/>
        <v>0.88536878017618359</v>
      </c>
      <c r="G237" s="9">
        <f t="shared" si="247"/>
        <v>0.88263082688942884</v>
      </c>
      <c r="H237" s="9">
        <f t="shared" si="247"/>
        <v>0.87988187780634175</v>
      </c>
      <c r="I237" s="9">
        <f t="shared" si="247"/>
        <v>0.87712188876709785</v>
      </c>
      <c r="J237" s="9">
        <f t="shared" si="247"/>
        <v>0.87435081543452342</v>
      </c>
      <c r="K237" s="9">
        <f t="shared" si="247"/>
        <v>0.87156861329338453</v>
      </c>
      <c r="L237" s="9">
        <f t="shared" si="247"/>
        <v>0.88302492316549397</v>
      </c>
      <c r="M237" s="9">
        <f t="shared" si="248"/>
        <v>0.89447038833963521</v>
      </c>
      <c r="N237" s="9">
        <f t="shared" si="248"/>
        <v>0.90589734061488469</v>
      </c>
      <c r="O237" s="9">
        <f t="shared" si="248"/>
        <v>0.91729857629458034</v>
      </c>
      <c r="P237" s="9">
        <f t="shared" si="248"/>
        <v>0.92866733291772297</v>
      </c>
      <c r="Q237" s="9">
        <f t="shared" si="248"/>
        <v>0.93999726716011045</v>
      </c>
      <c r="R237" s="9">
        <f t="shared" si="248"/>
        <v>0.95128243384235844</v>
      </c>
      <c r="S237" s="9">
        <f t="shared" si="248"/>
        <v>0.96251726598565612</v>
      </c>
      <c r="T237" s="9">
        <f t="shared" si="248"/>
        <v>0.97369655585956327</v>
      </c>
      <c r="U237" s="9">
        <f t="shared" si="248"/>
        <v>0.98481543696938945</v>
      </c>
      <c r="V237" s="9">
        <f t="shared" si="248"/>
        <v>0.99586936693372585</v>
      </c>
      <c r="W237" s="9">
        <f t="shared" si="249"/>
        <v>1.0068541112055338</v>
      </c>
      <c r="X237" s="9">
        <f t="shared" si="249"/>
        <v>1</v>
      </c>
      <c r="Y237" s="9">
        <f t="shared" si="249"/>
        <v>1</v>
      </c>
      <c r="Z237" s="9">
        <f t="shared" si="249"/>
        <v>1</v>
      </c>
      <c r="AA237" s="9">
        <f t="shared" si="249"/>
        <v>1</v>
      </c>
      <c r="AB237" s="9">
        <f t="shared" si="249"/>
        <v>1</v>
      </c>
      <c r="AC237" s="9">
        <f t="shared" si="249"/>
        <v>1</v>
      </c>
      <c r="AD237" s="9">
        <f t="shared" si="249"/>
        <v>1</v>
      </c>
      <c r="AE237" s="9">
        <f t="shared" si="249"/>
        <v>1</v>
      </c>
      <c r="AF237" s="9">
        <f t="shared" si="249"/>
        <v>1</v>
      </c>
      <c r="AG237" s="9">
        <f t="shared" si="250"/>
        <v>1</v>
      </c>
      <c r="AH237" s="9">
        <f t="shared" si="250"/>
        <v>1</v>
      </c>
      <c r="AI237" s="9">
        <f t="shared" si="250"/>
        <v>1</v>
      </c>
      <c r="AJ237" s="9">
        <f t="shared" si="250"/>
        <v>1</v>
      </c>
      <c r="AK237" s="9">
        <f t="shared" si="250"/>
        <v>1</v>
      </c>
      <c r="AL237" s="9">
        <f t="shared" si="250"/>
        <v>1</v>
      </c>
      <c r="AM237" s="9">
        <f t="shared" si="250"/>
        <v>1</v>
      </c>
      <c r="AN237" s="9">
        <f t="shared" si="250"/>
        <v>1</v>
      </c>
      <c r="AO237" s="9">
        <f t="shared" si="250"/>
        <v>1</v>
      </c>
    </row>
    <row r="238" spans="2:41">
      <c r="B238" s="25">
        <f t="shared" si="242"/>
        <v>26</v>
      </c>
      <c r="C238" s="9">
        <f t="shared" si="247"/>
        <v>0.86602314321678531</v>
      </c>
      <c r="D238" s="9">
        <f t="shared" si="247"/>
        <v>0.8632074966089085</v>
      </c>
      <c r="E238" s="9">
        <f t="shared" si="247"/>
        <v>0.86038054218332938</v>
      </c>
      <c r="F238" s="9">
        <f t="shared" si="247"/>
        <v>0.85754223452712541</v>
      </c>
      <c r="G238" s="9">
        <f t="shared" si="247"/>
        <v>0.85469252804499296</v>
      </c>
      <c r="H238" s="9">
        <f t="shared" si="247"/>
        <v>0.85183137695851463</v>
      </c>
      <c r="I238" s="9">
        <f t="shared" si="247"/>
        <v>0.84895873530542398</v>
      </c>
      <c r="J238" s="9">
        <f t="shared" si="247"/>
        <v>0.84607455693886691</v>
      </c>
      <c r="K238" s="9">
        <f t="shared" si="247"/>
        <v>0.8431787955266612</v>
      </c>
      <c r="L238" s="9">
        <f t="shared" si="247"/>
        <v>0.85492035429602098</v>
      </c>
      <c r="M238" s="9">
        <f t="shared" si="248"/>
        <v>0.86665457510220589</v>
      </c>
      <c r="N238" s="9">
        <f t="shared" si="248"/>
        <v>0.87837338482299265</v>
      </c>
      <c r="O238" s="9">
        <f t="shared" si="248"/>
        <v>0.89006919653170069</v>
      </c>
      <c r="P238" s="9">
        <f t="shared" si="248"/>
        <v>0.90173488517839495</v>
      </c>
      <c r="Q238" s="9">
        <f t="shared" si="248"/>
        <v>0.91336376449296552</v>
      </c>
      <c r="R238" s="9">
        <f t="shared" si="248"/>
        <v>0.92494956504445003</v>
      </c>
      <c r="S238" s="9">
        <f t="shared" si="248"/>
        <v>0.93648641339482108</v>
      </c>
      <c r="T238" s="9">
        <f t="shared" si="248"/>
        <v>0.94796881228907492</v>
      </c>
      <c r="U238" s="9">
        <f t="shared" si="248"/>
        <v>0.95939162182683346</v>
      </c>
      <c r="V238" s="9">
        <f t="shared" si="248"/>
        <v>0.97075004156383615</v>
      </c>
      <c r="W238" s="9">
        <f t="shared" si="249"/>
        <v>0.98203959349465697</v>
      </c>
      <c r="X238" s="9">
        <f t="shared" si="249"/>
        <v>0.99325610587075985</v>
      </c>
      <c r="Y238" s="9">
        <f t="shared" si="249"/>
        <v>1.0043956978106041</v>
      </c>
      <c r="Z238" s="9">
        <f t="shared" si="249"/>
        <v>1</v>
      </c>
      <c r="AA238" s="9">
        <f t="shared" si="249"/>
        <v>1</v>
      </c>
      <c r="AB238" s="9">
        <f t="shared" si="249"/>
        <v>1</v>
      </c>
      <c r="AC238" s="9">
        <f t="shared" si="249"/>
        <v>1</v>
      </c>
      <c r="AD238" s="9">
        <f t="shared" si="249"/>
        <v>1</v>
      </c>
      <c r="AE238" s="9">
        <f t="shared" si="249"/>
        <v>1</v>
      </c>
      <c r="AF238" s="9">
        <f t="shared" si="249"/>
        <v>1</v>
      </c>
      <c r="AG238" s="9">
        <f t="shared" si="250"/>
        <v>1</v>
      </c>
      <c r="AH238" s="9">
        <f t="shared" si="250"/>
        <v>1</v>
      </c>
      <c r="AI238" s="9">
        <f t="shared" si="250"/>
        <v>1</v>
      </c>
      <c r="AJ238" s="9">
        <f t="shared" si="250"/>
        <v>1</v>
      </c>
      <c r="AK238" s="9">
        <f t="shared" si="250"/>
        <v>1</v>
      </c>
      <c r="AL238" s="9">
        <f t="shared" si="250"/>
        <v>1</v>
      </c>
      <c r="AM238" s="9">
        <f t="shared" si="250"/>
        <v>1</v>
      </c>
      <c r="AN238" s="9">
        <f t="shared" si="250"/>
        <v>1</v>
      </c>
      <c r="AO238" s="9">
        <f t="shared" si="250"/>
        <v>1</v>
      </c>
    </row>
    <row r="239" spans="2:41">
      <c r="B239" s="25">
        <f t="shared" si="242"/>
        <v>27</v>
      </c>
      <c r="C239" s="9">
        <f t="shared" si="247"/>
        <v>0.83852918222222361</v>
      </c>
      <c r="D239" s="9">
        <f t="shared" si="247"/>
        <v>0.83560311810031251</v>
      </c>
      <c r="E239" s="9">
        <f t="shared" si="247"/>
        <v>0.83266530271686745</v>
      </c>
      <c r="F239" s="9">
        <f t="shared" si="247"/>
        <v>0.82971568887806724</v>
      </c>
      <c r="G239" s="9">
        <f t="shared" si="247"/>
        <v>0.82675422920055708</v>
      </c>
      <c r="H239" s="9">
        <f t="shared" si="247"/>
        <v>0.82378087611068751</v>
      </c>
      <c r="I239" s="9">
        <f t="shared" si="247"/>
        <v>0.82079558184375001</v>
      </c>
      <c r="J239" s="9">
        <f t="shared" si="247"/>
        <v>0.81779829844321039</v>
      </c>
      <c r="K239" s="9">
        <f t="shared" si="247"/>
        <v>0.81478897775993775</v>
      </c>
      <c r="L239" s="9">
        <f t="shared" si="247"/>
        <v>0.8268157854265481</v>
      </c>
      <c r="M239" s="9">
        <f t="shared" si="248"/>
        <v>0.83883876186477657</v>
      </c>
      <c r="N239" s="9">
        <f t="shared" si="248"/>
        <v>0.85084942903110061</v>
      </c>
      <c r="O239" s="9">
        <f t="shared" si="248"/>
        <v>0.86283981676882116</v>
      </c>
      <c r="P239" s="9">
        <f t="shared" si="248"/>
        <v>0.87480243743906683</v>
      </c>
      <c r="Q239" s="9">
        <f t="shared" si="248"/>
        <v>0.8867302618258206</v>
      </c>
      <c r="R239" s="9">
        <f t="shared" si="248"/>
        <v>0.89861669624654161</v>
      </c>
      <c r="S239" s="9">
        <f t="shared" si="248"/>
        <v>0.91045556080398604</v>
      </c>
      <c r="T239" s="9">
        <f t="shared" si="248"/>
        <v>0.92224106871858647</v>
      </c>
      <c r="U239" s="9">
        <f t="shared" si="248"/>
        <v>0.93396780668427737</v>
      </c>
      <c r="V239" s="9">
        <f t="shared" si="248"/>
        <v>0.94563071619394645</v>
      </c>
      <c r="W239" s="9">
        <f t="shared" si="249"/>
        <v>0.95722507578378002</v>
      </c>
      <c r="X239" s="9">
        <f t="shared" si="249"/>
        <v>0.9687464841486656</v>
      </c>
      <c r="Y239" s="9">
        <f t="shared" si="249"/>
        <v>0.98019084408352086</v>
      </c>
      <c r="Z239" s="9">
        <f t="shared" si="249"/>
        <v>0.99155434720796687</v>
      </c>
      <c r="AA239" s="9">
        <f t="shared" si="249"/>
        <v>1.002833459434145</v>
      </c>
      <c r="AB239" s="9">
        <f t="shared" si="249"/>
        <v>1</v>
      </c>
      <c r="AC239" s="9">
        <f t="shared" si="249"/>
        <v>1</v>
      </c>
      <c r="AD239" s="9">
        <f t="shared" si="249"/>
        <v>1</v>
      </c>
      <c r="AE239" s="9">
        <f t="shared" si="249"/>
        <v>1</v>
      </c>
      <c r="AF239" s="9">
        <f t="shared" si="249"/>
        <v>1</v>
      </c>
      <c r="AG239" s="9">
        <f t="shared" si="250"/>
        <v>1</v>
      </c>
      <c r="AH239" s="9">
        <f t="shared" si="250"/>
        <v>1</v>
      </c>
      <c r="AI239" s="9">
        <f t="shared" si="250"/>
        <v>1</v>
      </c>
      <c r="AJ239" s="9">
        <f t="shared" si="250"/>
        <v>1</v>
      </c>
      <c r="AK239" s="9">
        <f t="shared" si="250"/>
        <v>1</v>
      </c>
      <c r="AL239" s="9">
        <f t="shared" si="250"/>
        <v>1</v>
      </c>
      <c r="AM239" s="9">
        <f t="shared" si="250"/>
        <v>1</v>
      </c>
      <c r="AN239" s="9">
        <f t="shared" si="250"/>
        <v>1</v>
      </c>
      <c r="AO239" s="9">
        <f t="shared" si="250"/>
        <v>1</v>
      </c>
    </row>
    <row r="240" spans="2:41">
      <c r="B240" s="25">
        <f t="shared" si="242"/>
        <v>28</v>
      </c>
      <c r="C240" s="9">
        <f t="shared" si="247"/>
        <v>0.81103522122766192</v>
      </c>
      <c r="D240" s="9">
        <f t="shared" si="247"/>
        <v>0.80799873959171642</v>
      </c>
      <c r="E240" s="9">
        <f t="shared" si="247"/>
        <v>0.80495006325040552</v>
      </c>
      <c r="F240" s="9">
        <f t="shared" si="247"/>
        <v>0.80188914322900917</v>
      </c>
      <c r="G240" s="9">
        <f t="shared" si="247"/>
        <v>0.7988159303561212</v>
      </c>
      <c r="H240" s="9">
        <f t="shared" si="247"/>
        <v>0.79573037526286028</v>
      </c>
      <c r="I240" s="9">
        <f t="shared" si="247"/>
        <v>0.79263242838207626</v>
      </c>
      <c r="J240" s="9">
        <f t="shared" si="247"/>
        <v>0.78952203994755399</v>
      </c>
      <c r="K240" s="9">
        <f t="shared" si="247"/>
        <v>0.7863991599932143</v>
      </c>
      <c r="L240" s="9">
        <f t="shared" si="247"/>
        <v>0.79871121655707511</v>
      </c>
      <c r="M240" s="9">
        <f t="shared" si="248"/>
        <v>0.81102294862734725</v>
      </c>
      <c r="N240" s="9">
        <f t="shared" si="248"/>
        <v>0.82332547323920857</v>
      </c>
      <c r="O240" s="9">
        <f t="shared" si="248"/>
        <v>0.83561043700594151</v>
      </c>
      <c r="P240" s="9">
        <f t="shared" si="248"/>
        <v>0.8478699896997387</v>
      </c>
      <c r="Q240" s="9">
        <f t="shared" si="248"/>
        <v>0.86009675915867556</v>
      </c>
      <c r="R240" s="9">
        <f t="shared" si="248"/>
        <v>0.8722838274486332</v>
      </c>
      <c r="S240" s="9">
        <f t="shared" si="248"/>
        <v>0.88442470821315089</v>
      </c>
      <c r="T240" s="9">
        <f t="shared" si="248"/>
        <v>0.89651332514809812</v>
      </c>
      <c r="U240" s="9">
        <f t="shared" si="248"/>
        <v>0.90854399154172139</v>
      </c>
      <c r="V240" s="9">
        <f t="shared" si="248"/>
        <v>0.92051139082405675</v>
      </c>
      <c r="W240" s="9">
        <f t="shared" si="249"/>
        <v>0.93241055807290307</v>
      </c>
      <c r="X240" s="9">
        <f t="shared" si="249"/>
        <v>0.94423686242657134</v>
      </c>
      <c r="Y240" s="9">
        <f t="shared" si="249"/>
        <v>0.9559859903564375</v>
      </c>
      <c r="Z240" s="9">
        <f t="shared" si="249"/>
        <v>0.96765392975498044</v>
      </c>
      <c r="AA240" s="9">
        <f t="shared" si="249"/>
        <v>0.9792369547974642</v>
      </c>
      <c r="AB240" s="9">
        <f t="shared" si="249"/>
        <v>0.99073161153775569</v>
      </c>
      <c r="AC240" s="9">
        <f t="shared" si="249"/>
        <v>1.0021347042009554</v>
      </c>
      <c r="AD240" s="9">
        <f t="shared" si="249"/>
        <v>1</v>
      </c>
      <c r="AE240" s="9">
        <f t="shared" si="249"/>
        <v>1</v>
      </c>
      <c r="AF240" s="9">
        <f t="shared" si="249"/>
        <v>1</v>
      </c>
      <c r="AG240" s="9">
        <f t="shared" si="250"/>
        <v>1</v>
      </c>
      <c r="AH240" s="9">
        <f t="shared" si="250"/>
        <v>1</v>
      </c>
      <c r="AI240" s="9">
        <f t="shared" si="250"/>
        <v>1</v>
      </c>
      <c r="AJ240" s="9">
        <f t="shared" si="250"/>
        <v>1</v>
      </c>
      <c r="AK240" s="9">
        <f t="shared" si="250"/>
        <v>1</v>
      </c>
      <c r="AL240" s="9">
        <f t="shared" si="250"/>
        <v>1</v>
      </c>
      <c r="AM240" s="9">
        <f t="shared" si="250"/>
        <v>1</v>
      </c>
      <c r="AN240" s="9">
        <f t="shared" si="250"/>
        <v>1</v>
      </c>
      <c r="AO240" s="9">
        <f t="shared" si="250"/>
        <v>1</v>
      </c>
    </row>
    <row r="241" spans="2:41">
      <c r="B241" s="25">
        <f t="shared" si="242"/>
        <v>29</v>
      </c>
      <c r="C241" s="9">
        <f t="shared" si="247"/>
        <v>0.78354126023310022</v>
      </c>
      <c r="D241" s="9">
        <f t="shared" si="247"/>
        <v>0.78039436108312032</v>
      </c>
      <c r="E241" s="9">
        <f t="shared" si="247"/>
        <v>0.77723482378394371</v>
      </c>
      <c r="F241" s="9">
        <f t="shared" si="247"/>
        <v>0.774062597579951</v>
      </c>
      <c r="G241" s="9">
        <f t="shared" si="247"/>
        <v>0.77087763151168531</v>
      </c>
      <c r="H241" s="9">
        <f t="shared" si="247"/>
        <v>0.76767987441503305</v>
      </c>
      <c r="I241" s="9">
        <f t="shared" si="247"/>
        <v>0.76446927492040229</v>
      </c>
      <c r="J241" s="9">
        <f t="shared" si="247"/>
        <v>0.76124578145189736</v>
      </c>
      <c r="K241" s="9">
        <f t="shared" si="247"/>
        <v>0.75800934222649097</v>
      </c>
      <c r="L241" s="9">
        <f t="shared" si="247"/>
        <v>0.77060664768760212</v>
      </c>
      <c r="M241" s="9">
        <f t="shared" si="248"/>
        <v>0.78320713538991804</v>
      </c>
      <c r="N241" s="9">
        <f t="shared" si="248"/>
        <v>0.79580151744731664</v>
      </c>
      <c r="O241" s="9">
        <f t="shared" si="248"/>
        <v>0.80838105724306186</v>
      </c>
      <c r="P241" s="9">
        <f t="shared" si="248"/>
        <v>0.82093754196041058</v>
      </c>
      <c r="Q241" s="9">
        <f t="shared" si="248"/>
        <v>0.83346325649153064</v>
      </c>
      <c r="R241" s="9">
        <f t="shared" si="248"/>
        <v>0.84595095865072478</v>
      </c>
      <c r="S241" s="9">
        <f t="shared" si="248"/>
        <v>0.85839385562231585</v>
      </c>
      <c r="T241" s="9">
        <f t="shared" si="248"/>
        <v>0.87078558157760977</v>
      </c>
      <c r="U241" s="9">
        <f t="shared" si="248"/>
        <v>0.8831201763991654</v>
      </c>
      <c r="V241" s="9">
        <f t="shared" si="248"/>
        <v>0.89539206545416694</v>
      </c>
      <c r="W241" s="9">
        <f t="shared" si="249"/>
        <v>0.90759604036202624</v>
      </c>
      <c r="X241" s="9">
        <f t="shared" si="249"/>
        <v>0.91972724070447709</v>
      </c>
      <c r="Y241" s="9">
        <f t="shared" si="249"/>
        <v>0.93178113662935413</v>
      </c>
      <c r="Z241" s="9">
        <f t="shared" si="249"/>
        <v>0.943753512301994</v>
      </c>
      <c r="AA241" s="9">
        <f t="shared" si="249"/>
        <v>0.95564045016078336</v>
      </c>
      <c r="AB241" s="9">
        <f t="shared" si="249"/>
        <v>0.96743831593579432</v>
      </c>
      <c r="AC241" s="9">
        <f t="shared" si="249"/>
        <v>0.97914374439172092</v>
      </c>
      <c r="AD241" s="9">
        <f t="shared" si="249"/>
        <v>0.9907536257584717</v>
      </c>
      <c r="AE241" s="9">
        <f t="shared" si="249"/>
        <v>1.0022650928147707</v>
      </c>
      <c r="AF241" s="9">
        <f t="shared" si="249"/>
        <v>1</v>
      </c>
      <c r="AG241" s="9">
        <f t="shared" si="250"/>
        <v>1</v>
      </c>
      <c r="AH241" s="9">
        <f t="shared" si="250"/>
        <v>1</v>
      </c>
      <c r="AI241" s="9">
        <f t="shared" si="250"/>
        <v>1</v>
      </c>
      <c r="AJ241" s="9">
        <f t="shared" si="250"/>
        <v>1</v>
      </c>
      <c r="AK241" s="9">
        <f t="shared" si="250"/>
        <v>1</v>
      </c>
      <c r="AL241" s="9">
        <f t="shared" si="250"/>
        <v>1</v>
      </c>
      <c r="AM241" s="9">
        <f t="shared" si="250"/>
        <v>1</v>
      </c>
      <c r="AN241" s="9">
        <f t="shared" si="250"/>
        <v>1</v>
      </c>
      <c r="AO241" s="9">
        <f t="shared" si="250"/>
        <v>1</v>
      </c>
    </row>
    <row r="242" spans="2:41">
      <c r="B242" s="25">
        <f t="shared" si="242"/>
        <v>30</v>
      </c>
      <c r="C242" s="9">
        <f t="shared" si="247"/>
        <v>0.75604729923853864</v>
      </c>
      <c r="D242" s="9">
        <f t="shared" si="247"/>
        <v>0.75278998257452423</v>
      </c>
      <c r="E242" s="9">
        <f t="shared" si="247"/>
        <v>0.74951958431748178</v>
      </c>
      <c r="F242" s="9">
        <f t="shared" si="247"/>
        <v>0.74623605193089282</v>
      </c>
      <c r="G242" s="9">
        <f t="shared" si="247"/>
        <v>0.74293933266724943</v>
      </c>
      <c r="H242" s="9">
        <f t="shared" si="247"/>
        <v>0.73962937356720593</v>
      </c>
      <c r="I242" s="9">
        <f t="shared" si="247"/>
        <v>0.73630612145872854</v>
      </c>
      <c r="J242" s="9">
        <f t="shared" si="247"/>
        <v>0.73296952295624096</v>
      </c>
      <c r="K242" s="9">
        <f t="shared" si="247"/>
        <v>0.72961952445976752</v>
      </c>
      <c r="L242" s="9">
        <f t="shared" si="247"/>
        <v>0.74250207881812913</v>
      </c>
      <c r="M242" s="9">
        <f t="shared" si="248"/>
        <v>0.75539132215248872</v>
      </c>
      <c r="N242" s="9">
        <f t="shared" si="248"/>
        <v>0.7682775616554246</v>
      </c>
      <c r="O242" s="9">
        <f t="shared" si="248"/>
        <v>0.78115167748018222</v>
      </c>
      <c r="P242" s="9">
        <f t="shared" si="248"/>
        <v>0.79400509422108256</v>
      </c>
      <c r="Q242" s="9">
        <f t="shared" si="248"/>
        <v>0.80682975382438571</v>
      </c>
      <c r="R242" s="9">
        <f t="shared" si="248"/>
        <v>0.81961808985281637</v>
      </c>
      <c r="S242" s="9">
        <f t="shared" si="248"/>
        <v>0.83236300303148081</v>
      </c>
      <c r="T242" s="9">
        <f t="shared" si="248"/>
        <v>0.84505783800712131</v>
      </c>
      <c r="U242" s="9">
        <f t="shared" si="248"/>
        <v>0.85769636125660931</v>
      </c>
      <c r="V242" s="9">
        <f t="shared" si="248"/>
        <v>0.87027274008427724</v>
      </c>
      <c r="W242" s="9">
        <f t="shared" si="249"/>
        <v>0.88278152265114929</v>
      </c>
      <c r="X242" s="9">
        <f t="shared" si="249"/>
        <v>0.89521761898238295</v>
      </c>
      <c r="Y242" s="9">
        <f t="shared" si="249"/>
        <v>0.90757628290227077</v>
      </c>
      <c r="Z242" s="9">
        <f t="shared" si="249"/>
        <v>0.91985309484900757</v>
      </c>
      <c r="AA242" s="9">
        <f t="shared" si="249"/>
        <v>0.93204394552410252</v>
      </c>
      <c r="AB242" s="9">
        <f t="shared" si="249"/>
        <v>0.94414502033383285</v>
      </c>
      <c r="AC242" s="9">
        <f t="shared" si="249"/>
        <v>0.95615278458248643</v>
      </c>
      <c r="AD242" s="9">
        <f t="shared" si="249"/>
        <v>0.96806396937936678</v>
      </c>
      <c r="AE242" s="9">
        <f t="shared" si="249"/>
        <v>0.97987555822360595</v>
      </c>
      <c r="AF242" s="9">
        <f t="shared" si="249"/>
        <v>0.99158477423279545</v>
      </c>
      <c r="AG242" s="9">
        <f t="shared" si="250"/>
        <v>1.0031890679832829</v>
      </c>
      <c r="AH242" s="9">
        <f t="shared" si="250"/>
        <v>1</v>
      </c>
      <c r="AI242" s="9">
        <f t="shared" si="250"/>
        <v>1</v>
      </c>
      <c r="AJ242" s="9">
        <f t="shared" si="250"/>
        <v>1</v>
      </c>
      <c r="AK242" s="9">
        <f t="shared" si="250"/>
        <v>1</v>
      </c>
      <c r="AL242" s="9">
        <f t="shared" si="250"/>
        <v>1</v>
      </c>
      <c r="AM242" s="9">
        <f t="shared" si="250"/>
        <v>1</v>
      </c>
      <c r="AN242" s="9">
        <f t="shared" si="250"/>
        <v>1</v>
      </c>
      <c r="AO242" s="9">
        <f t="shared" si="250"/>
        <v>1</v>
      </c>
    </row>
    <row r="243" spans="2:41">
      <c r="B243" s="25">
        <f t="shared" si="242"/>
        <v>31</v>
      </c>
      <c r="C243" s="9">
        <f t="shared" ref="C243:L252" si="251">INDEX(C$189:C$192,MATCH($B243,C$185:C$188,1))+(($B243-0.5-INDEX(C$185:C$188,MATCH($B243,C$185:C$188,1)))*INDEX(C$193:C$196,MATCH($B243,C$185:C$188,1)))</f>
        <v>0.72855333824397694</v>
      </c>
      <c r="D243" s="9">
        <f t="shared" si="251"/>
        <v>0.72518560406592814</v>
      </c>
      <c r="E243" s="9">
        <f t="shared" si="251"/>
        <v>0.72180434485101985</v>
      </c>
      <c r="F243" s="9">
        <f t="shared" si="251"/>
        <v>0.71840950628183475</v>
      </c>
      <c r="G243" s="9">
        <f t="shared" si="251"/>
        <v>0.71500103382281355</v>
      </c>
      <c r="H243" s="9">
        <f t="shared" si="251"/>
        <v>0.71157887271937881</v>
      </c>
      <c r="I243" s="9">
        <f t="shared" si="251"/>
        <v>0.70814296799705456</v>
      </c>
      <c r="J243" s="9">
        <f t="shared" si="251"/>
        <v>0.70469326446058445</v>
      </c>
      <c r="K243" s="9">
        <f t="shared" si="251"/>
        <v>0.70122970669304419</v>
      </c>
      <c r="L243" s="9">
        <f t="shared" si="251"/>
        <v>0.71439750994865614</v>
      </c>
      <c r="M243" s="9">
        <f t="shared" ref="M243:V252" si="252">INDEX(M$189:M$192,MATCH($B243,M$185:M$188,1))+(($B243-0.5-INDEX(M$185:M$188,MATCH($B243,M$185:M$188,1)))*INDEX(M$193:M$196,MATCH($B243,M$185:M$188,1)))</f>
        <v>0.7275755089150594</v>
      </c>
      <c r="N243" s="9">
        <f t="shared" si="252"/>
        <v>0.74075360586353267</v>
      </c>
      <c r="O243" s="9">
        <f t="shared" si="252"/>
        <v>0.75392229771730257</v>
      </c>
      <c r="P243" s="9">
        <f t="shared" si="252"/>
        <v>0.76707264648175444</v>
      </c>
      <c r="Q243" s="9">
        <f t="shared" si="252"/>
        <v>0.78019625115724067</v>
      </c>
      <c r="R243" s="9">
        <f t="shared" si="252"/>
        <v>0.79328522105490795</v>
      </c>
      <c r="S243" s="9">
        <f t="shared" si="252"/>
        <v>0.80633215044064577</v>
      </c>
      <c r="T243" s="9">
        <f t="shared" si="252"/>
        <v>0.81933009443663285</v>
      </c>
      <c r="U243" s="9">
        <f t="shared" si="252"/>
        <v>0.83227254611405332</v>
      </c>
      <c r="V243" s="9">
        <f t="shared" si="252"/>
        <v>0.84515341471438754</v>
      </c>
      <c r="W243" s="9">
        <f t="shared" ref="W243:AF252" si="253">INDEX(W$189:W$192,MATCH($B243,W$185:W$188,1))+(($B243-0.5-INDEX(W$185:W$188,MATCH($B243,W$185:W$188,1)))*INDEX(W$193:W$196,MATCH($B243,W$185:W$188,1)))</f>
        <v>0.85796700494027234</v>
      </c>
      <c r="X243" s="9">
        <f t="shared" si="253"/>
        <v>0.87070799726028869</v>
      </c>
      <c r="Y243" s="9">
        <f t="shared" si="253"/>
        <v>0.88337142917518741</v>
      </c>
      <c r="Z243" s="9">
        <f t="shared" si="253"/>
        <v>0.89595267739602114</v>
      </c>
      <c r="AA243" s="9">
        <f t="shared" si="253"/>
        <v>0.90844744088742169</v>
      </c>
      <c r="AB243" s="9">
        <f t="shared" si="253"/>
        <v>0.92085172473187138</v>
      </c>
      <c r="AC243" s="9">
        <f t="shared" si="253"/>
        <v>0.93316182477325194</v>
      </c>
      <c r="AD243" s="9">
        <f t="shared" si="253"/>
        <v>0.94537431300026187</v>
      </c>
      <c r="AE243" s="9">
        <f t="shared" si="253"/>
        <v>0.95748602363244117</v>
      </c>
      <c r="AF243" s="9">
        <f t="shared" si="253"/>
        <v>0.96949403987357619</v>
      </c>
      <c r="AG243" s="9">
        <f t="shared" ref="AG243:AO252" si="254">INDEX(AG$189:AG$192,MATCH($B243,AG$185:AG$188,1))+(($B243-0.5-INDEX(AG$185:AG$188,MATCH($B243,AG$185:AG$188,1)))*INDEX(AG$193:AG$196,MATCH($B243,AG$185:AG$188,1)))</f>
        <v>0.98139568129916421</v>
      </c>
      <c r="AH243" s="9">
        <f t="shared" si="254"/>
        <v>0.99318849184640945</v>
      </c>
      <c r="AI243" s="9">
        <f t="shared" si="254"/>
        <v>1.0048702283769153</v>
      </c>
      <c r="AJ243" s="9">
        <f t="shared" si="254"/>
        <v>1</v>
      </c>
      <c r="AK243" s="9">
        <f t="shared" si="254"/>
        <v>1</v>
      </c>
      <c r="AL243" s="9">
        <f t="shared" si="254"/>
        <v>1</v>
      </c>
      <c r="AM243" s="9">
        <f t="shared" si="254"/>
        <v>1</v>
      </c>
      <c r="AN243" s="9">
        <f t="shared" si="254"/>
        <v>1</v>
      </c>
      <c r="AO243" s="9">
        <f t="shared" si="254"/>
        <v>1</v>
      </c>
    </row>
    <row r="244" spans="2:41">
      <c r="B244" s="25">
        <f t="shared" si="242"/>
        <v>32</v>
      </c>
      <c r="C244" s="9">
        <f t="shared" si="251"/>
        <v>0.70105937724941525</v>
      </c>
      <c r="D244" s="9">
        <f t="shared" si="251"/>
        <v>0.69758122555733215</v>
      </c>
      <c r="E244" s="9">
        <f t="shared" si="251"/>
        <v>0.69408910538455793</v>
      </c>
      <c r="F244" s="9">
        <f t="shared" si="251"/>
        <v>0.69058296063277658</v>
      </c>
      <c r="G244" s="9">
        <f t="shared" si="251"/>
        <v>0.68706273497837766</v>
      </c>
      <c r="H244" s="9">
        <f t="shared" si="251"/>
        <v>0.68352837187155158</v>
      </c>
      <c r="I244" s="9">
        <f t="shared" si="251"/>
        <v>0.6799798145353807</v>
      </c>
      <c r="J244" s="9">
        <f t="shared" si="251"/>
        <v>0.67641700596492793</v>
      </c>
      <c r="K244" s="9">
        <f t="shared" si="251"/>
        <v>0.67283988892632074</v>
      </c>
      <c r="L244" s="9">
        <f t="shared" si="251"/>
        <v>0.68629294107918315</v>
      </c>
      <c r="M244" s="9">
        <f t="shared" si="252"/>
        <v>0.69975969567763019</v>
      </c>
      <c r="N244" s="9">
        <f t="shared" si="252"/>
        <v>0.71322965007164063</v>
      </c>
      <c r="O244" s="9">
        <f t="shared" si="252"/>
        <v>0.72669291795442292</v>
      </c>
      <c r="P244" s="9">
        <f t="shared" si="252"/>
        <v>0.74014019874242631</v>
      </c>
      <c r="Q244" s="9">
        <f t="shared" si="252"/>
        <v>0.75356274849009575</v>
      </c>
      <c r="R244" s="9">
        <f t="shared" si="252"/>
        <v>0.76695235225699954</v>
      </c>
      <c r="S244" s="9">
        <f t="shared" si="252"/>
        <v>0.78030129784981073</v>
      </c>
      <c r="T244" s="9">
        <f t="shared" si="252"/>
        <v>0.7936023508661445</v>
      </c>
      <c r="U244" s="9">
        <f t="shared" si="252"/>
        <v>0.80684873097149734</v>
      </c>
      <c r="V244" s="9">
        <f t="shared" si="252"/>
        <v>0.82003408934449784</v>
      </c>
      <c r="W244" s="9">
        <f t="shared" si="253"/>
        <v>0.83315248722939539</v>
      </c>
      <c r="X244" s="9">
        <f t="shared" si="253"/>
        <v>0.84619837553819444</v>
      </c>
      <c r="Y244" s="9">
        <f t="shared" si="253"/>
        <v>0.85916657544810404</v>
      </c>
      <c r="Z244" s="9">
        <f t="shared" si="253"/>
        <v>0.8720522599430347</v>
      </c>
      <c r="AA244" s="9">
        <f t="shared" si="253"/>
        <v>0.88485093625074096</v>
      </c>
      <c r="AB244" s="9">
        <f t="shared" si="253"/>
        <v>0.89755842912990991</v>
      </c>
      <c r="AC244" s="9">
        <f t="shared" si="253"/>
        <v>0.91017086496401745</v>
      </c>
      <c r="AD244" s="9">
        <f t="shared" si="253"/>
        <v>0.92268465662115695</v>
      </c>
      <c r="AE244" s="9">
        <f t="shared" si="253"/>
        <v>0.9350964890412764</v>
      </c>
      <c r="AF244" s="9">
        <f t="shared" si="253"/>
        <v>0.94740330551435692</v>
      </c>
      <c r="AG244" s="9">
        <f t="shared" si="254"/>
        <v>0.95960229461504543</v>
      </c>
      <c r="AH244" s="9">
        <f t="shared" si="254"/>
        <v>0.97169087776110474</v>
      </c>
      <c r="AI244" s="9">
        <f t="shared" si="254"/>
        <v>0.98366669736479906</v>
      </c>
      <c r="AJ244" s="9">
        <f t="shared" si="254"/>
        <v>0.99552760554797459</v>
      </c>
      <c r="AK244" s="9">
        <f t="shared" si="254"/>
        <v>1.0072716533931461</v>
      </c>
      <c r="AL244" s="9">
        <f t="shared" si="254"/>
        <v>1</v>
      </c>
      <c r="AM244" s="9">
        <f t="shared" si="254"/>
        <v>1</v>
      </c>
      <c r="AN244" s="9">
        <f t="shared" si="254"/>
        <v>1</v>
      </c>
      <c r="AO244" s="9">
        <f t="shared" si="254"/>
        <v>1</v>
      </c>
    </row>
    <row r="245" spans="2:41">
      <c r="B245" s="25">
        <f t="shared" si="242"/>
        <v>33</v>
      </c>
      <c r="C245" s="9">
        <f t="shared" si="251"/>
        <v>0.67356541625485356</v>
      </c>
      <c r="D245" s="9">
        <f t="shared" si="251"/>
        <v>0.66997684704873606</v>
      </c>
      <c r="E245" s="9">
        <f t="shared" si="251"/>
        <v>0.666373865918096</v>
      </c>
      <c r="F245" s="9">
        <f t="shared" si="251"/>
        <v>0.6627564149837184</v>
      </c>
      <c r="G245" s="9">
        <f t="shared" si="251"/>
        <v>0.65912443613394178</v>
      </c>
      <c r="H245" s="9">
        <f t="shared" si="251"/>
        <v>0.65547787102372435</v>
      </c>
      <c r="I245" s="9">
        <f t="shared" si="251"/>
        <v>0.65181666107370684</v>
      </c>
      <c r="J245" s="9">
        <f t="shared" si="251"/>
        <v>0.64814074746927142</v>
      </c>
      <c r="K245" s="9">
        <f t="shared" si="251"/>
        <v>0.64445007115959729</v>
      </c>
      <c r="L245" s="9">
        <f t="shared" si="251"/>
        <v>0.65818837220971027</v>
      </c>
      <c r="M245" s="9">
        <f t="shared" si="252"/>
        <v>0.67194388244020087</v>
      </c>
      <c r="N245" s="9">
        <f t="shared" si="252"/>
        <v>0.68570569427974859</v>
      </c>
      <c r="O245" s="9">
        <f t="shared" si="252"/>
        <v>0.69946353819154328</v>
      </c>
      <c r="P245" s="9">
        <f t="shared" si="252"/>
        <v>0.7132077510030983</v>
      </c>
      <c r="Q245" s="9">
        <f t="shared" si="252"/>
        <v>0.72692924582295082</v>
      </c>
      <c r="R245" s="9">
        <f t="shared" si="252"/>
        <v>0.74061948345909112</v>
      </c>
      <c r="S245" s="9">
        <f t="shared" si="252"/>
        <v>0.75427044525897557</v>
      </c>
      <c r="T245" s="9">
        <f t="shared" si="252"/>
        <v>0.76787460729565615</v>
      </c>
      <c r="U245" s="9">
        <f t="shared" si="252"/>
        <v>0.78142491582894136</v>
      </c>
      <c r="V245" s="9">
        <f t="shared" si="252"/>
        <v>0.79491476397460814</v>
      </c>
      <c r="W245" s="9">
        <f t="shared" si="253"/>
        <v>0.80833796951851844</v>
      </c>
      <c r="X245" s="9">
        <f t="shared" si="253"/>
        <v>0.82168875381610018</v>
      </c>
      <c r="Y245" s="9">
        <f t="shared" si="253"/>
        <v>0.83496172172102068</v>
      </c>
      <c r="Z245" s="9">
        <f t="shared" si="253"/>
        <v>0.84815184249004827</v>
      </c>
      <c r="AA245" s="9">
        <f t="shared" si="253"/>
        <v>0.86125443161406012</v>
      </c>
      <c r="AB245" s="9">
        <f t="shared" si="253"/>
        <v>0.87426513352794855</v>
      </c>
      <c r="AC245" s="9">
        <f t="shared" si="253"/>
        <v>0.88717990515478284</v>
      </c>
      <c r="AD245" s="9">
        <f t="shared" si="253"/>
        <v>0.89999500024205203</v>
      </c>
      <c r="AE245" s="9">
        <f t="shared" si="253"/>
        <v>0.91270695445011152</v>
      </c>
      <c r="AF245" s="9">
        <f t="shared" si="253"/>
        <v>0.92531257115513765</v>
      </c>
      <c r="AG245" s="9">
        <f t="shared" si="254"/>
        <v>0.93780890793092675</v>
      </c>
      <c r="AH245" s="9">
        <f t="shared" si="254"/>
        <v>0.95019326367580004</v>
      </c>
      <c r="AI245" s="9">
        <f t="shared" si="254"/>
        <v>0.96246316635268292</v>
      </c>
      <c r="AJ245" s="9">
        <f t="shared" si="254"/>
        <v>0.97461636131212626</v>
      </c>
      <c r="AK245" s="9">
        <f t="shared" si="254"/>
        <v>0.98665080016964268</v>
      </c>
      <c r="AL245" s="9">
        <f t="shared" si="254"/>
        <v>0.99856463021023989</v>
      </c>
      <c r="AM245" s="9">
        <f t="shared" si="254"/>
        <v>1</v>
      </c>
      <c r="AN245" s="9">
        <f t="shared" si="254"/>
        <v>1</v>
      </c>
      <c r="AO245" s="9">
        <f t="shared" si="254"/>
        <v>1</v>
      </c>
    </row>
    <row r="246" spans="2:41">
      <c r="B246" s="25">
        <f t="shared" si="242"/>
        <v>34</v>
      </c>
      <c r="C246" s="9">
        <f t="shared" si="251"/>
        <v>0.64607145526029186</v>
      </c>
      <c r="D246" s="9">
        <f t="shared" si="251"/>
        <v>0.64237246854013996</v>
      </c>
      <c r="E246" s="9">
        <f t="shared" si="251"/>
        <v>0.63865862645163407</v>
      </c>
      <c r="F246" s="9">
        <f t="shared" si="251"/>
        <v>0.63492986933466034</v>
      </c>
      <c r="G246" s="9">
        <f t="shared" si="251"/>
        <v>0.6311861372895059</v>
      </c>
      <c r="H246" s="9">
        <f t="shared" si="251"/>
        <v>0.62742737017589723</v>
      </c>
      <c r="I246" s="9">
        <f t="shared" si="251"/>
        <v>0.62365350761203298</v>
      </c>
      <c r="J246" s="9">
        <f t="shared" si="251"/>
        <v>0.6198644889736149</v>
      </c>
      <c r="K246" s="9">
        <f t="shared" si="251"/>
        <v>0.61606025339287385</v>
      </c>
      <c r="L246" s="9">
        <f t="shared" si="251"/>
        <v>0.63008380334023728</v>
      </c>
      <c r="M246" s="9">
        <f t="shared" si="252"/>
        <v>0.64412806920277155</v>
      </c>
      <c r="N246" s="9">
        <f t="shared" si="252"/>
        <v>0.65818173848785655</v>
      </c>
      <c r="O246" s="9">
        <f t="shared" si="252"/>
        <v>0.67223415842866374</v>
      </c>
      <c r="P246" s="9">
        <f t="shared" si="252"/>
        <v>0.68627530326377018</v>
      </c>
      <c r="Q246" s="9">
        <f t="shared" si="252"/>
        <v>0.70029574315580589</v>
      </c>
      <c r="R246" s="9">
        <f t="shared" si="252"/>
        <v>0.71428661466118271</v>
      </c>
      <c r="S246" s="9">
        <f t="shared" si="252"/>
        <v>0.72823959266814053</v>
      </c>
      <c r="T246" s="9">
        <f t="shared" si="252"/>
        <v>0.7421468637251678</v>
      </c>
      <c r="U246" s="9">
        <f t="shared" si="252"/>
        <v>0.75600110068638537</v>
      </c>
      <c r="V246" s="9">
        <f t="shared" si="252"/>
        <v>0.76979543860471844</v>
      </c>
      <c r="W246" s="9">
        <f t="shared" si="253"/>
        <v>0.7835234518076416</v>
      </c>
      <c r="X246" s="9">
        <f t="shared" si="253"/>
        <v>0.79717913209400593</v>
      </c>
      <c r="Y246" s="9">
        <f t="shared" si="253"/>
        <v>0.81075686799393731</v>
      </c>
      <c r="Z246" s="9">
        <f t="shared" si="253"/>
        <v>0.82425142503706184</v>
      </c>
      <c r="AA246" s="9">
        <f t="shared" si="253"/>
        <v>0.83765792697737929</v>
      </c>
      <c r="AB246" s="9">
        <f t="shared" si="253"/>
        <v>0.85097183792598707</v>
      </c>
      <c r="AC246" s="9">
        <f t="shared" si="253"/>
        <v>0.86418894534554835</v>
      </c>
      <c r="AD246" s="9">
        <f t="shared" si="253"/>
        <v>0.87730534386294712</v>
      </c>
      <c r="AE246" s="9">
        <f t="shared" si="253"/>
        <v>0.89031741985894675</v>
      </c>
      <c r="AF246" s="9">
        <f t="shared" si="253"/>
        <v>0.90322183679591839</v>
      </c>
      <c r="AG246" s="9">
        <f t="shared" si="254"/>
        <v>0.91601552124680796</v>
      </c>
      <c r="AH246" s="9">
        <f t="shared" si="254"/>
        <v>0.92869564959049544</v>
      </c>
      <c r="AI246" s="9">
        <f t="shared" si="254"/>
        <v>0.94125963534056678</v>
      </c>
      <c r="AJ246" s="9">
        <f t="shared" si="254"/>
        <v>0.95370511707627792</v>
      </c>
      <c r="AK246" s="9">
        <f t="shared" si="254"/>
        <v>0.96602994694613931</v>
      </c>
      <c r="AL246" s="9">
        <f t="shared" si="254"/>
        <v>0.97823217971611709</v>
      </c>
      <c r="AM246" s="9">
        <f t="shared" si="254"/>
        <v>0.99031006233590924</v>
      </c>
      <c r="AN246" s="9">
        <f t="shared" si="254"/>
        <v>1.0022620239981455</v>
      </c>
      <c r="AO246" s="9">
        <f t="shared" si="254"/>
        <v>1</v>
      </c>
    </row>
    <row r="247" spans="2:41">
      <c r="B247" s="25">
        <f t="shared" si="242"/>
        <v>35</v>
      </c>
      <c r="C247" s="9">
        <f t="shared" si="251"/>
        <v>0.61857749426573017</v>
      </c>
      <c r="D247" s="9">
        <f t="shared" si="251"/>
        <v>0.61476809003154398</v>
      </c>
      <c r="E247" s="9">
        <f t="shared" si="251"/>
        <v>0.61094338698517214</v>
      </c>
      <c r="F247" s="9">
        <f t="shared" si="251"/>
        <v>0.60710332368560216</v>
      </c>
      <c r="G247" s="9">
        <f t="shared" si="251"/>
        <v>0.60324783844507002</v>
      </c>
      <c r="H247" s="9">
        <f t="shared" si="251"/>
        <v>0.59937686932807011</v>
      </c>
      <c r="I247" s="9">
        <f t="shared" si="251"/>
        <v>0.59549035415035911</v>
      </c>
      <c r="J247" s="9">
        <f t="shared" si="251"/>
        <v>0.59158823047795839</v>
      </c>
      <c r="K247" s="9">
        <f t="shared" si="251"/>
        <v>0.58767043562615051</v>
      </c>
      <c r="L247" s="9">
        <f t="shared" si="251"/>
        <v>0.60197923447076429</v>
      </c>
      <c r="M247" s="9">
        <f t="shared" si="252"/>
        <v>0.61631225596534223</v>
      </c>
      <c r="N247" s="9">
        <f t="shared" si="252"/>
        <v>0.63065778269596462</v>
      </c>
      <c r="O247" s="9">
        <f t="shared" si="252"/>
        <v>0.64500477866578398</v>
      </c>
      <c r="P247" s="9">
        <f t="shared" si="252"/>
        <v>0.65934285552444205</v>
      </c>
      <c r="Q247" s="9">
        <f t="shared" si="252"/>
        <v>0.67366224048866086</v>
      </c>
      <c r="R247" s="9">
        <f t="shared" si="252"/>
        <v>0.68795374586327429</v>
      </c>
      <c r="S247" s="9">
        <f t="shared" si="252"/>
        <v>0.70220874007730538</v>
      </c>
      <c r="T247" s="9">
        <f t="shared" si="252"/>
        <v>0.71641912015467935</v>
      </c>
      <c r="U247" s="9">
        <f t="shared" si="252"/>
        <v>0.73057728554382928</v>
      </c>
      <c r="V247" s="9">
        <f t="shared" si="252"/>
        <v>0.74467611323482874</v>
      </c>
      <c r="W247" s="9">
        <f t="shared" si="253"/>
        <v>0.75870893409676465</v>
      </c>
      <c r="X247" s="9">
        <f t="shared" si="253"/>
        <v>0.77266951037191167</v>
      </c>
      <c r="Y247" s="9">
        <f t="shared" si="253"/>
        <v>0.78655201426685395</v>
      </c>
      <c r="Z247" s="9">
        <f t="shared" si="253"/>
        <v>0.80035100758407529</v>
      </c>
      <c r="AA247" s="9">
        <f t="shared" si="253"/>
        <v>0.81406142234069845</v>
      </c>
      <c r="AB247" s="9">
        <f t="shared" si="253"/>
        <v>0.8276785423240256</v>
      </c>
      <c r="AC247" s="9">
        <f t="shared" si="253"/>
        <v>0.84119798553631386</v>
      </c>
      <c r="AD247" s="9">
        <f t="shared" si="253"/>
        <v>0.8546156874838422</v>
      </c>
      <c r="AE247" s="9">
        <f t="shared" si="253"/>
        <v>0.86792788526778186</v>
      </c>
      <c r="AF247" s="9">
        <f t="shared" si="253"/>
        <v>0.88113110243669912</v>
      </c>
      <c r="AG247" s="9">
        <f t="shared" si="254"/>
        <v>0.89422213456268929</v>
      </c>
      <c r="AH247" s="9">
        <f t="shared" si="254"/>
        <v>0.90719803550519074</v>
      </c>
      <c r="AI247" s="9">
        <f t="shared" si="254"/>
        <v>0.92005610432845064</v>
      </c>
      <c r="AJ247" s="9">
        <f t="shared" si="254"/>
        <v>0.93279387284042958</v>
      </c>
      <c r="AK247" s="9">
        <f t="shared" si="254"/>
        <v>0.94540909372263593</v>
      </c>
      <c r="AL247" s="9">
        <f t="shared" si="254"/>
        <v>0.95789972922199429</v>
      </c>
      <c r="AM247" s="9">
        <f t="shared" si="254"/>
        <v>0.97026394037736485</v>
      </c>
      <c r="AN247" s="9">
        <f t="shared" si="254"/>
        <v>0.98250007675476159</v>
      </c>
      <c r="AO247" s="9">
        <f t="shared" si="254"/>
        <v>0.99460666666666486</v>
      </c>
    </row>
    <row r="248" spans="2:41">
      <c r="B248" s="25">
        <f t="shared" si="242"/>
        <v>36</v>
      </c>
      <c r="C248" s="9">
        <f t="shared" si="251"/>
        <v>0.59108353327116847</v>
      </c>
      <c r="D248" s="9">
        <f t="shared" si="251"/>
        <v>0.58716371152294777</v>
      </c>
      <c r="E248" s="9">
        <f t="shared" si="251"/>
        <v>0.58322814751871022</v>
      </c>
      <c r="F248" s="9">
        <f t="shared" si="251"/>
        <v>0.57927677803654398</v>
      </c>
      <c r="G248" s="9">
        <f t="shared" si="251"/>
        <v>0.57530953960063413</v>
      </c>
      <c r="H248" s="9">
        <f t="shared" si="251"/>
        <v>0.57132636848024287</v>
      </c>
      <c r="I248" s="9">
        <f t="shared" si="251"/>
        <v>0.56732720068868525</v>
      </c>
      <c r="J248" s="9">
        <f t="shared" si="251"/>
        <v>0.56331197198230187</v>
      </c>
      <c r="K248" s="9">
        <f t="shared" si="251"/>
        <v>0.55928061785942718</v>
      </c>
      <c r="L248" s="9">
        <f t="shared" si="251"/>
        <v>0.57387466560129141</v>
      </c>
      <c r="M248" s="9">
        <f t="shared" si="252"/>
        <v>0.58849644272791291</v>
      </c>
      <c r="N248" s="9">
        <f t="shared" si="252"/>
        <v>0.60313382690407269</v>
      </c>
      <c r="O248" s="9">
        <f t="shared" si="252"/>
        <v>0.61777539890290445</v>
      </c>
      <c r="P248" s="9">
        <f t="shared" si="252"/>
        <v>0.63241040778511404</v>
      </c>
      <c r="Q248" s="9">
        <f t="shared" si="252"/>
        <v>0.64702873782151593</v>
      </c>
      <c r="R248" s="9">
        <f t="shared" si="252"/>
        <v>0.66162087706536588</v>
      </c>
      <c r="S248" s="9">
        <f t="shared" si="252"/>
        <v>0.67617788748647034</v>
      </c>
      <c r="T248" s="9">
        <f t="shared" si="252"/>
        <v>0.69069137658419089</v>
      </c>
      <c r="U248" s="9">
        <f t="shared" si="252"/>
        <v>0.7051534704012733</v>
      </c>
      <c r="V248" s="9">
        <f t="shared" si="252"/>
        <v>0.71955678786493904</v>
      </c>
      <c r="W248" s="9">
        <f t="shared" si="253"/>
        <v>0.7338944163858877</v>
      </c>
      <c r="X248" s="9">
        <f t="shared" si="253"/>
        <v>0.74815988864981753</v>
      </c>
      <c r="Y248" s="9">
        <f t="shared" si="253"/>
        <v>0.7623471605397707</v>
      </c>
      <c r="Z248" s="9">
        <f t="shared" si="253"/>
        <v>0.77645059013108886</v>
      </c>
      <c r="AA248" s="9">
        <f t="shared" si="253"/>
        <v>0.79046491770401761</v>
      </c>
      <c r="AB248" s="9">
        <f t="shared" si="253"/>
        <v>0.80438524672206424</v>
      </c>
      <c r="AC248" s="9">
        <f t="shared" si="253"/>
        <v>0.81820702572707937</v>
      </c>
      <c r="AD248" s="9">
        <f t="shared" si="253"/>
        <v>0.83192603110473728</v>
      </c>
      <c r="AE248" s="9">
        <f t="shared" si="253"/>
        <v>0.84553835067661709</v>
      </c>
      <c r="AF248" s="9">
        <f t="shared" si="253"/>
        <v>0.85904036807747985</v>
      </c>
      <c r="AG248" s="9">
        <f t="shared" si="254"/>
        <v>0.8724287478785705</v>
      </c>
      <c r="AH248" s="9">
        <f t="shared" si="254"/>
        <v>0.88570042141988603</v>
      </c>
      <c r="AI248" s="9">
        <f t="shared" si="254"/>
        <v>0.8988525733163345</v>
      </c>
      <c r="AJ248" s="9">
        <f t="shared" si="254"/>
        <v>0.91188262860458125</v>
      </c>
      <c r="AK248" s="9">
        <f t="shared" si="254"/>
        <v>0.92478824049913244</v>
      </c>
      <c r="AL248" s="9">
        <f t="shared" si="254"/>
        <v>0.93756727872787149</v>
      </c>
      <c r="AM248" s="9">
        <f t="shared" si="254"/>
        <v>0.95021781841882047</v>
      </c>
      <c r="AN248" s="9">
        <f t="shared" si="254"/>
        <v>0.96273812951137749</v>
      </c>
      <c r="AO248" s="9">
        <f t="shared" si="254"/>
        <v>0.97512666666666514</v>
      </c>
    </row>
    <row r="249" spans="2:41">
      <c r="B249" s="25">
        <f t="shared" si="242"/>
        <v>37</v>
      </c>
      <c r="C249" s="9">
        <f t="shared" si="251"/>
        <v>0.56358957227660689</v>
      </c>
      <c r="D249" s="9">
        <f t="shared" si="251"/>
        <v>0.55955933301435179</v>
      </c>
      <c r="E249" s="9">
        <f t="shared" si="251"/>
        <v>0.55551290805224829</v>
      </c>
      <c r="F249" s="9">
        <f t="shared" si="251"/>
        <v>0.55145023238748592</v>
      </c>
      <c r="G249" s="9">
        <f t="shared" si="251"/>
        <v>0.54737124075619825</v>
      </c>
      <c r="H249" s="9">
        <f t="shared" si="251"/>
        <v>0.54327586763241564</v>
      </c>
      <c r="I249" s="9">
        <f t="shared" si="251"/>
        <v>0.53916404722701139</v>
      </c>
      <c r="J249" s="9">
        <f t="shared" si="251"/>
        <v>0.53503571348664547</v>
      </c>
      <c r="K249" s="9">
        <f t="shared" si="251"/>
        <v>0.53089080009270373</v>
      </c>
      <c r="L249" s="9">
        <f t="shared" si="251"/>
        <v>0.54577009673181842</v>
      </c>
      <c r="M249" s="9">
        <f t="shared" si="252"/>
        <v>0.56068062949048358</v>
      </c>
      <c r="N249" s="9">
        <f t="shared" si="252"/>
        <v>0.57560987111218065</v>
      </c>
      <c r="O249" s="9">
        <f t="shared" si="252"/>
        <v>0.5905460191400248</v>
      </c>
      <c r="P249" s="9">
        <f t="shared" si="252"/>
        <v>0.60547796004578591</v>
      </c>
      <c r="Q249" s="9">
        <f t="shared" si="252"/>
        <v>0.62039523515437089</v>
      </c>
      <c r="R249" s="9">
        <f t="shared" si="252"/>
        <v>0.63528800826745746</v>
      </c>
      <c r="S249" s="9">
        <f t="shared" si="252"/>
        <v>0.6501470348956353</v>
      </c>
      <c r="T249" s="9">
        <f t="shared" si="252"/>
        <v>0.66496363301370254</v>
      </c>
      <c r="U249" s="9">
        <f t="shared" si="252"/>
        <v>0.67972965525871731</v>
      </c>
      <c r="V249" s="9">
        <f t="shared" si="252"/>
        <v>0.69443746249504934</v>
      </c>
      <c r="W249" s="9">
        <f t="shared" si="253"/>
        <v>0.70907989867501087</v>
      </c>
      <c r="X249" s="9">
        <f t="shared" si="253"/>
        <v>0.72365026692772327</v>
      </c>
      <c r="Y249" s="9">
        <f t="shared" si="253"/>
        <v>0.73814230681268733</v>
      </c>
      <c r="Z249" s="9">
        <f t="shared" si="253"/>
        <v>0.75255017267810242</v>
      </c>
      <c r="AA249" s="9">
        <f t="shared" si="253"/>
        <v>0.76686841306733677</v>
      </c>
      <c r="AB249" s="9">
        <f t="shared" si="253"/>
        <v>0.78109195112010277</v>
      </c>
      <c r="AC249" s="9">
        <f t="shared" si="253"/>
        <v>0.79521606591784488</v>
      </c>
      <c r="AD249" s="9">
        <f t="shared" si="253"/>
        <v>0.80923637472563237</v>
      </c>
      <c r="AE249" s="9">
        <f t="shared" si="253"/>
        <v>0.82314881608545232</v>
      </c>
      <c r="AF249" s="9">
        <f t="shared" si="253"/>
        <v>0.83694963371826059</v>
      </c>
      <c r="AG249" s="9">
        <f t="shared" si="254"/>
        <v>0.85063536119445182</v>
      </c>
      <c r="AH249" s="9">
        <f t="shared" si="254"/>
        <v>0.86420280733458132</v>
      </c>
      <c r="AI249" s="9">
        <f t="shared" si="254"/>
        <v>0.87764904230421836</v>
      </c>
      <c r="AJ249" s="9">
        <f t="shared" si="254"/>
        <v>0.89097138436873291</v>
      </c>
      <c r="AK249" s="9">
        <f t="shared" si="254"/>
        <v>0.90416738727562906</v>
      </c>
      <c r="AL249" s="9">
        <f t="shared" si="254"/>
        <v>0.91723482823374869</v>
      </c>
      <c r="AM249" s="9">
        <f t="shared" si="254"/>
        <v>0.9301716964602762</v>
      </c>
      <c r="AN249" s="9">
        <f t="shared" si="254"/>
        <v>0.94297618226799351</v>
      </c>
      <c r="AO249" s="9">
        <f t="shared" si="254"/>
        <v>0.95564666666666531</v>
      </c>
    </row>
    <row r="250" spans="2:41">
      <c r="B250" s="25">
        <f t="shared" si="242"/>
        <v>38</v>
      </c>
      <c r="C250" s="9">
        <f t="shared" si="251"/>
        <v>0.53609561128204519</v>
      </c>
      <c r="D250" s="9">
        <f t="shared" si="251"/>
        <v>0.53195495450575569</v>
      </c>
      <c r="E250" s="9">
        <f t="shared" si="251"/>
        <v>0.52779766858578647</v>
      </c>
      <c r="F250" s="9">
        <f t="shared" si="251"/>
        <v>0.52362368673842774</v>
      </c>
      <c r="G250" s="9">
        <f t="shared" si="251"/>
        <v>0.51943294191176237</v>
      </c>
      <c r="H250" s="9">
        <f t="shared" si="251"/>
        <v>0.51522536678458852</v>
      </c>
      <c r="I250" s="9">
        <f t="shared" si="251"/>
        <v>0.51100089376533753</v>
      </c>
      <c r="J250" s="9">
        <f t="shared" si="251"/>
        <v>0.50675945499098884</v>
      </c>
      <c r="K250" s="9">
        <f t="shared" si="251"/>
        <v>0.50250098232598028</v>
      </c>
      <c r="L250" s="9">
        <f t="shared" si="251"/>
        <v>0.51766552786234543</v>
      </c>
      <c r="M250" s="9">
        <f t="shared" si="252"/>
        <v>0.53286481625305426</v>
      </c>
      <c r="N250" s="9">
        <f t="shared" si="252"/>
        <v>0.54808591532028861</v>
      </c>
      <c r="O250" s="9">
        <f t="shared" si="252"/>
        <v>0.56331663937714516</v>
      </c>
      <c r="P250" s="9">
        <f t="shared" si="252"/>
        <v>0.57854551230645779</v>
      </c>
      <c r="Q250" s="9">
        <f t="shared" si="252"/>
        <v>0.59376173248722597</v>
      </c>
      <c r="R250" s="9">
        <f t="shared" si="252"/>
        <v>0.60895513946954904</v>
      </c>
      <c r="S250" s="9">
        <f t="shared" si="252"/>
        <v>0.62411618230480026</v>
      </c>
      <c r="T250" s="9">
        <f t="shared" si="252"/>
        <v>0.63923588944321419</v>
      </c>
      <c r="U250" s="9">
        <f t="shared" si="252"/>
        <v>0.65430584011616122</v>
      </c>
      <c r="V250" s="9">
        <f t="shared" si="252"/>
        <v>0.66931813712515953</v>
      </c>
      <c r="W250" s="9">
        <f t="shared" si="253"/>
        <v>0.68426538096413392</v>
      </c>
      <c r="X250" s="9">
        <f t="shared" si="253"/>
        <v>0.69914064520562902</v>
      </c>
      <c r="Y250" s="9">
        <f t="shared" si="253"/>
        <v>0.71393745308560397</v>
      </c>
      <c r="Z250" s="9">
        <f t="shared" si="253"/>
        <v>0.72864975522511599</v>
      </c>
      <c r="AA250" s="9">
        <f t="shared" si="253"/>
        <v>0.74327190843065594</v>
      </c>
      <c r="AB250" s="9">
        <f t="shared" si="253"/>
        <v>0.7577986555181413</v>
      </c>
      <c r="AC250" s="9">
        <f t="shared" si="253"/>
        <v>0.77222510610861039</v>
      </c>
      <c r="AD250" s="9">
        <f t="shared" si="253"/>
        <v>0.78654671834652745</v>
      </c>
      <c r="AE250" s="9">
        <f t="shared" si="253"/>
        <v>0.80075928149428743</v>
      </c>
      <c r="AF250" s="9">
        <f t="shared" si="253"/>
        <v>0.81485889935904132</v>
      </c>
      <c r="AG250" s="9">
        <f t="shared" si="254"/>
        <v>0.82884197451033303</v>
      </c>
      <c r="AH250" s="9">
        <f t="shared" si="254"/>
        <v>0.84270519324927662</v>
      </c>
      <c r="AI250" s="9">
        <f t="shared" si="254"/>
        <v>0.85644551129210222</v>
      </c>
      <c r="AJ250" s="9">
        <f t="shared" si="254"/>
        <v>0.87006014013288457</v>
      </c>
      <c r="AK250" s="9">
        <f t="shared" si="254"/>
        <v>0.88354653405212569</v>
      </c>
      <c r="AL250" s="9">
        <f t="shared" si="254"/>
        <v>0.89690237773962589</v>
      </c>
      <c r="AM250" s="9">
        <f t="shared" si="254"/>
        <v>0.91012557450173182</v>
      </c>
      <c r="AN250" s="9">
        <f t="shared" si="254"/>
        <v>0.92321423502460953</v>
      </c>
      <c r="AO250" s="9">
        <f t="shared" si="254"/>
        <v>0.93616666666666548</v>
      </c>
    </row>
    <row r="251" spans="2:41">
      <c r="B251" s="25">
        <f t="shared" si="242"/>
        <v>39</v>
      </c>
      <c r="C251" s="9">
        <f t="shared" si="251"/>
        <v>0.5086016502874835</v>
      </c>
      <c r="D251" s="9">
        <f t="shared" si="251"/>
        <v>0.5043505759971596</v>
      </c>
      <c r="E251" s="9">
        <f t="shared" si="251"/>
        <v>0.50008242911932455</v>
      </c>
      <c r="F251" s="9">
        <f t="shared" si="251"/>
        <v>0.49579714108936968</v>
      </c>
      <c r="G251" s="9">
        <f t="shared" si="251"/>
        <v>0.49149464306732649</v>
      </c>
      <c r="H251" s="9">
        <f t="shared" si="251"/>
        <v>0.4871748659367614</v>
      </c>
      <c r="I251" s="9">
        <f t="shared" si="251"/>
        <v>0.48283774030366367</v>
      </c>
      <c r="J251" s="9">
        <f t="shared" si="251"/>
        <v>0.47848319649533244</v>
      </c>
      <c r="K251" s="9">
        <f t="shared" si="251"/>
        <v>0.47411116455925684</v>
      </c>
      <c r="L251" s="9">
        <f t="shared" si="251"/>
        <v>0.48956095899287244</v>
      </c>
      <c r="M251" s="9">
        <f t="shared" si="252"/>
        <v>0.50504900301562505</v>
      </c>
      <c r="N251" s="9">
        <f t="shared" si="252"/>
        <v>0.52056195952839657</v>
      </c>
      <c r="O251" s="9">
        <f t="shared" si="252"/>
        <v>0.53608725961426551</v>
      </c>
      <c r="P251" s="9">
        <f t="shared" si="252"/>
        <v>0.55161306456712977</v>
      </c>
      <c r="Q251" s="9">
        <f t="shared" si="252"/>
        <v>0.56712822982008104</v>
      </c>
      <c r="R251" s="9">
        <f t="shared" si="252"/>
        <v>0.58262227067164063</v>
      </c>
      <c r="S251" s="9">
        <f t="shared" si="252"/>
        <v>0.59808532971396522</v>
      </c>
      <c r="T251" s="9">
        <f t="shared" si="252"/>
        <v>0.61350814587272584</v>
      </c>
      <c r="U251" s="9">
        <f t="shared" si="252"/>
        <v>0.62888202497360535</v>
      </c>
      <c r="V251" s="9">
        <f t="shared" si="252"/>
        <v>0.64419881175526994</v>
      </c>
      <c r="W251" s="9">
        <f t="shared" si="253"/>
        <v>0.65945086325325697</v>
      </c>
      <c r="X251" s="9">
        <f t="shared" si="253"/>
        <v>0.67463102348353488</v>
      </c>
      <c r="Y251" s="9">
        <f t="shared" si="253"/>
        <v>0.6897325993585206</v>
      </c>
      <c r="Z251" s="9">
        <f t="shared" si="253"/>
        <v>0.70474933777212956</v>
      </c>
      <c r="AA251" s="9">
        <f t="shared" si="253"/>
        <v>0.7196754037939751</v>
      </c>
      <c r="AB251" s="9">
        <f t="shared" si="253"/>
        <v>0.73450535991617993</v>
      </c>
      <c r="AC251" s="9">
        <f t="shared" si="253"/>
        <v>0.7492341462993759</v>
      </c>
      <c r="AD251" s="9">
        <f t="shared" si="253"/>
        <v>0.76385706196742253</v>
      </c>
      <c r="AE251" s="9">
        <f t="shared" si="253"/>
        <v>0.77836974690312255</v>
      </c>
      <c r="AF251" s="9">
        <f t="shared" si="253"/>
        <v>0.79276816499982206</v>
      </c>
      <c r="AG251" s="9">
        <f t="shared" si="254"/>
        <v>0.80704858782621436</v>
      </c>
      <c r="AH251" s="9">
        <f t="shared" si="254"/>
        <v>0.82120757916397191</v>
      </c>
      <c r="AI251" s="9">
        <f t="shared" si="254"/>
        <v>0.83524198027998608</v>
      </c>
      <c r="AJ251" s="9">
        <f t="shared" si="254"/>
        <v>0.84914889589703635</v>
      </c>
      <c r="AK251" s="9">
        <f t="shared" si="254"/>
        <v>0.8629256808286222</v>
      </c>
      <c r="AL251" s="9">
        <f t="shared" si="254"/>
        <v>0.87656992724550309</v>
      </c>
      <c r="AM251" s="9">
        <f t="shared" si="254"/>
        <v>0.89007945254318743</v>
      </c>
      <c r="AN251" s="9">
        <f t="shared" si="254"/>
        <v>0.90345228778122555</v>
      </c>
      <c r="AO251" s="9">
        <f t="shared" si="254"/>
        <v>0.91668666666666576</v>
      </c>
    </row>
    <row r="252" spans="2:41">
      <c r="B252" s="25">
        <f t="shared" si="242"/>
        <v>40</v>
      </c>
      <c r="C252" s="9">
        <f t="shared" si="251"/>
        <v>0.4811076892929218</v>
      </c>
      <c r="D252" s="9">
        <f t="shared" si="251"/>
        <v>0.47674619748856362</v>
      </c>
      <c r="E252" s="9">
        <f t="shared" si="251"/>
        <v>0.47236718965286262</v>
      </c>
      <c r="F252" s="9">
        <f t="shared" si="251"/>
        <v>0.46500537274574805</v>
      </c>
      <c r="G252" s="9">
        <f t="shared" si="251"/>
        <v>0.46186174111146666</v>
      </c>
      <c r="H252" s="9">
        <f t="shared" si="251"/>
        <v>0.45870548445054177</v>
      </c>
      <c r="I252" s="9">
        <f t="shared" si="251"/>
        <v>0.45553655206005483</v>
      </c>
      <c r="J252" s="9">
        <f t="shared" si="251"/>
        <v>0.45235489303346127</v>
      </c>
      <c r="K252" s="9">
        <f t="shared" si="251"/>
        <v>0.44916045625977313</v>
      </c>
      <c r="L252" s="9">
        <f t="shared" si="251"/>
        <v>0.4586445259726441</v>
      </c>
      <c r="M252" s="9">
        <f t="shared" si="252"/>
        <v>0.47723318977819573</v>
      </c>
      <c r="N252" s="9">
        <f t="shared" si="252"/>
        <v>0.49303800373650464</v>
      </c>
      <c r="O252" s="9">
        <f t="shared" si="252"/>
        <v>0.50885787985138586</v>
      </c>
      <c r="P252" s="9">
        <f t="shared" si="252"/>
        <v>0.52468061682780154</v>
      </c>
      <c r="Q252" s="9">
        <f t="shared" si="252"/>
        <v>0.54049472715293612</v>
      </c>
      <c r="R252" s="9">
        <f t="shared" si="252"/>
        <v>0.55628940187373221</v>
      </c>
      <c r="S252" s="9">
        <f t="shared" si="252"/>
        <v>0.57205447712313018</v>
      </c>
      <c r="T252" s="9">
        <f t="shared" si="252"/>
        <v>0.58778040230223738</v>
      </c>
      <c r="U252" s="9">
        <f t="shared" si="252"/>
        <v>0.60345820983104925</v>
      </c>
      <c r="V252" s="9">
        <f t="shared" si="252"/>
        <v>0.61907948638538013</v>
      </c>
      <c r="W252" s="9">
        <f t="shared" si="253"/>
        <v>0.63463634554238002</v>
      </c>
      <c r="X252" s="9">
        <f t="shared" si="253"/>
        <v>0.65012140176144051</v>
      </c>
      <c r="Y252" s="9">
        <f t="shared" si="253"/>
        <v>0.66552774563143724</v>
      </c>
      <c r="Z252" s="9">
        <f t="shared" si="253"/>
        <v>0.68084892031914312</v>
      </c>
      <c r="AA252" s="9">
        <f t="shared" si="253"/>
        <v>0.69607889915729426</v>
      </c>
      <c r="AB252" s="9">
        <f t="shared" si="253"/>
        <v>0.71121206431421835</v>
      </c>
      <c r="AC252" s="9">
        <f t="shared" si="253"/>
        <v>0.7262431864901413</v>
      </c>
      <c r="AD252" s="9">
        <f t="shared" si="253"/>
        <v>0.74116740558831762</v>
      </c>
      <c r="AE252" s="9">
        <f t="shared" si="253"/>
        <v>0.75598021231195778</v>
      </c>
      <c r="AF252" s="9">
        <f t="shared" si="253"/>
        <v>0.77067743064060279</v>
      </c>
      <c r="AG252" s="9">
        <f t="shared" si="254"/>
        <v>0.78525520114209557</v>
      </c>
      <c r="AH252" s="9">
        <f t="shared" si="254"/>
        <v>0.79970996507866721</v>
      </c>
      <c r="AI252" s="9">
        <f t="shared" si="254"/>
        <v>0.81403844926786995</v>
      </c>
      <c r="AJ252" s="9">
        <f t="shared" si="254"/>
        <v>0.82823765166118801</v>
      </c>
      <c r="AK252" s="9">
        <f t="shared" si="254"/>
        <v>0.84230482760511882</v>
      </c>
      <c r="AL252" s="9">
        <f t="shared" si="254"/>
        <v>0.85623747675138029</v>
      </c>
      <c r="AM252" s="9">
        <f t="shared" si="254"/>
        <v>0.87003333058464305</v>
      </c>
      <c r="AN252" s="9">
        <f t="shared" si="254"/>
        <v>0.88369034053784157</v>
      </c>
      <c r="AO252" s="9">
        <f t="shared" si="254"/>
        <v>0.89720666666666593</v>
      </c>
    </row>
    <row r="253" spans="2:41">
      <c r="B253" s="25">
        <f t="shared" si="242"/>
        <v>41</v>
      </c>
      <c r="C253" s="9">
        <f t="shared" ref="C253:L262" si="255">INDEX(C$189:C$192,MATCH($B253,C$185:C$188,1))+(($B253-0.5-INDEX(C$185:C$188,MATCH($B253,C$185:C$188,1)))*INDEX(C$193:C$196,MATCH($B253,C$185:C$188,1)))</f>
        <v>0.45478105620968473</v>
      </c>
      <c r="D253" s="9">
        <f t="shared" si="255"/>
        <v>0.45159636306321038</v>
      </c>
      <c r="E253" s="9">
        <f t="shared" si="255"/>
        <v>0.44839887998442091</v>
      </c>
      <c r="F253" s="9">
        <f t="shared" si="255"/>
        <v>0.44518855560812626</v>
      </c>
      <c r="G253" s="9">
        <f t="shared" si="255"/>
        <v>0.4419653383628504</v>
      </c>
      <c r="H253" s="9">
        <f t="shared" si="255"/>
        <v>0.43872917647000331</v>
      </c>
      <c r="I253" s="9">
        <f t="shared" si="255"/>
        <v>0.43548001794304836</v>
      </c>
      <c r="J253" s="9">
        <f t="shared" si="255"/>
        <v>0.43221781058666764</v>
      </c>
      <c r="K253" s="9">
        <f t="shared" si="255"/>
        <v>0.4289425019959241</v>
      </c>
      <c r="L253" s="9">
        <f t="shared" si="255"/>
        <v>0.43943569154164908</v>
      </c>
      <c r="M253" s="9">
        <f t="shared" ref="M253:V262" si="256">INDEX(M$189:M$192,MATCH($B253,M$185:M$188,1))+(($B253-0.5-INDEX(M$185:M$188,MATCH($B253,M$185:M$188,1)))*INDEX(M$193:M$196,MATCH($B253,M$185:M$188,1)))</f>
        <v>0.44877757564480836</v>
      </c>
      <c r="N253" s="9">
        <f t="shared" si="256"/>
        <v>0.4655140479446126</v>
      </c>
      <c r="O253" s="9">
        <f t="shared" si="256"/>
        <v>0.48162850008850622</v>
      </c>
      <c r="P253" s="9">
        <f t="shared" si="256"/>
        <v>0.49774816908847352</v>
      </c>
      <c r="Q253" s="9">
        <f t="shared" si="256"/>
        <v>0.51386122448579119</v>
      </c>
      <c r="R253" s="9">
        <f t="shared" si="256"/>
        <v>0.5299565330758238</v>
      </c>
      <c r="S253" s="9">
        <f t="shared" si="256"/>
        <v>0.54602362453229503</v>
      </c>
      <c r="T253" s="9">
        <f t="shared" si="256"/>
        <v>0.56205265873174892</v>
      </c>
      <c r="U253" s="9">
        <f t="shared" si="256"/>
        <v>0.57803439468849327</v>
      </c>
      <c r="V253" s="9">
        <f t="shared" si="256"/>
        <v>0.59396016101549054</v>
      </c>
      <c r="W253" s="9">
        <f t="shared" ref="W253:AF262" si="257">INDEX(W$189:W$192,MATCH($B253,W$185:W$188,1))+(($B253-0.5-INDEX(W$185:W$188,MATCH($B253,W$185:W$188,1)))*INDEX(W$193:W$196,MATCH($B253,W$185:W$188,1)))</f>
        <v>0.60982182783150307</v>
      </c>
      <c r="X253" s="9">
        <f t="shared" si="257"/>
        <v>0.62561178003934637</v>
      </c>
      <c r="Y253" s="9">
        <f t="shared" si="257"/>
        <v>0.64132289190435388</v>
      </c>
      <c r="Z253" s="9">
        <f t="shared" si="257"/>
        <v>0.65694850286615669</v>
      </c>
      <c r="AA253" s="9">
        <f t="shared" si="257"/>
        <v>0.67248239452061342</v>
      </c>
      <c r="AB253" s="9">
        <f t="shared" si="257"/>
        <v>0.68791876871225699</v>
      </c>
      <c r="AC253" s="9">
        <f t="shared" si="257"/>
        <v>0.70325222668090692</v>
      </c>
      <c r="AD253" s="9">
        <f t="shared" si="257"/>
        <v>0.7184777492092127</v>
      </c>
      <c r="AE253" s="9">
        <f t="shared" si="257"/>
        <v>0.73359067772079301</v>
      </c>
      <c r="AF253" s="9">
        <f t="shared" si="257"/>
        <v>0.74858669628138341</v>
      </c>
      <c r="AG253" s="9">
        <f t="shared" ref="AG253:AO262" si="258">INDEX(AG$189:AG$192,MATCH($B253,AG$185:AG$188,1))+(($B253-0.5-INDEX(AG$185:AG$188,MATCH($B253,AG$185:AG$188,1)))*INDEX(AG$193:AG$196,MATCH($B253,AG$185:AG$188,1)))</f>
        <v>0.7634618144579769</v>
      </c>
      <c r="AH253" s="9">
        <f t="shared" si="258"/>
        <v>0.7782123509933625</v>
      </c>
      <c r="AI253" s="9">
        <f t="shared" si="258"/>
        <v>0.79283491825575392</v>
      </c>
      <c r="AJ253" s="9">
        <f t="shared" si="258"/>
        <v>0.80732640742533968</v>
      </c>
      <c r="AK253" s="9">
        <f t="shared" si="258"/>
        <v>0.82168397438161533</v>
      </c>
      <c r="AL253" s="9">
        <f t="shared" si="258"/>
        <v>0.83590502625725738</v>
      </c>
      <c r="AM253" s="9">
        <f t="shared" si="258"/>
        <v>0.84998720862609878</v>
      </c>
      <c r="AN253" s="9">
        <f t="shared" si="258"/>
        <v>0.86392839329445759</v>
      </c>
      <c r="AO253" s="9">
        <f t="shared" si="258"/>
        <v>0.8777266666666661</v>
      </c>
    </row>
    <row r="254" spans="2:41">
      <c r="B254" s="25">
        <f t="shared" si="242"/>
        <v>42</v>
      </c>
      <c r="C254" s="9">
        <f t="shared" si="255"/>
        <v>0.43520109093876813</v>
      </c>
      <c r="D254" s="9">
        <f t="shared" si="255"/>
        <v>0.43193776339361539</v>
      </c>
      <c r="E254" s="9">
        <f t="shared" si="255"/>
        <v>0.42866133011534957</v>
      </c>
      <c r="F254" s="9">
        <f t="shared" si="255"/>
        <v>0.42537173847050447</v>
      </c>
      <c r="G254" s="9">
        <f t="shared" si="255"/>
        <v>0.42206893561423414</v>
      </c>
      <c r="H254" s="9">
        <f t="shared" si="255"/>
        <v>0.41875286848946491</v>
      </c>
      <c r="I254" s="9">
        <f t="shared" si="255"/>
        <v>0.41542348382604194</v>
      </c>
      <c r="J254" s="9">
        <f t="shared" si="255"/>
        <v>0.41208072813987406</v>
      </c>
      <c r="K254" s="9">
        <f t="shared" si="255"/>
        <v>0.40872454773207512</v>
      </c>
      <c r="L254" s="9">
        <f t="shared" si="255"/>
        <v>0.420226857110654</v>
      </c>
      <c r="M254" s="9">
        <f t="shared" si="256"/>
        <v>0.43052142926678899</v>
      </c>
      <c r="N254" s="9">
        <f t="shared" si="256"/>
        <v>0.43969905336808018</v>
      </c>
      <c r="O254" s="9">
        <f t="shared" si="256"/>
        <v>0.45439912032562657</v>
      </c>
      <c r="P254" s="9">
        <f t="shared" si="256"/>
        <v>0.4708157213491454</v>
      </c>
      <c r="Q254" s="9">
        <f t="shared" si="256"/>
        <v>0.48722772181864615</v>
      </c>
      <c r="R254" s="9">
        <f t="shared" si="256"/>
        <v>0.50362366427791549</v>
      </c>
      <c r="S254" s="9">
        <f t="shared" si="256"/>
        <v>0.51999277194145999</v>
      </c>
      <c r="T254" s="9">
        <f t="shared" si="256"/>
        <v>0.53632491516126057</v>
      </c>
      <c r="U254" s="9">
        <f t="shared" si="256"/>
        <v>0.55261057954593729</v>
      </c>
      <c r="V254" s="9">
        <f t="shared" si="256"/>
        <v>0.56884083564560073</v>
      </c>
      <c r="W254" s="9">
        <f t="shared" si="257"/>
        <v>0.58500731012062612</v>
      </c>
      <c r="X254" s="9">
        <f t="shared" si="257"/>
        <v>0.60110215831725211</v>
      </c>
      <c r="Y254" s="9">
        <f t="shared" si="257"/>
        <v>0.61711803817727051</v>
      </c>
      <c r="Z254" s="9">
        <f t="shared" si="257"/>
        <v>0.63304808541317026</v>
      </c>
      <c r="AA254" s="9">
        <f t="shared" si="257"/>
        <v>0.64888588988393259</v>
      </c>
      <c r="AB254" s="9">
        <f t="shared" si="257"/>
        <v>0.66462547311029552</v>
      </c>
      <c r="AC254" s="9">
        <f t="shared" si="257"/>
        <v>0.68026126687167232</v>
      </c>
      <c r="AD254" s="9">
        <f t="shared" si="257"/>
        <v>0.69578809283010778</v>
      </c>
      <c r="AE254" s="9">
        <f t="shared" si="257"/>
        <v>0.71120114312962812</v>
      </c>
      <c r="AF254" s="9">
        <f t="shared" si="257"/>
        <v>0.72649596192216426</v>
      </c>
      <c r="AG254" s="9">
        <f t="shared" si="258"/>
        <v>0.74166842777385811</v>
      </c>
      <c r="AH254" s="9">
        <f t="shared" si="258"/>
        <v>0.75671473690805779</v>
      </c>
      <c r="AI254" s="9">
        <f t="shared" si="258"/>
        <v>0.77163138724363778</v>
      </c>
      <c r="AJ254" s="9">
        <f t="shared" si="258"/>
        <v>0.78641516318949134</v>
      </c>
      <c r="AK254" s="9">
        <f t="shared" si="258"/>
        <v>0.80106312115811196</v>
      </c>
      <c r="AL254" s="9">
        <f t="shared" si="258"/>
        <v>0.81557257576313469</v>
      </c>
      <c r="AM254" s="9">
        <f t="shared" si="258"/>
        <v>0.8299410866675544</v>
      </c>
      <c r="AN254" s="9">
        <f t="shared" si="258"/>
        <v>0.8441664460510736</v>
      </c>
      <c r="AO254" s="9">
        <f t="shared" si="258"/>
        <v>0.85824666666666638</v>
      </c>
    </row>
    <row r="255" spans="2:41">
      <c r="B255" s="25">
        <f t="shared" si="242"/>
        <v>43</v>
      </c>
      <c r="C255" s="9">
        <f t="shared" si="255"/>
        <v>0.41562112566785148</v>
      </c>
      <c r="D255" s="9">
        <f t="shared" si="255"/>
        <v>0.4122791637240204</v>
      </c>
      <c r="E255" s="9">
        <f t="shared" si="255"/>
        <v>0.40892378024627829</v>
      </c>
      <c r="F255" s="9">
        <f t="shared" si="255"/>
        <v>0.40555492133288268</v>
      </c>
      <c r="G255" s="9">
        <f t="shared" si="255"/>
        <v>0.40217253286561788</v>
      </c>
      <c r="H255" s="9">
        <f t="shared" si="255"/>
        <v>0.39877656050892651</v>
      </c>
      <c r="I255" s="9">
        <f t="shared" si="255"/>
        <v>0.39536694970903552</v>
      </c>
      <c r="J255" s="9">
        <f t="shared" si="255"/>
        <v>0.39194364569308043</v>
      </c>
      <c r="K255" s="9">
        <f t="shared" si="255"/>
        <v>0.38850659346822608</v>
      </c>
      <c r="L255" s="9">
        <f t="shared" si="255"/>
        <v>0.40101802267965891</v>
      </c>
      <c r="M255" s="9">
        <f t="shared" si="256"/>
        <v>0.41226528288876962</v>
      </c>
      <c r="N255" s="9">
        <f t="shared" si="256"/>
        <v>0.42234275881194822</v>
      </c>
      <c r="O255" s="9">
        <f t="shared" si="256"/>
        <v>0.43133748160336638</v>
      </c>
      <c r="P255" s="9">
        <f t="shared" si="256"/>
        <v>0.43932976575983296</v>
      </c>
      <c r="Q255" s="9">
        <f t="shared" si="256"/>
        <v>0.46059421915150123</v>
      </c>
      <c r="R255" s="9">
        <f t="shared" si="256"/>
        <v>0.47729079548000697</v>
      </c>
      <c r="S255" s="9">
        <f t="shared" si="256"/>
        <v>0.49396191935062495</v>
      </c>
      <c r="T255" s="9">
        <f t="shared" si="256"/>
        <v>0.51059717159077223</v>
      </c>
      <c r="U255" s="9">
        <f t="shared" si="256"/>
        <v>0.52718676440338119</v>
      </c>
      <c r="V255" s="9">
        <f t="shared" si="256"/>
        <v>0.54372151027571103</v>
      </c>
      <c r="W255" s="9">
        <f t="shared" si="257"/>
        <v>0.56019279240974917</v>
      </c>
      <c r="X255" s="9">
        <f t="shared" si="257"/>
        <v>0.57659253659515786</v>
      </c>
      <c r="Y255" s="9">
        <f t="shared" si="257"/>
        <v>0.59291318445018715</v>
      </c>
      <c r="Z255" s="9">
        <f t="shared" si="257"/>
        <v>0.60914766796018383</v>
      </c>
      <c r="AA255" s="9">
        <f t="shared" si="257"/>
        <v>0.62528938524725186</v>
      </c>
      <c r="AB255" s="9">
        <f t="shared" si="257"/>
        <v>0.64133217750833404</v>
      </c>
      <c r="AC255" s="9">
        <f t="shared" si="257"/>
        <v>0.65727030706243783</v>
      </c>
      <c r="AD255" s="9">
        <f t="shared" si="257"/>
        <v>0.67309843645100287</v>
      </c>
      <c r="AE255" s="9">
        <f t="shared" si="257"/>
        <v>0.68881160853846335</v>
      </c>
      <c r="AF255" s="9">
        <f t="shared" si="257"/>
        <v>0.70440522756294488</v>
      </c>
      <c r="AG255" s="9">
        <f t="shared" si="258"/>
        <v>0.71987504108973943</v>
      </c>
      <c r="AH255" s="9">
        <f t="shared" si="258"/>
        <v>0.73521712282275309</v>
      </c>
      <c r="AI255" s="9">
        <f t="shared" si="258"/>
        <v>0.75042785623152164</v>
      </c>
      <c r="AJ255" s="9">
        <f t="shared" si="258"/>
        <v>0.765503918953643</v>
      </c>
      <c r="AK255" s="9">
        <f t="shared" si="258"/>
        <v>0.78044226793460858</v>
      </c>
      <c r="AL255" s="9">
        <f t="shared" si="258"/>
        <v>0.79524012526901178</v>
      </c>
      <c r="AM255" s="9">
        <f t="shared" si="258"/>
        <v>0.80989496470901001</v>
      </c>
      <c r="AN255" s="9">
        <f t="shared" si="258"/>
        <v>0.82440449880768951</v>
      </c>
      <c r="AO255" s="9">
        <f t="shared" si="258"/>
        <v>0.83876666666666655</v>
      </c>
    </row>
    <row r="256" spans="2:41">
      <c r="B256" s="25">
        <f t="shared" si="242"/>
        <v>44</v>
      </c>
      <c r="C256" s="9">
        <f t="shared" si="255"/>
        <v>0.39604116039693488</v>
      </c>
      <c r="D256" s="9">
        <f t="shared" si="255"/>
        <v>0.39262056405442536</v>
      </c>
      <c r="E256" s="9">
        <f t="shared" si="255"/>
        <v>0.38918623037720701</v>
      </c>
      <c r="F256" s="9">
        <f t="shared" si="255"/>
        <v>0.38573810419526089</v>
      </c>
      <c r="G256" s="9">
        <f t="shared" si="255"/>
        <v>0.38227613011700168</v>
      </c>
      <c r="H256" s="9">
        <f t="shared" si="255"/>
        <v>0.37880025252838812</v>
      </c>
      <c r="I256" s="9">
        <f t="shared" si="255"/>
        <v>0.37531041559202905</v>
      </c>
      <c r="J256" s="9">
        <f t="shared" si="255"/>
        <v>0.3718065632462868</v>
      </c>
      <c r="K256" s="9">
        <f t="shared" si="255"/>
        <v>0.3682886392043771</v>
      </c>
      <c r="L256" s="9">
        <f t="shared" si="255"/>
        <v>0.38180918824866389</v>
      </c>
      <c r="M256" s="9">
        <f t="shared" si="256"/>
        <v>0.3940091365107502</v>
      </c>
      <c r="N256" s="9">
        <f t="shared" si="256"/>
        <v>0.40498646425581619</v>
      </c>
      <c r="O256" s="9">
        <f t="shared" si="256"/>
        <v>0.41483153467274952</v>
      </c>
      <c r="P256" s="9">
        <f t="shared" si="256"/>
        <v>0.42362775300925454</v>
      </c>
      <c r="Q256" s="9">
        <f t="shared" si="256"/>
        <v>0.43145216139665499</v>
      </c>
      <c r="R256" s="9">
        <f t="shared" si="256"/>
        <v>0.45095792668209855</v>
      </c>
      <c r="S256" s="9">
        <f t="shared" si="256"/>
        <v>0.46793106675978979</v>
      </c>
      <c r="T256" s="9">
        <f t="shared" si="256"/>
        <v>0.48486942802028377</v>
      </c>
      <c r="U256" s="9">
        <f t="shared" si="256"/>
        <v>0.50176294926082521</v>
      </c>
      <c r="V256" s="9">
        <f t="shared" si="256"/>
        <v>0.51860218490582133</v>
      </c>
      <c r="W256" s="9">
        <f t="shared" si="257"/>
        <v>0.53537827469887234</v>
      </c>
      <c r="X256" s="9">
        <f t="shared" si="257"/>
        <v>0.5520829148730636</v>
      </c>
      <c r="Y256" s="9">
        <f t="shared" si="257"/>
        <v>0.56870833072310378</v>
      </c>
      <c r="Z256" s="9">
        <f t="shared" si="257"/>
        <v>0.58524725050719739</v>
      </c>
      <c r="AA256" s="9">
        <f t="shared" si="257"/>
        <v>0.60169288061057102</v>
      </c>
      <c r="AB256" s="9">
        <f t="shared" si="257"/>
        <v>0.61803888190637268</v>
      </c>
      <c r="AC256" s="9">
        <f t="shared" si="257"/>
        <v>0.63427934725320334</v>
      </c>
      <c r="AD256" s="9">
        <f t="shared" si="257"/>
        <v>0.65040878007189795</v>
      </c>
      <c r="AE256" s="9">
        <f t="shared" si="257"/>
        <v>0.66642207394729858</v>
      </c>
      <c r="AF256" s="9">
        <f t="shared" si="257"/>
        <v>0.68231449320372561</v>
      </c>
      <c r="AG256" s="9">
        <f t="shared" si="258"/>
        <v>0.69808165440562064</v>
      </c>
      <c r="AH256" s="9">
        <f t="shared" si="258"/>
        <v>0.71371950873744838</v>
      </c>
      <c r="AI256" s="9">
        <f t="shared" si="258"/>
        <v>0.7292243252194055</v>
      </c>
      <c r="AJ256" s="9">
        <f t="shared" si="258"/>
        <v>0.74459267471779467</v>
      </c>
      <c r="AK256" s="9">
        <f t="shared" si="258"/>
        <v>0.75982141471110509</v>
      </c>
      <c r="AL256" s="9">
        <f t="shared" si="258"/>
        <v>0.77490767477488909</v>
      </c>
      <c r="AM256" s="9">
        <f t="shared" si="258"/>
        <v>0.78984884275046574</v>
      </c>
      <c r="AN256" s="9">
        <f t="shared" si="258"/>
        <v>0.80464255156430564</v>
      </c>
      <c r="AO256" s="9">
        <f t="shared" si="258"/>
        <v>0.81928666666666672</v>
      </c>
    </row>
    <row r="257" spans="2:41">
      <c r="B257" s="25">
        <f t="shared" si="242"/>
        <v>45</v>
      </c>
      <c r="C257" s="9">
        <f t="shared" si="255"/>
        <v>0.37646119512601822</v>
      </c>
      <c r="D257" s="9">
        <f t="shared" si="255"/>
        <v>0.37296196438483031</v>
      </c>
      <c r="E257" s="9">
        <f t="shared" si="255"/>
        <v>0.36944868050813567</v>
      </c>
      <c r="F257" s="9">
        <f t="shared" si="255"/>
        <v>0.3659212870576391</v>
      </c>
      <c r="G257" s="9">
        <f t="shared" si="255"/>
        <v>0.36237972736838542</v>
      </c>
      <c r="H257" s="9">
        <f t="shared" si="255"/>
        <v>0.35882394454784966</v>
      </c>
      <c r="I257" s="9">
        <f t="shared" si="255"/>
        <v>0.35525388147502257</v>
      </c>
      <c r="J257" s="9">
        <f t="shared" si="255"/>
        <v>0.35166948079949323</v>
      </c>
      <c r="K257" s="9">
        <f t="shared" si="255"/>
        <v>0.34807068494052806</v>
      </c>
      <c r="L257" s="9">
        <f t="shared" si="255"/>
        <v>0.36260035381766881</v>
      </c>
      <c r="M257" s="9">
        <f t="shared" si="256"/>
        <v>0.37575299013273084</v>
      </c>
      <c r="N257" s="9">
        <f t="shared" si="256"/>
        <v>0.38763016969968422</v>
      </c>
      <c r="O257" s="9">
        <f t="shared" si="256"/>
        <v>0.39832558774213267</v>
      </c>
      <c r="P257" s="9">
        <f t="shared" si="256"/>
        <v>0.40792574025867612</v>
      </c>
      <c r="Q257" s="9">
        <f t="shared" si="256"/>
        <v>0.41651053893361689</v>
      </c>
      <c r="R257" s="9">
        <f t="shared" si="256"/>
        <v>0.42415386688021428</v>
      </c>
      <c r="S257" s="9">
        <f t="shared" si="256"/>
        <v>0.44190021416895475</v>
      </c>
      <c r="T257" s="9">
        <f t="shared" si="256"/>
        <v>0.45914168444979542</v>
      </c>
      <c r="U257" s="9">
        <f t="shared" si="256"/>
        <v>0.47633913411826923</v>
      </c>
      <c r="V257" s="9">
        <f t="shared" si="256"/>
        <v>0.49348285953593163</v>
      </c>
      <c r="W257" s="9">
        <f t="shared" si="257"/>
        <v>0.51056375698799539</v>
      </c>
      <c r="X257" s="9">
        <f t="shared" si="257"/>
        <v>0.52757329315096935</v>
      </c>
      <c r="Y257" s="9">
        <f t="shared" si="257"/>
        <v>0.54450347699602042</v>
      </c>
      <c r="Z257" s="9">
        <f t="shared" si="257"/>
        <v>0.56134683305421085</v>
      </c>
      <c r="AA257" s="9">
        <f t="shared" si="257"/>
        <v>0.57809637597389019</v>
      </c>
      <c r="AB257" s="9">
        <f t="shared" si="257"/>
        <v>0.59474558630441121</v>
      </c>
      <c r="AC257" s="9">
        <f t="shared" si="257"/>
        <v>0.61128838744396885</v>
      </c>
      <c r="AD257" s="9">
        <f t="shared" si="257"/>
        <v>0.62771912369279304</v>
      </c>
      <c r="AE257" s="9">
        <f t="shared" si="257"/>
        <v>0.64403253935613369</v>
      </c>
      <c r="AF257" s="9">
        <f t="shared" si="257"/>
        <v>0.66022375884450635</v>
      </c>
      <c r="AG257" s="9">
        <f t="shared" si="258"/>
        <v>0.67628826772150186</v>
      </c>
      <c r="AH257" s="9">
        <f t="shared" si="258"/>
        <v>0.69222189465214368</v>
      </c>
      <c r="AI257" s="9">
        <f t="shared" si="258"/>
        <v>0.70802079420728936</v>
      </c>
      <c r="AJ257" s="9">
        <f t="shared" si="258"/>
        <v>0.72368143048194633</v>
      </c>
      <c r="AK257" s="9">
        <f t="shared" si="258"/>
        <v>0.73920056148760171</v>
      </c>
      <c r="AL257" s="9">
        <f t="shared" si="258"/>
        <v>0.75457522428076618</v>
      </c>
      <c r="AM257" s="9">
        <f t="shared" si="258"/>
        <v>0.76980272079192136</v>
      </c>
      <c r="AN257" s="9">
        <f t="shared" si="258"/>
        <v>0.78488060432092155</v>
      </c>
      <c r="AO257" s="9">
        <f t="shared" si="258"/>
        <v>0.799806666666667</v>
      </c>
    </row>
    <row r="258" spans="2:41">
      <c r="B258" s="25">
        <f t="shared" si="242"/>
        <v>46</v>
      </c>
      <c r="C258" s="9">
        <f t="shared" si="255"/>
        <v>0.35688122985510162</v>
      </c>
      <c r="D258" s="9">
        <f t="shared" si="255"/>
        <v>0.35330336471523532</v>
      </c>
      <c r="E258" s="9">
        <f t="shared" si="255"/>
        <v>0.34971113063906439</v>
      </c>
      <c r="F258" s="9">
        <f t="shared" si="255"/>
        <v>0.34610446992001731</v>
      </c>
      <c r="G258" s="9">
        <f t="shared" si="255"/>
        <v>0.34248332461976916</v>
      </c>
      <c r="H258" s="9">
        <f t="shared" si="255"/>
        <v>0.33884763656731126</v>
      </c>
      <c r="I258" s="9">
        <f t="shared" si="255"/>
        <v>0.33519734735801615</v>
      </c>
      <c r="J258" s="9">
        <f t="shared" si="255"/>
        <v>0.3315323983526996</v>
      </c>
      <c r="K258" s="9">
        <f t="shared" si="255"/>
        <v>0.32785273067667908</v>
      </c>
      <c r="L258" s="9">
        <f t="shared" si="255"/>
        <v>0.34339151938667373</v>
      </c>
      <c r="M258" s="9">
        <f t="shared" si="256"/>
        <v>0.35749684375471147</v>
      </c>
      <c r="N258" s="9">
        <f t="shared" si="256"/>
        <v>0.37027387514355226</v>
      </c>
      <c r="O258" s="9">
        <f t="shared" si="256"/>
        <v>0.38181964081151576</v>
      </c>
      <c r="P258" s="9">
        <f t="shared" si="256"/>
        <v>0.3922237275080977</v>
      </c>
      <c r="Q258" s="9">
        <f t="shared" si="256"/>
        <v>0.40156891647057885</v>
      </c>
      <c r="R258" s="9">
        <f t="shared" si="256"/>
        <v>0.40993175734279291</v>
      </c>
      <c r="S258" s="9">
        <f t="shared" si="256"/>
        <v>0.41738308761819548</v>
      </c>
      <c r="T258" s="9">
        <f t="shared" si="256"/>
        <v>0.43341394087930707</v>
      </c>
      <c r="U258" s="9">
        <f t="shared" si="256"/>
        <v>0.45091531897571324</v>
      </c>
      <c r="V258" s="9">
        <f t="shared" si="256"/>
        <v>0.46836353416604193</v>
      </c>
      <c r="W258" s="9">
        <f t="shared" si="257"/>
        <v>0.48574923927711844</v>
      </c>
      <c r="X258" s="9">
        <f t="shared" si="257"/>
        <v>0.5030636714288752</v>
      </c>
      <c r="Y258" s="9">
        <f t="shared" si="257"/>
        <v>0.52029862326893705</v>
      </c>
      <c r="Z258" s="9">
        <f t="shared" si="257"/>
        <v>0.53744641560122441</v>
      </c>
      <c r="AA258" s="9">
        <f t="shared" si="257"/>
        <v>0.55449987133720935</v>
      </c>
      <c r="AB258" s="9">
        <f t="shared" si="257"/>
        <v>0.57145229070244974</v>
      </c>
      <c r="AC258" s="9">
        <f t="shared" si="257"/>
        <v>0.58829742763473436</v>
      </c>
      <c r="AD258" s="9">
        <f t="shared" si="257"/>
        <v>0.60502946731368812</v>
      </c>
      <c r="AE258" s="9">
        <f t="shared" si="257"/>
        <v>0.62164300476496881</v>
      </c>
      <c r="AF258" s="9">
        <f t="shared" si="257"/>
        <v>0.63813302448528708</v>
      </c>
      <c r="AG258" s="9">
        <f t="shared" si="258"/>
        <v>0.65449488103738318</v>
      </c>
      <c r="AH258" s="9">
        <f t="shared" si="258"/>
        <v>0.67072428056683897</v>
      </c>
      <c r="AI258" s="9">
        <f t="shared" si="258"/>
        <v>0.68681726319517322</v>
      </c>
      <c r="AJ258" s="9">
        <f t="shared" si="258"/>
        <v>0.70277018624609799</v>
      </c>
      <c r="AK258" s="9">
        <f t="shared" si="258"/>
        <v>0.71857970826409834</v>
      </c>
      <c r="AL258" s="9">
        <f t="shared" si="258"/>
        <v>0.73424277378664349</v>
      </c>
      <c r="AM258" s="9">
        <f t="shared" si="258"/>
        <v>0.74975659883337697</v>
      </c>
      <c r="AN258" s="9">
        <f t="shared" si="258"/>
        <v>0.76511865707753757</v>
      </c>
      <c r="AO258" s="9">
        <f t="shared" si="258"/>
        <v>0.78032666666666717</v>
      </c>
    </row>
    <row r="259" spans="2:41">
      <c r="B259" s="25">
        <f t="shared" si="242"/>
        <v>47</v>
      </c>
      <c r="C259" s="9">
        <f t="shared" si="255"/>
        <v>0.33730126458418497</v>
      </c>
      <c r="D259" s="9">
        <f t="shared" si="255"/>
        <v>0.33364476504564033</v>
      </c>
      <c r="E259" s="9">
        <f t="shared" si="255"/>
        <v>0.32997358076999306</v>
      </c>
      <c r="F259" s="9">
        <f t="shared" si="255"/>
        <v>0.32628765278239547</v>
      </c>
      <c r="G259" s="9">
        <f t="shared" si="255"/>
        <v>0.3225869218711529</v>
      </c>
      <c r="H259" s="9">
        <f t="shared" si="255"/>
        <v>0.31887132858677286</v>
      </c>
      <c r="I259" s="9">
        <f t="shared" si="255"/>
        <v>0.31514081324100973</v>
      </c>
      <c r="J259" s="9">
        <f t="shared" si="255"/>
        <v>0.31139531590590597</v>
      </c>
      <c r="K259" s="9">
        <f t="shared" si="255"/>
        <v>0.3076347764128301</v>
      </c>
      <c r="L259" s="9">
        <f t="shared" si="255"/>
        <v>0.3241826849556787</v>
      </c>
      <c r="M259" s="9">
        <f t="shared" si="256"/>
        <v>0.33924069737669205</v>
      </c>
      <c r="N259" s="9">
        <f t="shared" si="256"/>
        <v>0.35291758058742023</v>
      </c>
      <c r="O259" s="9">
        <f t="shared" si="256"/>
        <v>0.3653136938808989</v>
      </c>
      <c r="P259" s="9">
        <f t="shared" si="256"/>
        <v>0.37652171475751928</v>
      </c>
      <c r="Q259" s="9">
        <f t="shared" si="256"/>
        <v>0.38662729400754081</v>
      </c>
      <c r="R259" s="9">
        <f t="shared" si="256"/>
        <v>0.39570964780537149</v>
      </c>
      <c r="S259" s="9">
        <f t="shared" si="256"/>
        <v>0.4038420936231949</v>
      </c>
      <c r="T259" s="9">
        <f t="shared" si="256"/>
        <v>0.41109253595168238</v>
      </c>
      <c r="U259" s="9">
        <f t="shared" si="256"/>
        <v>0.42549150383315715</v>
      </c>
      <c r="V259" s="9">
        <f t="shared" si="256"/>
        <v>0.44324420879615223</v>
      </c>
      <c r="W259" s="9">
        <f t="shared" si="257"/>
        <v>0.46093472156624149</v>
      </c>
      <c r="X259" s="9">
        <f t="shared" si="257"/>
        <v>0.47855404970678095</v>
      </c>
      <c r="Y259" s="9">
        <f t="shared" si="257"/>
        <v>0.49609376954185369</v>
      </c>
      <c r="Z259" s="9">
        <f t="shared" si="257"/>
        <v>0.51354599814823798</v>
      </c>
      <c r="AA259" s="9">
        <f t="shared" si="257"/>
        <v>0.53090336670052851</v>
      </c>
      <c r="AB259" s="9">
        <f t="shared" si="257"/>
        <v>0.54815899510048838</v>
      </c>
      <c r="AC259" s="9">
        <f t="shared" si="257"/>
        <v>0.56530646782549976</v>
      </c>
      <c r="AD259" s="9">
        <f t="shared" si="257"/>
        <v>0.5823398109345832</v>
      </c>
      <c r="AE259" s="9">
        <f t="shared" si="257"/>
        <v>0.59925347017380404</v>
      </c>
      <c r="AF259" s="9">
        <f t="shared" si="257"/>
        <v>0.61604229012606782</v>
      </c>
      <c r="AG259" s="9">
        <f t="shared" si="258"/>
        <v>0.6327014943532645</v>
      </c>
      <c r="AH259" s="9">
        <f t="shared" si="258"/>
        <v>0.64922666648153426</v>
      </c>
      <c r="AI259" s="9">
        <f t="shared" si="258"/>
        <v>0.66561373218305708</v>
      </c>
      <c r="AJ259" s="9">
        <f t="shared" si="258"/>
        <v>0.68185894201024966</v>
      </c>
      <c r="AK259" s="9">
        <f t="shared" si="258"/>
        <v>0.69795885504059485</v>
      </c>
      <c r="AL259" s="9">
        <f t="shared" si="258"/>
        <v>0.71391032329252058</v>
      </c>
      <c r="AM259" s="9">
        <f t="shared" si="258"/>
        <v>0.72971047687483259</v>
      </c>
      <c r="AN259" s="9">
        <f t="shared" si="258"/>
        <v>0.74535670983415359</v>
      </c>
      <c r="AO259" s="9">
        <f t="shared" si="258"/>
        <v>0.76084666666666745</v>
      </c>
    </row>
    <row r="260" spans="2:41">
      <c r="B260" s="25">
        <f t="shared" si="242"/>
        <v>48</v>
      </c>
      <c r="C260" s="9">
        <f t="shared" si="255"/>
        <v>0.31772129931326831</v>
      </c>
      <c r="D260" s="9">
        <f t="shared" si="255"/>
        <v>0.31398616537604529</v>
      </c>
      <c r="E260" s="9">
        <f t="shared" si="255"/>
        <v>0.31023603090092178</v>
      </c>
      <c r="F260" s="9">
        <f t="shared" si="255"/>
        <v>0.30647083564477373</v>
      </c>
      <c r="G260" s="9">
        <f t="shared" si="255"/>
        <v>0.30269051912253664</v>
      </c>
      <c r="H260" s="9">
        <f t="shared" si="255"/>
        <v>0.29889502060623441</v>
      </c>
      <c r="I260" s="9">
        <f t="shared" si="255"/>
        <v>0.29508427912400326</v>
      </c>
      <c r="J260" s="9">
        <f t="shared" si="255"/>
        <v>0.29125823345911239</v>
      </c>
      <c r="K260" s="9">
        <f t="shared" si="255"/>
        <v>0.28741682214898107</v>
      </c>
      <c r="L260" s="9">
        <f t="shared" si="255"/>
        <v>0.30497385052468362</v>
      </c>
      <c r="M260" s="9">
        <f t="shared" si="256"/>
        <v>0.32098455099867262</v>
      </c>
      <c r="N260" s="9">
        <f t="shared" si="256"/>
        <v>0.33556128603128826</v>
      </c>
      <c r="O260" s="9">
        <f t="shared" si="256"/>
        <v>0.34880774695028205</v>
      </c>
      <c r="P260" s="9">
        <f t="shared" si="256"/>
        <v>0.36081970200694091</v>
      </c>
      <c r="Q260" s="9">
        <f t="shared" si="256"/>
        <v>0.37168567154450277</v>
      </c>
      <c r="R260" s="9">
        <f t="shared" si="256"/>
        <v>0.38148753826795012</v>
      </c>
      <c r="S260" s="9">
        <f t="shared" si="256"/>
        <v>0.39030109962819426</v>
      </c>
      <c r="T260" s="9">
        <f t="shared" si="256"/>
        <v>0.39819656848914375</v>
      </c>
      <c r="U260" s="9">
        <f t="shared" si="256"/>
        <v>0.40523902751382168</v>
      </c>
      <c r="V260" s="9">
        <f t="shared" si="256"/>
        <v>0.41148884206929393</v>
      </c>
      <c r="W260" s="9">
        <f t="shared" si="257"/>
        <v>0.43612020385536465</v>
      </c>
      <c r="X260" s="9">
        <f t="shared" si="257"/>
        <v>0.45404442798468669</v>
      </c>
      <c r="Y260" s="9">
        <f t="shared" si="257"/>
        <v>0.47188891581477044</v>
      </c>
      <c r="Z260" s="9">
        <f t="shared" si="257"/>
        <v>0.48964558069525166</v>
      </c>
      <c r="AA260" s="9">
        <f t="shared" si="257"/>
        <v>0.50730686206384767</v>
      </c>
      <c r="AB260" s="9">
        <f t="shared" si="257"/>
        <v>0.52486569949852691</v>
      </c>
      <c r="AC260" s="9">
        <f t="shared" si="257"/>
        <v>0.54231550801626538</v>
      </c>
      <c r="AD260" s="9">
        <f t="shared" si="257"/>
        <v>0.55965015455547829</v>
      </c>
      <c r="AE260" s="9">
        <f t="shared" si="257"/>
        <v>0.57686393558263926</v>
      </c>
      <c r="AF260" s="9">
        <f t="shared" si="257"/>
        <v>0.59395155576684855</v>
      </c>
      <c r="AG260" s="9">
        <f t="shared" si="258"/>
        <v>0.61090810766914572</v>
      </c>
      <c r="AH260" s="9">
        <f t="shared" si="258"/>
        <v>0.62772905239622967</v>
      </c>
      <c r="AI260" s="9">
        <f t="shared" si="258"/>
        <v>0.64441020117094094</v>
      </c>
      <c r="AJ260" s="9">
        <f t="shared" si="258"/>
        <v>0.66094769777440132</v>
      </c>
      <c r="AK260" s="9">
        <f t="shared" si="258"/>
        <v>0.67733800181709147</v>
      </c>
      <c r="AL260" s="9">
        <f t="shared" si="258"/>
        <v>0.69357787279839789</v>
      </c>
      <c r="AM260" s="9">
        <f t="shared" si="258"/>
        <v>0.70966435491628821</v>
      </c>
      <c r="AN260" s="9">
        <f t="shared" si="258"/>
        <v>0.7255947625907696</v>
      </c>
      <c r="AO260" s="9">
        <f t="shared" si="258"/>
        <v>0.74136666666666762</v>
      </c>
    </row>
    <row r="261" spans="2:41">
      <c r="B261" s="25">
        <f t="shared" si="242"/>
        <v>49</v>
      </c>
      <c r="C261" s="9">
        <f t="shared" si="255"/>
        <v>0.29814133404235171</v>
      </c>
      <c r="D261" s="9">
        <f t="shared" si="255"/>
        <v>0.2943275657064503</v>
      </c>
      <c r="E261" s="9">
        <f t="shared" si="255"/>
        <v>0.2904984810318505</v>
      </c>
      <c r="F261" s="9">
        <f t="shared" si="255"/>
        <v>0.28665401850715189</v>
      </c>
      <c r="G261" s="9">
        <f t="shared" si="255"/>
        <v>0.28279411637392038</v>
      </c>
      <c r="H261" s="9">
        <f t="shared" si="255"/>
        <v>0.27891871262569601</v>
      </c>
      <c r="I261" s="9">
        <f t="shared" si="255"/>
        <v>0.27502774500699678</v>
      </c>
      <c r="J261" s="9">
        <f t="shared" si="255"/>
        <v>0.27112115101231882</v>
      </c>
      <c r="K261" s="9">
        <f t="shared" si="255"/>
        <v>0.26719886788513203</v>
      </c>
      <c r="L261" s="9">
        <f t="shared" si="255"/>
        <v>0.28576501609368854</v>
      </c>
      <c r="M261" s="9">
        <f t="shared" si="256"/>
        <v>0.30272840462065331</v>
      </c>
      <c r="N261" s="9">
        <f t="shared" si="256"/>
        <v>0.31820499147515624</v>
      </c>
      <c r="O261" s="9">
        <f t="shared" si="256"/>
        <v>0.33230180001966519</v>
      </c>
      <c r="P261" s="9">
        <f t="shared" si="256"/>
        <v>0.34511768925636249</v>
      </c>
      <c r="Q261" s="9">
        <f t="shared" si="256"/>
        <v>0.35674404908146473</v>
      </c>
      <c r="R261" s="9">
        <f t="shared" si="256"/>
        <v>0.3672654287305287</v>
      </c>
      <c r="S261" s="9">
        <f t="shared" si="256"/>
        <v>0.37676010563319368</v>
      </c>
      <c r="T261" s="9">
        <f t="shared" si="256"/>
        <v>0.38530060102660513</v>
      </c>
      <c r="U261" s="9">
        <f t="shared" si="256"/>
        <v>0.39295414792303218</v>
      </c>
      <c r="V261" s="9">
        <f t="shared" si="256"/>
        <v>0.39978311637217795</v>
      </c>
      <c r="W261" s="9">
        <f t="shared" si="257"/>
        <v>0.4058454003882277</v>
      </c>
      <c r="X261" s="9">
        <f t="shared" si="257"/>
        <v>0.42953480626259244</v>
      </c>
      <c r="Y261" s="9">
        <f t="shared" si="257"/>
        <v>0.44768406208768707</v>
      </c>
      <c r="Z261" s="9">
        <f t="shared" si="257"/>
        <v>0.46574516324226511</v>
      </c>
      <c r="AA261" s="9">
        <f t="shared" si="257"/>
        <v>0.48371035742716684</v>
      </c>
      <c r="AB261" s="9">
        <f t="shared" si="257"/>
        <v>0.50157240389656543</v>
      </c>
      <c r="AC261" s="9">
        <f t="shared" si="257"/>
        <v>0.51932454820703078</v>
      </c>
      <c r="AD261" s="9">
        <f t="shared" si="257"/>
        <v>0.53696049817637337</v>
      </c>
      <c r="AE261" s="9">
        <f t="shared" si="257"/>
        <v>0.55447440099147438</v>
      </c>
      <c r="AF261" s="9">
        <f t="shared" si="257"/>
        <v>0.57186082140762928</v>
      </c>
      <c r="AG261" s="9">
        <f t="shared" si="258"/>
        <v>0.58911472098502693</v>
      </c>
      <c r="AH261" s="9">
        <f t="shared" si="258"/>
        <v>0.60623143831092496</v>
      </c>
      <c r="AI261" s="9">
        <f t="shared" si="258"/>
        <v>0.6232066701588248</v>
      </c>
      <c r="AJ261" s="9">
        <f t="shared" si="258"/>
        <v>0.64003645353855299</v>
      </c>
      <c r="AK261" s="9">
        <f t="shared" si="258"/>
        <v>0.6567171485935881</v>
      </c>
      <c r="AL261" s="9">
        <f t="shared" si="258"/>
        <v>0.67324542230427498</v>
      </c>
      <c r="AM261" s="9">
        <f t="shared" si="258"/>
        <v>0.68961823295774383</v>
      </c>
      <c r="AN261" s="9">
        <f t="shared" si="258"/>
        <v>0.70583281534738562</v>
      </c>
      <c r="AO261" s="9">
        <f t="shared" si="258"/>
        <v>0.7218866666666679</v>
      </c>
    </row>
    <row r="262" spans="2:41">
      <c r="B262" s="25">
        <f t="shared" si="242"/>
        <v>50</v>
      </c>
      <c r="C262" s="9">
        <f t="shared" si="255"/>
        <v>0.27856136877143511</v>
      </c>
      <c r="D262" s="9">
        <f t="shared" si="255"/>
        <v>0.27466896603685531</v>
      </c>
      <c r="E262" s="9">
        <f t="shared" si="255"/>
        <v>0.27076093116277922</v>
      </c>
      <c r="F262" s="9">
        <f t="shared" si="255"/>
        <v>0.26683720136953015</v>
      </c>
      <c r="G262" s="9">
        <f t="shared" si="255"/>
        <v>0.26289771362530412</v>
      </c>
      <c r="H262" s="9">
        <f t="shared" si="255"/>
        <v>0.25894240464515761</v>
      </c>
      <c r="I262" s="9">
        <f t="shared" si="255"/>
        <v>0.25497121088999036</v>
      </c>
      <c r="J262" s="9">
        <f t="shared" si="255"/>
        <v>0.25098406856552513</v>
      </c>
      <c r="K262" s="9">
        <f t="shared" si="255"/>
        <v>0.24698091362128305</v>
      </c>
      <c r="L262" s="9">
        <f t="shared" si="255"/>
        <v>0.26655618166269346</v>
      </c>
      <c r="M262" s="9">
        <f t="shared" si="256"/>
        <v>0.28447225824263389</v>
      </c>
      <c r="N262" s="9">
        <f t="shared" si="256"/>
        <v>0.30084869691902427</v>
      </c>
      <c r="O262" s="9">
        <f t="shared" si="256"/>
        <v>0.31579585308904834</v>
      </c>
      <c r="P262" s="9">
        <f t="shared" si="256"/>
        <v>0.32941567650578407</v>
      </c>
      <c r="Q262" s="9">
        <f t="shared" si="256"/>
        <v>0.34180242661842664</v>
      </c>
      <c r="R262" s="9">
        <f t="shared" si="256"/>
        <v>0.35304331919310727</v>
      </c>
      <c r="S262" s="9">
        <f t="shared" si="256"/>
        <v>0.36321911163819309</v>
      </c>
      <c r="T262" s="9">
        <f t="shared" si="256"/>
        <v>0.3724046335640665</v>
      </c>
      <c r="U262" s="9">
        <f t="shared" si="256"/>
        <v>0.38066926833224263</v>
      </c>
      <c r="V262" s="9">
        <f t="shared" si="256"/>
        <v>0.38807739067506203</v>
      </c>
      <c r="W262" s="9">
        <f t="shared" si="257"/>
        <v>0.3946887648805365</v>
      </c>
      <c r="X262" s="9">
        <f t="shared" si="257"/>
        <v>0.40055890752500067</v>
      </c>
      <c r="Y262" s="9">
        <f t="shared" si="257"/>
        <v>0.42347920836060371</v>
      </c>
      <c r="Z262" s="9">
        <f t="shared" si="257"/>
        <v>0.44184474578927868</v>
      </c>
      <c r="AA262" s="9">
        <f t="shared" si="257"/>
        <v>0.460113852790486</v>
      </c>
      <c r="AB262" s="9">
        <f t="shared" si="257"/>
        <v>0.47827910829460396</v>
      </c>
      <c r="AC262" s="9">
        <f t="shared" si="257"/>
        <v>0.49633358839779629</v>
      </c>
      <c r="AD262" s="9">
        <f t="shared" si="257"/>
        <v>0.51427084179726845</v>
      </c>
      <c r="AE262" s="9">
        <f t="shared" si="257"/>
        <v>0.5320848664003095</v>
      </c>
      <c r="AF262" s="9">
        <f t="shared" si="257"/>
        <v>0.54977008704840991</v>
      </c>
      <c r="AG262" s="9">
        <f t="shared" si="258"/>
        <v>0.56732133430090825</v>
      </c>
      <c r="AH262" s="9">
        <f t="shared" si="258"/>
        <v>0.58473382422562026</v>
      </c>
      <c r="AI262" s="9">
        <f t="shared" si="258"/>
        <v>0.60200313914670867</v>
      </c>
      <c r="AJ262" s="9">
        <f t="shared" si="258"/>
        <v>0.61912520930270476</v>
      </c>
      <c r="AK262" s="9">
        <f t="shared" si="258"/>
        <v>0.63609629537008461</v>
      </c>
      <c r="AL262" s="9">
        <f t="shared" si="258"/>
        <v>0.65291297181015229</v>
      </c>
      <c r="AM262" s="9">
        <f t="shared" si="258"/>
        <v>0.66957211099919955</v>
      </c>
      <c r="AN262" s="9">
        <f t="shared" si="258"/>
        <v>0.68607086810400153</v>
      </c>
      <c r="AO262" s="9">
        <f t="shared" si="258"/>
        <v>0.70240666666666807</v>
      </c>
    </row>
    <row r="263" spans="2:41">
      <c r="B263" s="25">
        <f t="shared" si="242"/>
        <v>51</v>
      </c>
      <c r="C263" s="9">
        <f t="shared" ref="C263:L272" si="259">INDEX(C$189:C$192,MATCH($B263,C$185:C$188,1))+(($B263-0.5-INDEX(C$185:C$188,MATCH($B263,C$185:C$188,1)))*INDEX(C$193:C$196,MATCH($B263,C$185:C$188,1)))</f>
        <v>0.25898140350051846</v>
      </c>
      <c r="D263" s="9">
        <f t="shared" si="259"/>
        <v>0.25501036636726027</v>
      </c>
      <c r="E263" s="9">
        <f t="shared" si="259"/>
        <v>0.25102338129370788</v>
      </c>
      <c r="F263" s="9">
        <f t="shared" si="259"/>
        <v>0.24702038423190834</v>
      </c>
      <c r="G263" s="9">
        <f t="shared" si="259"/>
        <v>0.24300131087668789</v>
      </c>
      <c r="H263" s="9">
        <f t="shared" si="259"/>
        <v>0.23896609666461921</v>
      </c>
      <c r="I263" s="9">
        <f t="shared" si="259"/>
        <v>0.23491467677298392</v>
      </c>
      <c r="J263" s="9">
        <f t="shared" si="259"/>
        <v>0.23084698611873156</v>
      </c>
      <c r="K263" s="9">
        <f t="shared" si="259"/>
        <v>0.22676295935743407</v>
      </c>
      <c r="L263" s="9">
        <f t="shared" si="259"/>
        <v>0.24734734723169843</v>
      </c>
      <c r="M263" s="9">
        <f t="shared" ref="M263:V272" si="260">INDEX(M$189:M$192,MATCH($B263,M$185:M$188,1))+(($B263-0.5-INDEX(M$185:M$188,MATCH($B263,M$185:M$188,1)))*INDEX(M$193:M$196,MATCH($B263,M$185:M$188,1)))</f>
        <v>0.26621611186461447</v>
      </c>
      <c r="N263" s="9">
        <f t="shared" si="260"/>
        <v>0.2834924023628923</v>
      </c>
      <c r="O263" s="9">
        <f t="shared" si="260"/>
        <v>0.29928990615843143</v>
      </c>
      <c r="P263" s="9">
        <f t="shared" si="260"/>
        <v>0.31371366375520565</v>
      </c>
      <c r="Q263" s="9">
        <f t="shared" si="260"/>
        <v>0.3268608041553886</v>
      </c>
      <c r="R263" s="9">
        <f t="shared" si="260"/>
        <v>0.33882120965568591</v>
      </c>
      <c r="S263" s="9">
        <f t="shared" si="260"/>
        <v>0.34967811764319245</v>
      </c>
      <c r="T263" s="9">
        <f t="shared" si="260"/>
        <v>0.35950866610152787</v>
      </c>
      <c r="U263" s="9">
        <f t="shared" si="260"/>
        <v>0.36838438874145307</v>
      </c>
      <c r="V263" s="9">
        <f t="shared" si="260"/>
        <v>0.37637166497794605</v>
      </c>
      <c r="W263" s="9">
        <f t="shared" ref="W263:AF272" si="261">INDEX(W$189:W$192,MATCH($B263,W$185:W$188,1))+(($B263-0.5-INDEX(W$185:W$188,MATCH($B263,W$185:W$188,1)))*INDEX(W$193:W$196,MATCH($B263,W$185:W$188,1)))</f>
        <v>0.38353212937284525</v>
      </c>
      <c r="X263" s="9">
        <f t="shared" si="261"/>
        <v>0.38992304463610022</v>
      </c>
      <c r="Y263" s="9">
        <f t="shared" si="261"/>
        <v>0.39559764181866708</v>
      </c>
      <c r="Z263" s="9">
        <f t="shared" si="261"/>
        <v>0.41794432833629225</v>
      </c>
      <c r="AA263" s="9">
        <f t="shared" si="261"/>
        <v>0.43651734815380516</v>
      </c>
      <c r="AB263" s="9">
        <f t="shared" si="261"/>
        <v>0.4549858126926426</v>
      </c>
      <c r="AC263" s="9">
        <f t="shared" si="261"/>
        <v>0.4733426285885618</v>
      </c>
      <c r="AD263" s="9">
        <f t="shared" si="261"/>
        <v>0.49158118541816354</v>
      </c>
      <c r="AE263" s="9">
        <f t="shared" si="261"/>
        <v>0.50969533180914484</v>
      </c>
      <c r="AF263" s="9">
        <f t="shared" si="261"/>
        <v>0.52767935268919075</v>
      </c>
      <c r="AG263" s="9">
        <f t="shared" ref="AG263:AO272" si="262">INDEX(AG$189:AG$192,MATCH($B263,AG$185:AG$188,1))+(($B263-0.5-INDEX(AG$185:AG$188,MATCH($B263,AG$185:AG$188,1)))*INDEX(AG$193:AG$196,MATCH($B263,AG$185:AG$188,1)))</f>
        <v>0.54552794761678958</v>
      </c>
      <c r="AH263" s="9">
        <f t="shared" si="262"/>
        <v>0.56323621014031555</v>
      </c>
      <c r="AI263" s="9">
        <f t="shared" si="262"/>
        <v>0.58079960813459253</v>
      </c>
      <c r="AJ263" s="9">
        <f t="shared" si="262"/>
        <v>0.59821396506685642</v>
      </c>
      <c r="AK263" s="9">
        <f t="shared" si="262"/>
        <v>0.61547544214658123</v>
      </c>
      <c r="AL263" s="9">
        <f t="shared" si="262"/>
        <v>0.63258052131602938</v>
      </c>
      <c r="AM263" s="9">
        <f t="shared" si="262"/>
        <v>0.64952598904065517</v>
      </c>
      <c r="AN263" s="9">
        <f t="shared" si="262"/>
        <v>0.66630892086061766</v>
      </c>
      <c r="AO263" s="9">
        <f t="shared" si="262"/>
        <v>0.68292666666666824</v>
      </c>
    </row>
    <row r="264" spans="2:41">
      <c r="B264" s="25">
        <f t="shared" si="242"/>
        <v>52</v>
      </c>
      <c r="C264" s="9">
        <f t="shared" si="259"/>
        <v>0.2394014382296018</v>
      </c>
      <c r="D264" s="9">
        <f t="shared" si="259"/>
        <v>0.23535176669766525</v>
      </c>
      <c r="E264" s="9">
        <f t="shared" si="259"/>
        <v>0.23128583142463657</v>
      </c>
      <c r="F264" s="9">
        <f t="shared" si="259"/>
        <v>0.22720356709428655</v>
      </c>
      <c r="G264" s="9">
        <f t="shared" si="259"/>
        <v>0.22310490812807163</v>
      </c>
      <c r="H264" s="9">
        <f t="shared" si="259"/>
        <v>0.21898978868408078</v>
      </c>
      <c r="I264" s="9">
        <f t="shared" si="259"/>
        <v>0.21485814265597747</v>
      </c>
      <c r="J264" s="9">
        <f t="shared" si="259"/>
        <v>0.21070990367193795</v>
      </c>
      <c r="K264" s="9">
        <f t="shared" si="259"/>
        <v>0.20654500509358503</v>
      </c>
      <c r="L264" s="9">
        <f t="shared" si="259"/>
        <v>0.22813851280070335</v>
      </c>
      <c r="M264" s="9">
        <f t="shared" si="260"/>
        <v>0.2479599654865951</v>
      </c>
      <c r="N264" s="9">
        <f t="shared" si="260"/>
        <v>0.26613610780676028</v>
      </c>
      <c r="O264" s="9">
        <f t="shared" si="260"/>
        <v>0.28278395922781463</v>
      </c>
      <c r="P264" s="9">
        <f t="shared" si="260"/>
        <v>0.29801165100462723</v>
      </c>
      <c r="Q264" s="9">
        <f t="shared" si="260"/>
        <v>0.31191918169235056</v>
      </c>
      <c r="R264" s="9">
        <f t="shared" si="260"/>
        <v>0.32459910011826454</v>
      </c>
      <c r="S264" s="9">
        <f t="shared" si="260"/>
        <v>0.33613712364819187</v>
      </c>
      <c r="T264" s="9">
        <f t="shared" si="260"/>
        <v>0.34661269863898925</v>
      </c>
      <c r="U264" s="9">
        <f t="shared" si="260"/>
        <v>0.35609950915066352</v>
      </c>
      <c r="V264" s="9">
        <f t="shared" si="260"/>
        <v>0.36466593928083013</v>
      </c>
      <c r="W264" s="9">
        <f t="shared" si="261"/>
        <v>0.37237549386515401</v>
      </c>
      <c r="X264" s="9">
        <f t="shared" si="261"/>
        <v>0.37928718174719978</v>
      </c>
      <c r="Y264" s="9">
        <f t="shared" si="261"/>
        <v>0.3854558653487431</v>
      </c>
      <c r="Z264" s="9">
        <f t="shared" si="261"/>
        <v>0.39093257985778218</v>
      </c>
      <c r="AA264" s="9">
        <f t="shared" si="261"/>
        <v>0.41292084351712433</v>
      </c>
      <c r="AB264" s="9">
        <f t="shared" si="261"/>
        <v>0.43169251709068113</v>
      </c>
      <c r="AC264" s="9">
        <f t="shared" si="261"/>
        <v>0.45035166877932731</v>
      </c>
      <c r="AD264" s="9">
        <f t="shared" si="261"/>
        <v>0.46889152903905862</v>
      </c>
      <c r="AE264" s="9">
        <f t="shared" si="261"/>
        <v>0.48730579721797995</v>
      </c>
      <c r="AF264" s="9">
        <f t="shared" si="261"/>
        <v>0.50558861832997137</v>
      </c>
      <c r="AG264" s="9">
        <f t="shared" si="262"/>
        <v>0.52373456093267079</v>
      </c>
      <c r="AH264" s="9">
        <f t="shared" si="262"/>
        <v>0.54173859605501085</v>
      </c>
      <c r="AI264" s="9">
        <f t="shared" si="262"/>
        <v>0.55959607712247639</v>
      </c>
      <c r="AJ264" s="9">
        <f t="shared" si="262"/>
        <v>0.57730272083100809</v>
      </c>
      <c r="AK264" s="9">
        <f t="shared" si="262"/>
        <v>0.59485458892307785</v>
      </c>
      <c r="AL264" s="9">
        <f t="shared" si="262"/>
        <v>0.61224807082190669</v>
      </c>
      <c r="AM264" s="9">
        <f t="shared" si="262"/>
        <v>0.6294798670821109</v>
      </c>
      <c r="AN264" s="9">
        <f t="shared" si="262"/>
        <v>0.64654697361723357</v>
      </c>
      <c r="AO264" s="9">
        <f t="shared" si="262"/>
        <v>0.66344666666666852</v>
      </c>
    </row>
    <row r="265" spans="2:41">
      <c r="B265" s="25">
        <f t="shared" si="242"/>
        <v>53</v>
      </c>
      <c r="C265" s="9">
        <f t="shared" si="259"/>
        <v>0.21982147295868518</v>
      </c>
      <c r="D265" s="9">
        <f t="shared" si="259"/>
        <v>0.21569316702807023</v>
      </c>
      <c r="E265" s="9">
        <f t="shared" si="259"/>
        <v>0.21154828155556529</v>
      </c>
      <c r="F265" s="9">
        <f t="shared" si="259"/>
        <v>0.20738674995666473</v>
      </c>
      <c r="G265" s="9">
        <f t="shared" si="259"/>
        <v>0.2032085053794554</v>
      </c>
      <c r="H265" s="9">
        <f t="shared" si="259"/>
        <v>0.19901348070354236</v>
      </c>
      <c r="I265" s="9">
        <f t="shared" si="259"/>
        <v>0.19480160853897099</v>
      </c>
      <c r="J265" s="9">
        <f t="shared" si="259"/>
        <v>0.19057282122514435</v>
      </c>
      <c r="K265" s="9">
        <f t="shared" si="259"/>
        <v>0.18632705082973605</v>
      </c>
      <c r="L265" s="9">
        <f t="shared" si="259"/>
        <v>0.2089296783697083</v>
      </c>
      <c r="M265" s="9">
        <f t="shared" si="260"/>
        <v>0.22970381910857574</v>
      </c>
      <c r="N265" s="9">
        <f t="shared" si="260"/>
        <v>0.24877981325062828</v>
      </c>
      <c r="O265" s="9">
        <f t="shared" si="260"/>
        <v>0.26627801229719772</v>
      </c>
      <c r="P265" s="9">
        <f t="shared" si="260"/>
        <v>0.28230963825404887</v>
      </c>
      <c r="Q265" s="9">
        <f t="shared" si="260"/>
        <v>0.29697755922931252</v>
      </c>
      <c r="R265" s="9">
        <f t="shared" si="260"/>
        <v>0.31037699058084312</v>
      </c>
      <c r="S265" s="9">
        <f t="shared" si="260"/>
        <v>0.32259612965319129</v>
      </c>
      <c r="T265" s="9">
        <f t="shared" si="260"/>
        <v>0.33371673117645062</v>
      </c>
      <c r="U265" s="9">
        <f t="shared" si="260"/>
        <v>0.34381462955987396</v>
      </c>
      <c r="V265" s="9">
        <f t="shared" si="260"/>
        <v>0.35296021358371421</v>
      </c>
      <c r="W265" s="9">
        <f t="shared" si="261"/>
        <v>0.36121885835746281</v>
      </c>
      <c r="X265" s="9">
        <f t="shared" si="261"/>
        <v>0.36865131885829933</v>
      </c>
      <c r="Y265" s="9">
        <f t="shared" si="261"/>
        <v>0.37531408887881912</v>
      </c>
      <c r="Z265" s="9">
        <f t="shared" si="261"/>
        <v>0.38125972878845404</v>
      </c>
      <c r="AA265" s="9">
        <f t="shared" si="261"/>
        <v>0.38653716514027403</v>
      </c>
      <c r="AB265" s="9">
        <f t="shared" si="261"/>
        <v>0.40839922148871965</v>
      </c>
      <c r="AC265" s="9">
        <f t="shared" si="261"/>
        <v>0.42736070897009282</v>
      </c>
      <c r="AD265" s="9">
        <f t="shared" si="261"/>
        <v>0.4462018726599537</v>
      </c>
      <c r="AE265" s="9">
        <f t="shared" si="261"/>
        <v>0.46491626262681507</v>
      </c>
      <c r="AF265" s="9">
        <f t="shared" si="261"/>
        <v>0.48349788397075211</v>
      </c>
      <c r="AG265" s="9">
        <f t="shared" si="262"/>
        <v>0.501941174248552</v>
      </c>
      <c r="AH265" s="9">
        <f t="shared" si="262"/>
        <v>0.52024098196970625</v>
      </c>
      <c r="AI265" s="9">
        <f t="shared" si="262"/>
        <v>0.53839254611036025</v>
      </c>
      <c r="AJ265" s="9">
        <f t="shared" si="262"/>
        <v>0.55639147659515975</v>
      </c>
      <c r="AK265" s="9">
        <f t="shared" si="262"/>
        <v>0.57423373569957437</v>
      </c>
      <c r="AL265" s="9">
        <f t="shared" si="262"/>
        <v>0.59191562032778378</v>
      </c>
      <c r="AM265" s="9">
        <f t="shared" si="262"/>
        <v>0.60943374512356652</v>
      </c>
      <c r="AN265" s="9">
        <f t="shared" si="262"/>
        <v>0.6267850263738497</v>
      </c>
      <c r="AO265" s="9">
        <f t="shared" si="262"/>
        <v>0.64396666666666869</v>
      </c>
    </row>
    <row r="266" spans="2:41">
      <c r="B266" s="25">
        <f t="shared" si="242"/>
        <v>54</v>
      </c>
      <c r="C266" s="9">
        <f t="shared" si="259"/>
        <v>0.20024150768776855</v>
      </c>
      <c r="D266" s="9">
        <f t="shared" si="259"/>
        <v>0.19603456735847524</v>
      </c>
      <c r="E266" s="9">
        <f t="shared" si="259"/>
        <v>0.19181073168649398</v>
      </c>
      <c r="F266" s="9">
        <f t="shared" si="259"/>
        <v>0.18756993281904294</v>
      </c>
      <c r="G266" s="9">
        <f t="shared" si="259"/>
        <v>0.18331210263083914</v>
      </c>
      <c r="H266" s="9">
        <f t="shared" si="259"/>
        <v>0.17903717272300396</v>
      </c>
      <c r="I266" s="9">
        <f t="shared" si="259"/>
        <v>0.17474507442196457</v>
      </c>
      <c r="J266" s="9">
        <f t="shared" si="259"/>
        <v>0.17043573877835072</v>
      </c>
      <c r="K266" s="9">
        <f t="shared" si="259"/>
        <v>0.16610909656588702</v>
      </c>
      <c r="L266" s="9">
        <f t="shared" si="259"/>
        <v>0.18972084393871325</v>
      </c>
      <c r="M266" s="9">
        <f t="shared" si="260"/>
        <v>0.21144767273055634</v>
      </c>
      <c r="N266" s="9">
        <f t="shared" si="260"/>
        <v>0.23142351869449629</v>
      </c>
      <c r="O266" s="9">
        <f t="shared" si="260"/>
        <v>0.24977206536658086</v>
      </c>
      <c r="P266" s="9">
        <f t="shared" si="260"/>
        <v>0.26660762550347039</v>
      </c>
      <c r="Q266" s="9">
        <f t="shared" si="260"/>
        <v>0.28203593676627448</v>
      </c>
      <c r="R266" s="9">
        <f t="shared" si="260"/>
        <v>0.29615488104342169</v>
      </c>
      <c r="S266" s="9">
        <f t="shared" si="260"/>
        <v>0.30905513565819065</v>
      </c>
      <c r="T266" s="9">
        <f t="shared" si="260"/>
        <v>0.32082076371391199</v>
      </c>
      <c r="U266" s="9">
        <f t="shared" si="260"/>
        <v>0.33152974996908446</v>
      </c>
      <c r="V266" s="9">
        <f t="shared" si="260"/>
        <v>0.34125448788659823</v>
      </c>
      <c r="W266" s="9">
        <f t="shared" si="261"/>
        <v>0.35006222284977156</v>
      </c>
      <c r="X266" s="9">
        <f t="shared" si="261"/>
        <v>0.35801545596939888</v>
      </c>
      <c r="Y266" s="9">
        <f t="shared" si="261"/>
        <v>0.36517231240889519</v>
      </c>
      <c r="Z266" s="9">
        <f t="shared" si="261"/>
        <v>0.37158687771912591</v>
      </c>
      <c r="AA266" s="9">
        <f t="shared" si="261"/>
        <v>0.37730950529227142</v>
      </c>
      <c r="AB266" s="9">
        <f t="shared" si="261"/>
        <v>0.38238709770799367</v>
      </c>
      <c r="AC266" s="9">
        <f t="shared" si="261"/>
        <v>0.40436974916085833</v>
      </c>
      <c r="AD266" s="9">
        <f t="shared" si="261"/>
        <v>0.42351221628084879</v>
      </c>
      <c r="AE266" s="9">
        <f t="shared" si="261"/>
        <v>0.4425267280356503</v>
      </c>
      <c r="AF266" s="9">
        <f t="shared" si="261"/>
        <v>0.46140714961153284</v>
      </c>
      <c r="AG266" s="9">
        <f t="shared" si="262"/>
        <v>0.48014778756443333</v>
      </c>
      <c r="AH266" s="9">
        <f t="shared" si="262"/>
        <v>0.49874336788440143</v>
      </c>
      <c r="AI266" s="9">
        <f t="shared" si="262"/>
        <v>0.51718901509824411</v>
      </c>
      <c r="AJ266" s="9">
        <f t="shared" si="262"/>
        <v>0.53548023235931153</v>
      </c>
      <c r="AK266" s="9">
        <f t="shared" si="262"/>
        <v>0.55361288247607099</v>
      </c>
      <c r="AL266" s="9">
        <f t="shared" si="262"/>
        <v>0.57158316983366098</v>
      </c>
      <c r="AM266" s="9">
        <f t="shared" si="262"/>
        <v>0.58938762316502213</v>
      </c>
      <c r="AN266" s="9">
        <f t="shared" si="262"/>
        <v>0.6070230791304656</v>
      </c>
      <c r="AO266" s="9">
        <f t="shared" si="262"/>
        <v>0.62448666666666885</v>
      </c>
    </row>
    <row r="267" spans="2:41">
      <c r="B267" s="25">
        <f t="shared" si="242"/>
        <v>55</v>
      </c>
      <c r="C267" s="9">
        <f t="shared" si="259"/>
        <v>0.18066154241685195</v>
      </c>
      <c r="D267" s="9">
        <f t="shared" si="259"/>
        <v>0.1763759676888802</v>
      </c>
      <c r="E267" s="9">
        <f t="shared" si="259"/>
        <v>0.1720731818174227</v>
      </c>
      <c r="F267" s="9">
        <f t="shared" si="259"/>
        <v>0.16775311568142115</v>
      </c>
      <c r="G267" s="9">
        <f t="shared" si="259"/>
        <v>0.16341569988222288</v>
      </c>
      <c r="H267" s="9">
        <f t="shared" si="259"/>
        <v>0.15906086474246556</v>
      </c>
      <c r="I267" s="9">
        <f t="shared" si="259"/>
        <v>0.1546885403049581</v>
      </c>
      <c r="J267" s="9">
        <f t="shared" si="259"/>
        <v>0.15029865633155715</v>
      </c>
      <c r="K267" s="9">
        <f t="shared" si="259"/>
        <v>0.14589114230203803</v>
      </c>
      <c r="L267" s="9">
        <f t="shared" si="259"/>
        <v>0.17051200950771817</v>
      </c>
      <c r="M267" s="9">
        <f t="shared" si="260"/>
        <v>0.19319152635253695</v>
      </c>
      <c r="N267" s="9">
        <f t="shared" si="260"/>
        <v>0.21406722413836429</v>
      </c>
      <c r="O267" s="9">
        <f t="shared" si="260"/>
        <v>0.23326611843596401</v>
      </c>
      <c r="P267" s="9">
        <f t="shared" si="260"/>
        <v>0.25090561275289203</v>
      </c>
      <c r="Q267" s="9">
        <f t="shared" si="260"/>
        <v>0.26709431430323638</v>
      </c>
      <c r="R267" s="9">
        <f t="shared" si="260"/>
        <v>0.28193277150600032</v>
      </c>
      <c r="S267" s="9">
        <f t="shared" si="260"/>
        <v>0.29551414166319007</v>
      </c>
      <c r="T267" s="9">
        <f t="shared" si="260"/>
        <v>0.30792479625137337</v>
      </c>
      <c r="U267" s="9">
        <f t="shared" si="260"/>
        <v>0.31924487037829485</v>
      </c>
      <c r="V267" s="9">
        <f t="shared" si="260"/>
        <v>0.32954876218948231</v>
      </c>
      <c r="W267" s="9">
        <f t="shared" si="261"/>
        <v>0.33890558734208032</v>
      </c>
      <c r="X267" s="9">
        <f t="shared" si="261"/>
        <v>0.34737959308049843</v>
      </c>
      <c r="Y267" s="9">
        <f t="shared" si="261"/>
        <v>0.35503053593897121</v>
      </c>
      <c r="Z267" s="9">
        <f t="shared" si="261"/>
        <v>0.36191402664979777</v>
      </c>
      <c r="AA267" s="9">
        <f t="shared" si="261"/>
        <v>0.36808184544426881</v>
      </c>
      <c r="AB267" s="9">
        <f t="shared" si="261"/>
        <v>0.37358223058884099</v>
      </c>
      <c r="AC267" s="9">
        <f t="shared" si="261"/>
        <v>0.3784601426956955</v>
      </c>
      <c r="AD267" s="9">
        <f t="shared" si="261"/>
        <v>0.40082255990174387</v>
      </c>
      <c r="AE267" s="9">
        <f t="shared" si="261"/>
        <v>0.42013719344448552</v>
      </c>
      <c r="AF267" s="9">
        <f t="shared" si="261"/>
        <v>0.43931641525231357</v>
      </c>
      <c r="AG267" s="9">
        <f t="shared" si="262"/>
        <v>0.45835440088031454</v>
      </c>
      <c r="AH267" s="9">
        <f t="shared" si="262"/>
        <v>0.47724575379909673</v>
      </c>
      <c r="AI267" s="9">
        <f t="shared" si="262"/>
        <v>0.49598548408612797</v>
      </c>
      <c r="AJ267" s="9">
        <f t="shared" si="262"/>
        <v>0.51456898812346319</v>
      </c>
      <c r="AK267" s="9">
        <f t="shared" si="262"/>
        <v>0.53299202925256761</v>
      </c>
      <c r="AL267" s="9">
        <f t="shared" si="262"/>
        <v>0.55125071933953818</v>
      </c>
      <c r="AM267" s="9">
        <f t="shared" si="262"/>
        <v>0.56934150120647775</v>
      </c>
      <c r="AN267" s="9">
        <f t="shared" si="262"/>
        <v>0.58726113188708162</v>
      </c>
      <c r="AO267" s="9">
        <f t="shared" si="262"/>
        <v>0.60500666666666914</v>
      </c>
    </row>
    <row r="268" spans="2:41">
      <c r="B268" s="25">
        <f t="shared" si="242"/>
        <v>56</v>
      </c>
      <c r="C268" s="9">
        <f t="shared" si="259"/>
        <v>0.1610815771459353</v>
      </c>
      <c r="D268" s="9">
        <f t="shared" si="259"/>
        <v>0.15671736801928521</v>
      </c>
      <c r="E268" s="9">
        <f t="shared" si="259"/>
        <v>0.15233563194835137</v>
      </c>
      <c r="F268" s="9">
        <f t="shared" si="259"/>
        <v>0.14793629854379936</v>
      </c>
      <c r="G268" s="9">
        <f t="shared" si="259"/>
        <v>0.14351929713360662</v>
      </c>
      <c r="H268" s="9">
        <f t="shared" si="259"/>
        <v>0.13908455676192716</v>
      </c>
      <c r="I268" s="9">
        <f t="shared" si="259"/>
        <v>0.13463200618795168</v>
      </c>
      <c r="J268" s="9">
        <f t="shared" si="259"/>
        <v>0.13016157388476352</v>
      </c>
      <c r="K268" s="9">
        <f t="shared" si="259"/>
        <v>0.12567318803818905</v>
      </c>
      <c r="L268" s="9">
        <f t="shared" si="259"/>
        <v>0.15130317507672308</v>
      </c>
      <c r="M268" s="9">
        <f t="shared" si="260"/>
        <v>0.17493537997451758</v>
      </c>
      <c r="N268" s="9">
        <f t="shared" si="260"/>
        <v>0.1967109295822323</v>
      </c>
      <c r="O268" s="9">
        <f t="shared" si="260"/>
        <v>0.21676017150534713</v>
      </c>
      <c r="P268" s="9">
        <f t="shared" si="260"/>
        <v>0.23520360000231361</v>
      </c>
      <c r="Q268" s="9">
        <f t="shared" si="260"/>
        <v>0.2521526918401984</v>
      </c>
      <c r="R268" s="9">
        <f t="shared" si="260"/>
        <v>0.26771066196857896</v>
      </c>
      <c r="S268" s="9">
        <f t="shared" si="260"/>
        <v>0.28197314766818948</v>
      </c>
      <c r="T268" s="9">
        <f t="shared" si="260"/>
        <v>0.29502882878883474</v>
      </c>
      <c r="U268" s="9">
        <f t="shared" si="260"/>
        <v>0.30695999078750535</v>
      </c>
      <c r="V268" s="9">
        <f t="shared" si="260"/>
        <v>0.31784303649236634</v>
      </c>
      <c r="W268" s="9">
        <f t="shared" si="261"/>
        <v>0.32774895183438912</v>
      </c>
      <c r="X268" s="9">
        <f t="shared" si="261"/>
        <v>0.33674373019159798</v>
      </c>
      <c r="Y268" s="9">
        <f t="shared" si="261"/>
        <v>0.34488875946904723</v>
      </c>
      <c r="Z268" s="9">
        <f t="shared" si="261"/>
        <v>0.35224117558046963</v>
      </c>
      <c r="AA268" s="9">
        <f t="shared" si="261"/>
        <v>0.35885418559626625</v>
      </c>
      <c r="AB268" s="9">
        <f t="shared" si="261"/>
        <v>0.36477736346968831</v>
      </c>
      <c r="AC268" s="9">
        <f t="shared" si="261"/>
        <v>0.37005692094226744</v>
      </c>
      <c r="AD268" s="9">
        <f t="shared" si="261"/>
        <v>0.37473595595535458</v>
      </c>
      <c r="AE268" s="9">
        <f t="shared" si="261"/>
        <v>0.39774765885332064</v>
      </c>
      <c r="AF268" s="9">
        <f t="shared" si="261"/>
        <v>0.41722568089309431</v>
      </c>
      <c r="AG268" s="9">
        <f t="shared" si="262"/>
        <v>0.43656101419619586</v>
      </c>
      <c r="AH268" s="9">
        <f t="shared" si="262"/>
        <v>0.45574813971379213</v>
      </c>
      <c r="AI268" s="9">
        <f t="shared" si="262"/>
        <v>0.47478195307401183</v>
      </c>
      <c r="AJ268" s="9">
        <f t="shared" si="262"/>
        <v>0.49365774388761485</v>
      </c>
      <c r="AK268" s="9">
        <f t="shared" si="262"/>
        <v>0.51237117602906412</v>
      </c>
      <c r="AL268" s="9">
        <f t="shared" si="262"/>
        <v>0.53091826884541538</v>
      </c>
      <c r="AM268" s="9">
        <f t="shared" si="262"/>
        <v>0.54929537924793337</v>
      </c>
      <c r="AN268" s="9">
        <f t="shared" si="262"/>
        <v>0.56749918464369764</v>
      </c>
      <c r="AO268" s="9">
        <f t="shared" si="262"/>
        <v>0.5855266666666693</v>
      </c>
    </row>
    <row r="269" spans="2:41">
      <c r="B269" s="25">
        <f t="shared" si="242"/>
        <v>57</v>
      </c>
      <c r="C269" s="9">
        <f t="shared" si="259"/>
        <v>0.14150161187501864</v>
      </c>
      <c r="D269" s="9">
        <f t="shared" si="259"/>
        <v>0.13705876834969016</v>
      </c>
      <c r="E269" s="9">
        <f t="shared" si="259"/>
        <v>0.13259808207928009</v>
      </c>
      <c r="F269" s="9">
        <f t="shared" si="259"/>
        <v>0.12811948140617757</v>
      </c>
      <c r="G269" s="9">
        <f t="shared" si="259"/>
        <v>0.12362289438499036</v>
      </c>
      <c r="H269" s="9">
        <f t="shared" si="259"/>
        <v>0.1191082487813887</v>
      </c>
      <c r="I269" s="9">
        <f t="shared" si="259"/>
        <v>0.11457547207094521</v>
      </c>
      <c r="J269" s="9">
        <f t="shared" si="259"/>
        <v>0.11002449143796988</v>
      </c>
      <c r="K269" s="9">
        <f t="shared" si="259"/>
        <v>0.10545523377434002</v>
      </c>
      <c r="L269" s="9">
        <f t="shared" si="259"/>
        <v>0.13209434064572806</v>
      </c>
      <c r="M269" s="9">
        <f t="shared" si="260"/>
        <v>0.15667923359649816</v>
      </c>
      <c r="N269" s="9">
        <f t="shared" si="260"/>
        <v>0.17935463502610033</v>
      </c>
      <c r="O269" s="9">
        <f t="shared" si="260"/>
        <v>0.20025422457473027</v>
      </c>
      <c r="P269" s="9">
        <f t="shared" si="260"/>
        <v>0.21950158725173519</v>
      </c>
      <c r="Q269" s="9">
        <f t="shared" si="260"/>
        <v>0.2372110693771603</v>
      </c>
      <c r="R269" s="9">
        <f t="shared" si="260"/>
        <v>0.25348855243115753</v>
      </c>
      <c r="S269" s="9">
        <f t="shared" si="260"/>
        <v>0.26843215367318884</v>
      </c>
      <c r="T269" s="9">
        <f t="shared" si="260"/>
        <v>0.28213286132629611</v>
      </c>
      <c r="U269" s="9">
        <f t="shared" si="260"/>
        <v>0.2946751111967158</v>
      </c>
      <c r="V269" s="9">
        <f t="shared" si="260"/>
        <v>0.30613731079525042</v>
      </c>
      <c r="W269" s="9">
        <f t="shared" si="261"/>
        <v>0.31659231632669788</v>
      </c>
      <c r="X269" s="9">
        <f t="shared" si="261"/>
        <v>0.32610786730269753</v>
      </c>
      <c r="Y269" s="9">
        <f t="shared" si="261"/>
        <v>0.33474698299912331</v>
      </c>
      <c r="Z269" s="9">
        <f t="shared" si="261"/>
        <v>0.34256832451114155</v>
      </c>
      <c r="AA269" s="9">
        <f t="shared" si="261"/>
        <v>0.34962652574826364</v>
      </c>
      <c r="AB269" s="9">
        <f t="shared" si="261"/>
        <v>0.35597249635053563</v>
      </c>
      <c r="AC269" s="9">
        <f t="shared" si="261"/>
        <v>0.36165369918883938</v>
      </c>
      <c r="AD269" s="9">
        <f t="shared" si="261"/>
        <v>0.36671440483157963</v>
      </c>
      <c r="AE269" s="9">
        <f t="shared" si="261"/>
        <v>0.37119592511191696</v>
      </c>
      <c r="AF269" s="9">
        <f t="shared" si="261"/>
        <v>0.39513494653387504</v>
      </c>
      <c r="AG269" s="9">
        <f t="shared" si="262"/>
        <v>0.41476762751207708</v>
      </c>
      <c r="AH269" s="9">
        <f t="shared" si="262"/>
        <v>0.43425052562848743</v>
      </c>
      <c r="AI269" s="9">
        <f t="shared" si="262"/>
        <v>0.45357842206189569</v>
      </c>
      <c r="AJ269" s="9">
        <f t="shared" si="262"/>
        <v>0.47274649965176652</v>
      </c>
      <c r="AK269" s="9">
        <f t="shared" si="262"/>
        <v>0.49175032280556075</v>
      </c>
      <c r="AL269" s="9">
        <f t="shared" si="262"/>
        <v>0.51058581835129258</v>
      </c>
      <c r="AM269" s="9">
        <f t="shared" si="262"/>
        <v>0.52924925728938899</v>
      </c>
      <c r="AN269" s="9">
        <f t="shared" si="262"/>
        <v>0.54773723740031366</v>
      </c>
      <c r="AO269" s="9">
        <f t="shared" si="262"/>
        <v>0.56604666666666947</v>
      </c>
    </row>
    <row r="270" spans="2:41">
      <c r="B270" s="25">
        <f t="shared" si="242"/>
        <v>58</v>
      </c>
      <c r="C270" s="9">
        <f t="shared" si="259"/>
        <v>0.12192164660410204</v>
      </c>
      <c r="D270" s="9">
        <f t="shared" si="259"/>
        <v>0.11740016868009517</v>
      </c>
      <c r="E270" s="9">
        <f t="shared" si="259"/>
        <v>0.11286053221020875</v>
      </c>
      <c r="F270" s="9">
        <f t="shared" si="259"/>
        <v>0.10830266426855578</v>
      </c>
      <c r="G270" s="9">
        <f t="shared" si="259"/>
        <v>0.1037264916363741</v>
      </c>
      <c r="H270" s="9">
        <f t="shared" si="259"/>
        <v>9.9131940800850304E-2</v>
      </c>
      <c r="I270" s="9">
        <f t="shared" si="259"/>
        <v>9.4518937953938786E-2</v>
      </c>
      <c r="J270" s="9">
        <f t="shared" si="259"/>
        <v>8.988740899117631E-2</v>
      </c>
      <c r="K270" s="9">
        <f t="shared" si="259"/>
        <v>8.5237279510491037E-2</v>
      </c>
      <c r="L270" s="9">
        <f t="shared" si="259"/>
        <v>0.11288550621473298</v>
      </c>
      <c r="M270" s="9">
        <f t="shared" si="260"/>
        <v>0.13842308721847879</v>
      </c>
      <c r="N270" s="9">
        <f t="shared" si="260"/>
        <v>0.1619983404699683</v>
      </c>
      <c r="O270" s="9">
        <f t="shared" si="260"/>
        <v>0.18374827764411339</v>
      </c>
      <c r="P270" s="9">
        <f t="shared" si="260"/>
        <v>0.20379957450115679</v>
      </c>
      <c r="Q270" s="9">
        <f t="shared" si="260"/>
        <v>0.22226944691412226</v>
      </c>
      <c r="R270" s="9">
        <f t="shared" si="260"/>
        <v>0.23926644289373611</v>
      </c>
      <c r="S270" s="9">
        <f t="shared" si="260"/>
        <v>0.25489115967818832</v>
      </c>
      <c r="T270" s="9">
        <f t="shared" si="260"/>
        <v>0.26923689386375749</v>
      </c>
      <c r="U270" s="9">
        <f t="shared" si="260"/>
        <v>0.28239023160592625</v>
      </c>
      <c r="V270" s="9">
        <f t="shared" si="260"/>
        <v>0.2944315850981345</v>
      </c>
      <c r="W270" s="9">
        <f t="shared" si="261"/>
        <v>0.30543568081900663</v>
      </c>
      <c r="X270" s="9">
        <f t="shared" si="261"/>
        <v>0.31547200441379708</v>
      </c>
      <c r="Y270" s="9">
        <f t="shared" si="261"/>
        <v>0.32460520652919933</v>
      </c>
      <c r="Z270" s="9">
        <f t="shared" si="261"/>
        <v>0.33289547344181342</v>
      </c>
      <c r="AA270" s="9">
        <f t="shared" si="261"/>
        <v>0.34039886590026108</v>
      </c>
      <c r="AB270" s="9">
        <f t="shared" si="261"/>
        <v>0.34716762923138295</v>
      </c>
      <c r="AC270" s="9">
        <f t="shared" si="261"/>
        <v>0.35325047743541138</v>
      </c>
      <c r="AD270" s="9">
        <f t="shared" si="261"/>
        <v>0.35869285370780468</v>
      </c>
      <c r="AE270" s="9">
        <f t="shared" si="261"/>
        <v>0.36353716957156501</v>
      </c>
      <c r="AF270" s="9">
        <f t="shared" si="261"/>
        <v>0.36782302457916916</v>
      </c>
      <c r="AG270" s="9">
        <f t="shared" si="262"/>
        <v>0.3929742408279584</v>
      </c>
      <c r="AH270" s="9">
        <f t="shared" si="262"/>
        <v>0.41275291154318272</v>
      </c>
      <c r="AI270" s="9">
        <f t="shared" si="262"/>
        <v>0.43237489104977955</v>
      </c>
      <c r="AJ270" s="9">
        <f t="shared" si="262"/>
        <v>0.45183525541591818</v>
      </c>
      <c r="AK270" s="9">
        <f t="shared" si="262"/>
        <v>0.47112946958205737</v>
      </c>
      <c r="AL270" s="9">
        <f t="shared" si="262"/>
        <v>0.49025336785716978</v>
      </c>
      <c r="AM270" s="9">
        <f t="shared" si="262"/>
        <v>0.50920313533084471</v>
      </c>
      <c r="AN270" s="9">
        <f t="shared" si="262"/>
        <v>0.52797529015692968</v>
      </c>
      <c r="AO270" s="9">
        <f t="shared" si="262"/>
        <v>0.54656666666666975</v>
      </c>
    </row>
    <row r="271" spans="2:41">
      <c r="B271" s="25">
        <f t="shared" si="242"/>
        <v>59</v>
      </c>
      <c r="C271" s="9">
        <f t="shared" si="259"/>
        <v>0.10234168133318539</v>
      </c>
      <c r="D271" s="9">
        <f t="shared" si="259"/>
        <v>9.7741569010500129E-2</v>
      </c>
      <c r="E271" s="9">
        <f t="shared" si="259"/>
        <v>9.3122982341137472E-2</v>
      </c>
      <c r="F271" s="9">
        <f t="shared" si="259"/>
        <v>8.8485847130933992E-2</v>
      </c>
      <c r="G271" s="9">
        <f t="shared" si="259"/>
        <v>8.3830088887757837E-2</v>
      </c>
      <c r="H271" s="9">
        <f t="shared" si="259"/>
        <v>7.9155632820311905E-2</v>
      </c>
      <c r="I271" s="9">
        <f t="shared" si="259"/>
        <v>7.4462403836932312E-2</v>
      </c>
      <c r="J271" s="9">
        <f t="shared" si="259"/>
        <v>6.9750326544382679E-2</v>
      </c>
      <c r="K271" s="9">
        <f t="shared" si="259"/>
        <v>6.5019325246642001E-2</v>
      </c>
      <c r="L271" s="9">
        <f t="shared" si="259"/>
        <v>9.3676671783737897E-2</v>
      </c>
      <c r="M271" s="9">
        <f t="shared" si="260"/>
        <v>0.12016694084045942</v>
      </c>
      <c r="N271" s="9">
        <f t="shared" si="260"/>
        <v>0.14464204591383634</v>
      </c>
      <c r="O271" s="9">
        <f t="shared" si="260"/>
        <v>0.16724233071349653</v>
      </c>
      <c r="P271" s="9">
        <f t="shared" si="260"/>
        <v>0.18809756175057837</v>
      </c>
      <c r="Q271" s="9">
        <f t="shared" si="260"/>
        <v>0.20732782445108422</v>
      </c>
      <c r="R271" s="9">
        <f t="shared" si="260"/>
        <v>0.22504433335631471</v>
      </c>
      <c r="S271" s="9">
        <f t="shared" si="260"/>
        <v>0.24135016568318768</v>
      </c>
      <c r="T271" s="9">
        <f t="shared" si="260"/>
        <v>0.25634092640121886</v>
      </c>
      <c r="U271" s="9">
        <f t="shared" si="260"/>
        <v>0.27010535201513675</v>
      </c>
      <c r="V271" s="9">
        <f t="shared" si="260"/>
        <v>0.28272585940101852</v>
      </c>
      <c r="W271" s="9">
        <f t="shared" si="261"/>
        <v>0.29427904531131543</v>
      </c>
      <c r="X271" s="9">
        <f t="shared" si="261"/>
        <v>0.30483614152489663</v>
      </c>
      <c r="Y271" s="9">
        <f t="shared" si="261"/>
        <v>0.31446343005927535</v>
      </c>
      <c r="Z271" s="9">
        <f t="shared" si="261"/>
        <v>0.32322262237248528</v>
      </c>
      <c r="AA271" s="9">
        <f t="shared" si="261"/>
        <v>0.33117120605225847</v>
      </c>
      <c r="AB271" s="9">
        <f t="shared" si="261"/>
        <v>0.33836276211223026</v>
      </c>
      <c r="AC271" s="9">
        <f t="shared" si="261"/>
        <v>0.34484725568198338</v>
      </c>
      <c r="AD271" s="9">
        <f t="shared" si="261"/>
        <v>0.35067130258402973</v>
      </c>
      <c r="AE271" s="9">
        <f t="shared" si="261"/>
        <v>0.35587841403121306</v>
      </c>
      <c r="AF271" s="9">
        <f t="shared" si="261"/>
        <v>0.36050922144822917</v>
      </c>
      <c r="AG271" s="9">
        <f t="shared" si="262"/>
        <v>0.36460168321720393</v>
      </c>
      <c r="AH271" s="9">
        <f t="shared" si="262"/>
        <v>0.39125529745787802</v>
      </c>
      <c r="AI271" s="9">
        <f t="shared" si="262"/>
        <v>0.41117136003766341</v>
      </c>
      <c r="AJ271" s="9">
        <f t="shared" si="262"/>
        <v>0.43092401118006984</v>
      </c>
      <c r="AK271" s="9">
        <f t="shared" si="262"/>
        <v>0.45050861635855388</v>
      </c>
      <c r="AL271" s="9">
        <f t="shared" si="262"/>
        <v>0.46992091736304697</v>
      </c>
      <c r="AM271" s="9">
        <f t="shared" si="262"/>
        <v>0.48915701337230033</v>
      </c>
      <c r="AN271" s="9">
        <f t="shared" si="262"/>
        <v>0.50821334291354558</v>
      </c>
      <c r="AO271" s="9">
        <f t="shared" si="262"/>
        <v>0.52708666666666992</v>
      </c>
    </row>
    <row r="272" spans="2:41">
      <c r="B272" s="25">
        <f t="shared" si="242"/>
        <v>60</v>
      </c>
      <c r="C272" s="9">
        <f t="shared" si="259"/>
        <v>8.2761716062268786E-2</v>
      </c>
      <c r="D272" s="9">
        <f t="shared" si="259"/>
        <v>7.808296934090514E-2</v>
      </c>
      <c r="E272" s="9">
        <f t="shared" si="259"/>
        <v>7.3385432472066192E-2</v>
      </c>
      <c r="F272" s="9">
        <f t="shared" si="259"/>
        <v>6.8669029993312203E-2</v>
      </c>
      <c r="G272" s="9">
        <f t="shared" si="259"/>
        <v>6.3933686139141577E-2</v>
      </c>
      <c r="H272" s="9">
        <f t="shared" si="259"/>
        <v>5.9179324839773506E-2</v>
      </c>
      <c r="I272" s="9">
        <f t="shared" si="259"/>
        <v>5.4405869719925892E-2</v>
      </c>
      <c r="J272" s="9">
        <f t="shared" si="259"/>
        <v>4.9613244097589049E-2</v>
      </c>
      <c r="K272" s="9">
        <f t="shared" si="259"/>
        <v>4.4801370982793021E-2</v>
      </c>
      <c r="L272" s="9">
        <f t="shared" si="259"/>
        <v>7.4467837352742872E-2</v>
      </c>
      <c r="M272" s="9">
        <f t="shared" si="260"/>
        <v>0.10191079446244</v>
      </c>
      <c r="N272" s="9">
        <f t="shared" si="260"/>
        <v>0.12728575135770431</v>
      </c>
      <c r="O272" s="9">
        <f t="shared" si="260"/>
        <v>0.15073638378287968</v>
      </c>
      <c r="P272" s="9">
        <f t="shared" si="260"/>
        <v>0.17239554899999998</v>
      </c>
      <c r="Q272" s="9">
        <f t="shared" si="260"/>
        <v>0.19238620198804615</v>
      </c>
      <c r="R272" s="9">
        <f t="shared" si="260"/>
        <v>0.21082222381889332</v>
      </c>
      <c r="S272" s="9">
        <f t="shared" si="260"/>
        <v>0.22780917168818707</v>
      </c>
      <c r="T272" s="9">
        <f t="shared" si="260"/>
        <v>0.24344495893868023</v>
      </c>
      <c r="U272" s="9">
        <f t="shared" si="260"/>
        <v>0.25782047242434714</v>
      </c>
      <c r="V272" s="9">
        <f t="shared" si="260"/>
        <v>0.27102013370390254</v>
      </c>
      <c r="W272" s="9">
        <f t="shared" si="261"/>
        <v>0.28312240980362419</v>
      </c>
      <c r="X272" s="9">
        <f t="shared" si="261"/>
        <v>0.29420027863599618</v>
      </c>
      <c r="Y272" s="9">
        <f t="shared" si="261"/>
        <v>0.30432165358935137</v>
      </c>
      <c r="Z272" s="9">
        <f t="shared" si="261"/>
        <v>0.31354977130315714</v>
      </c>
      <c r="AA272" s="9">
        <f t="shared" si="261"/>
        <v>0.32194354620425591</v>
      </c>
      <c r="AB272" s="9">
        <f t="shared" si="261"/>
        <v>0.32955789499307758</v>
      </c>
      <c r="AC272" s="9">
        <f t="shared" si="261"/>
        <v>0.33644403392855532</v>
      </c>
      <c r="AD272" s="9">
        <f t="shared" si="261"/>
        <v>0.34264975146025478</v>
      </c>
      <c r="AE272" s="9">
        <f t="shared" si="261"/>
        <v>0.34821965849086117</v>
      </c>
      <c r="AF272" s="9">
        <f t="shared" si="261"/>
        <v>0.35319541831728918</v>
      </c>
      <c r="AG272" s="9">
        <f t="shared" si="262"/>
        <v>0.3576159580904083</v>
      </c>
      <c r="AH272" s="9">
        <f t="shared" si="262"/>
        <v>0.36975768337257331</v>
      </c>
      <c r="AI272" s="9">
        <f t="shared" si="262"/>
        <v>0.38996782902554727</v>
      </c>
      <c r="AJ272" s="9">
        <f t="shared" si="262"/>
        <v>0.41001276694422151</v>
      </c>
      <c r="AK272" s="9">
        <f t="shared" si="262"/>
        <v>0.4298877631350505</v>
      </c>
      <c r="AL272" s="9">
        <f t="shared" si="262"/>
        <v>0.44958846686892417</v>
      </c>
      <c r="AM272" s="9">
        <f t="shared" si="262"/>
        <v>0.46911089141375595</v>
      </c>
      <c r="AN272" s="9">
        <f t="shared" si="262"/>
        <v>0.4884513956701616</v>
      </c>
      <c r="AO272" s="9">
        <f t="shared" si="262"/>
        <v>0.50760666666667009</v>
      </c>
    </row>
    <row r="273" spans="2:41">
      <c r="B273" s="25">
        <f t="shared" si="242"/>
        <v>61</v>
      </c>
      <c r="C273" s="9">
        <f t="shared" ref="C273:L282" si="263">INDEX(C$189:C$192,MATCH($B273,C$185:C$188,1))+(($B273-0.5-INDEX(C$185:C$188,MATCH($B273,C$185:C$188,1)))*INDEX(C$193:C$196,MATCH($B273,C$185:C$188,1)))</f>
        <v>6.3181750791352131E-2</v>
      </c>
      <c r="D273" s="9">
        <f t="shared" si="263"/>
        <v>5.842436967131015E-2</v>
      </c>
      <c r="E273" s="9">
        <f t="shared" si="263"/>
        <v>5.3647882602994856E-2</v>
      </c>
      <c r="F273" s="9">
        <f t="shared" si="263"/>
        <v>4.8852212855690413E-2</v>
      </c>
      <c r="G273" s="9">
        <f t="shared" si="263"/>
        <v>4.4037283390525372E-2</v>
      </c>
      <c r="H273" s="9">
        <f t="shared" si="263"/>
        <v>3.9203016859235051E-2</v>
      </c>
      <c r="I273" s="9">
        <f t="shared" si="263"/>
        <v>3.4349335602919417E-2</v>
      </c>
      <c r="J273" s="9">
        <f t="shared" si="263"/>
        <v>2.9476161650795474E-2</v>
      </c>
      <c r="K273" s="9">
        <f t="shared" si="263"/>
        <v>2.4583416718943985E-2</v>
      </c>
      <c r="L273" s="9">
        <f t="shared" si="263"/>
        <v>5.5259002921747791E-2</v>
      </c>
      <c r="M273" s="9">
        <f t="shared" ref="M273:V282" si="264">INDEX(M$189:M$192,MATCH($B273,M$185:M$188,1))+(($B273-0.5-INDEX(M$185:M$188,MATCH($B273,M$185:M$188,1)))*INDEX(M$193:M$196,MATCH($B273,M$185:M$188,1)))</f>
        <v>8.3654648084420635E-2</v>
      </c>
      <c r="N273" s="9">
        <f t="shared" si="264"/>
        <v>0.10992945680157235</v>
      </c>
      <c r="O273" s="9">
        <f t="shared" si="264"/>
        <v>0.13423043685226282</v>
      </c>
      <c r="P273" s="9">
        <f t="shared" si="264"/>
        <v>0.15669353624942156</v>
      </c>
      <c r="Q273" s="9">
        <f t="shared" si="264"/>
        <v>0.17744457952500808</v>
      </c>
      <c r="R273" s="9">
        <f t="shared" si="264"/>
        <v>0.19660011428147192</v>
      </c>
      <c r="S273" s="9">
        <f t="shared" si="264"/>
        <v>0.21426817769318648</v>
      </c>
      <c r="T273" s="9">
        <f t="shared" si="264"/>
        <v>0.23054899147614161</v>
      </c>
      <c r="U273" s="9">
        <f t="shared" si="264"/>
        <v>0.24553559283355761</v>
      </c>
      <c r="V273" s="9">
        <f t="shared" si="264"/>
        <v>0.25931440800678662</v>
      </c>
      <c r="W273" s="9">
        <f t="shared" ref="W273:AF282" si="265">INDEX(W$189:W$192,MATCH($B273,W$185:W$188,1))+(($B273-0.5-INDEX(W$185:W$188,MATCH($B273,W$185:W$188,1)))*INDEX(W$193:W$196,MATCH($B273,W$185:W$188,1)))</f>
        <v>0.27196577429593294</v>
      </c>
      <c r="X273" s="9">
        <f t="shared" si="265"/>
        <v>0.28356441574709573</v>
      </c>
      <c r="Y273" s="9">
        <f t="shared" si="265"/>
        <v>0.29417987711942745</v>
      </c>
      <c r="Z273" s="9">
        <f t="shared" si="265"/>
        <v>0.30387692023382901</v>
      </c>
      <c r="AA273" s="9">
        <f t="shared" si="265"/>
        <v>0.3127158863562533</v>
      </c>
      <c r="AB273" s="9">
        <f t="shared" si="265"/>
        <v>0.3207530278739249</v>
      </c>
      <c r="AC273" s="9">
        <f t="shared" si="265"/>
        <v>0.32804081217512726</v>
      </c>
      <c r="AD273" s="9">
        <f t="shared" si="265"/>
        <v>0.33462820033647983</v>
      </c>
      <c r="AE273" s="9">
        <f t="shared" si="265"/>
        <v>0.34056090295050923</v>
      </c>
      <c r="AF273" s="9">
        <f t="shared" si="265"/>
        <v>0.34588161518634919</v>
      </c>
      <c r="AG273" s="9">
        <f t="shared" ref="AG273:AO282" si="266">INDEX(AG$189:AG$192,MATCH($B273,AG$185:AG$188,1))+(($B273-0.5-INDEX(AG$185:AG$188,MATCH($B273,AG$185:AG$188,1)))*INDEX(AG$193:AG$196,MATCH($B273,AG$185:AG$188,1)))</f>
        <v>0.35063023296361268</v>
      </c>
      <c r="AH273" s="9">
        <f t="shared" si="266"/>
        <v>0.35484405193055496</v>
      </c>
      <c r="AI273" s="9">
        <f t="shared" si="266"/>
        <v>0.36876429801343114</v>
      </c>
      <c r="AJ273" s="9">
        <f t="shared" si="266"/>
        <v>0.38910152270837317</v>
      </c>
      <c r="AK273" s="9">
        <f t="shared" si="266"/>
        <v>0.40926690991154713</v>
      </c>
      <c r="AL273" s="9">
        <f t="shared" si="266"/>
        <v>0.42925601637480137</v>
      </c>
      <c r="AM273" s="9">
        <f t="shared" si="266"/>
        <v>0.44906476945521168</v>
      </c>
      <c r="AN273" s="9">
        <f t="shared" si="266"/>
        <v>0.46868944842677762</v>
      </c>
      <c r="AO273" s="9">
        <f t="shared" si="266"/>
        <v>0.48812666666667037</v>
      </c>
    </row>
    <row r="274" spans="2:41">
      <c r="B274" s="25">
        <f t="shared" si="242"/>
        <v>62</v>
      </c>
      <c r="C274" s="9">
        <f t="shared" si="263"/>
        <v>4.3601785520435532E-2</v>
      </c>
      <c r="D274" s="9">
        <f t="shared" si="263"/>
        <v>3.8765770001715105E-2</v>
      </c>
      <c r="E274" s="9">
        <f t="shared" si="263"/>
        <v>3.3910332733923576E-2</v>
      </c>
      <c r="F274" s="9">
        <f t="shared" si="263"/>
        <v>2.9035395718068624E-2</v>
      </c>
      <c r="G274" s="9">
        <f t="shared" si="263"/>
        <v>2.4140880641909113E-2</v>
      </c>
      <c r="H274" s="9">
        <f t="shared" si="263"/>
        <v>1.9226708878696652E-2</v>
      </c>
      <c r="I274" s="9">
        <f t="shared" si="263"/>
        <v>1.4292801485912998E-2</v>
      </c>
      <c r="J274" s="9">
        <f t="shared" si="263"/>
        <v>0</v>
      </c>
      <c r="K274" s="9">
        <f t="shared" si="263"/>
        <v>0</v>
      </c>
      <c r="L274" s="9">
        <f t="shared" si="263"/>
        <v>3.605016849075271E-2</v>
      </c>
      <c r="M274" s="9">
        <f t="shared" si="264"/>
        <v>6.5398501706401213E-2</v>
      </c>
      <c r="N274" s="9">
        <f t="shared" si="264"/>
        <v>9.2573162245440377E-2</v>
      </c>
      <c r="O274" s="9">
        <f t="shared" si="264"/>
        <v>0.11772448992164597</v>
      </c>
      <c r="P274" s="9">
        <f t="shared" si="264"/>
        <v>0.14099152349884314</v>
      </c>
      <c r="Q274" s="9">
        <f t="shared" si="264"/>
        <v>0.16250295706197004</v>
      </c>
      <c r="R274" s="9">
        <f t="shared" si="264"/>
        <v>0.18237800474405053</v>
      </c>
      <c r="S274" s="9">
        <f t="shared" si="264"/>
        <v>0.20072718369818587</v>
      </c>
      <c r="T274" s="9">
        <f t="shared" si="264"/>
        <v>0.21765302401360298</v>
      </c>
      <c r="U274" s="9">
        <f t="shared" si="264"/>
        <v>0.23325071324276808</v>
      </c>
      <c r="V274" s="9">
        <f t="shared" si="264"/>
        <v>0.2476086823096707</v>
      </c>
      <c r="W274" s="9">
        <f t="shared" si="265"/>
        <v>0.26080913878824175</v>
      </c>
      <c r="X274" s="9">
        <f t="shared" si="265"/>
        <v>0.27292855285819528</v>
      </c>
      <c r="Y274" s="9">
        <f t="shared" si="265"/>
        <v>0.28403810064950347</v>
      </c>
      <c r="Z274" s="9">
        <f t="shared" si="265"/>
        <v>0.29420406916450087</v>
      </c>
      <c r="AA274" s="9">
        <f t="shared" si="265"/>
        <v>0.30348822650825075</v>
      </c>
      <c r="AB274" s="9">
        <f t="shared" si="265"/>
        <v>0.31194816075477222</v>
      </c>
      <c r="AC274" s="9">
        <f t="shared" si="265"/>
        <v>0.31963759042169926</v>
      </c>
      <c r="AD274" s="9">
        <f t="shared" si="265"/>
        <v>0.32660664921270488</v>
      </c>
      <c r="AE274" s="9">
        <f t="shared" si="265"/>
        <v>0.33290214741015728</v>
      </c>
      <c r="AF274" s="9">
        <f t="shared" si="265"/>
        <v>0.3385678120554092</v>
      </c>
      <c r="AG274" s="9">
        <f t="shared" si="266"/>
        <v>0.34364450783681705</v>
      </c>
      <c r="AH274" s="9">
        <f t="shared" si="266"/>
        <v>0.34817044041264994</v>
      </c>
      <c r="AI274" s="9">
        <f t="shared" si="266"/>
        <v>0.35218134372445853</v>
      </c>
      <c r="AJ274" s="9">
        <f t="shared" si="266"/>
        <v>0.36819027847252483</v>
      </c>
      <c r="AK274" s="9">
        <f t="shared" si="266"/>
        <v>0.38864605668804364</v>
      </c>
      <c r="AL274" s="9">
        <f t="shared" si="266"/>
        <v>0.40892356588067857</v>
      </c>
      <c r="AM274" s="9">
        <f t="shared" si="266"/>
        <v>0.42901864749666729</v>
      </c>
      <c r="AN274" s="9">
        <f t="shared" si="266"/>
        <v>0.44892750118339364</v>
      </c>
      <c r="AO274" s="9">
        <f t="shared" si="266"/>
        <v>0.46864666666667054</v>
      </c>
    </row>
    <row r="275" spans="2:41">
      <c r="B275" s="25">
        <f t="shared" si="242"/>
        <v>63</v>
      </c>
      <c r="C275" s="9">
        <f t="shared" si="263"/>
        <v>2.4021820249518877E-2</v>
      </c>
      <c r="D275" s="9">
        <f t="shared" si="263"/>
        <v>1.9107170332120116E-2</v>
      </c>
      <c r="E275" s="9">
        <f t="shared" si="263"/>
        <v>1.4172782864852296E-2</v>
      </c>
      <c r="F275" s="9">
        <f t="shared" si="263"/>
        <v>0</v>
      </c>
      <c r="G275" s="9">
        <f t="shared" si="263"/>
        <v>0</v>
      </c>
      <c r="H275" s="9">
        <f t="shared" si="263"/>
        <v>0</v>
      </c>
      <c r="I275" s="9">
        <f t="shared" si="263"/>
        <v>0</v>
      </c>
      <c r="J275" s="9">
        <f t="shared" si="263"/>
        <v>0</v>
      </c>
      <c r="K275" s="9">
        <f t="shared" si="263"/>
        <v>0</v>
      </c>
      <c r="L275" s="9">
        <f t="shared" si="263"/>
        <v>1.6841334059757684E-2</v>
      </c>
      <c r="M275" s="9">
        <f t="shared" si="264"/>
        <v>4.7142355328381846E-2</v>
      </c>
      <c r="N275" s="9">
        <f t="shared" si="264"/>
        <v>7.5216867689308353E-2</v>
      </c>
      <c r="O275" s="9">
        <f t="shared" si="264"/>
        <v>0.10121854299102906</v>
      </c>
      <c r="P275" s="9">
        <f t="shared" si="264"/>
        <v>0.12528951074826472</v>
      </c>
      <c r="Q275" s="9">
        <f t="shared" si="264"/>
        <v>0.147561334598932</v>
      </c>
      <c r="R275" s="9">
        <f t="shared" si="264"/>
        <v>0.16815589520662916</v>
      </c>
      <c r="S275" s="9">
        <f t="shared" si="264"/>
        <v>0.18718618970318529</v>
      </c>
      <c r="T275" s="9">
        <f t="shared" si="264"/>
        <v>0.20475705655106435</v>
      </c>
      <c r="U275" s="9">
        <f t="shared" si="264"/>
        <v>0.22096583365197853</v>
      </c>
      <c r="V275" s="9">
        <f t="shared" si="264"/>
        <v>0.23590295661255475</v>
      </c>
      <c r="W275" s="9">
        <f t="shared" si="265"/>
        <v>0.2496525032805505</v>
      </c>
      <c r="X275" s="9">
        <f t="shared" si="265"/>
        <v>0.26229268996929489</v>
      </c>
      <c r="Y275" s="9">
        <f t="shared" si="265"/>
        <v>0.27389632417957954</v>
      </c>
      <c r="Z275" s="9">
        <f t="shared" si="265"/>
        <v>0.28453121809517273</v>
      </c>
      <c r="AA275" s="9">
        <f t="shared" si="265"/>
        <v>0.29426056666024814</v>
      </c>
      <c r="AB275" s="9">
        <f t="shared" si="265"/>
        <v>0.30314329363561954</v>
      </c>
      <c r="AC275" s="9">
        <f t="shared" si="265"/>
        <v>0.31123436866827126</v>
      </c>
      <c r="AD275" s="9">
        <f t="shared" si="265"/>
        <v>0.31858509808892993</v>
      </c>
      <c r="AE275" s="9">
        <f t="shared" si="265"/>
        <v>0.32524339186980533</v>
      </c>
      <c r="AF275" s="9">
        <f t="shared" si="265"/>
        <v>0.33125400892446916</v>
      </c>
      <c r="AG275" s="9">
        <f t="shared" si="266"/>
        <v>0.33665878271002142</v>
      </c>
      <c r="AH275" s="9">
        <f t="shared" si="266"/>
        <v>0.34149682889474492</v>
      </c>
      <c r="AI275" s="9">
        <f t="shared" si="266"/>
        <v>0.34580473667929262</v>
      </c>
      <c r="AJ275" s="9">
        <f t="shared" si="266"/>
        <v>0.34961674520347191</v>
      </c>
      <c r="AK275" s="9">
        <f t="shared" si="266"/>
        <v>0.36802520346454026</v>
      </c>
      <c r="AL275" s="9">
        <f t="shared" si="266"/>
        <v>0.38859111538655577</v>
      </c>
      <c r="AM275" s="9">
        <f t="shared" si="266"/>
        <v>0.40897252553812291</v>
      </c>
      <c r="AN275" s="9">
        <f t="shared" si="266"/>
        <v>0.42916555394000966</v>
      </c>
      <c r="AO275" s="9">
        <f t="shared" si="266"/>
        <v>0.44916666666667082</v>
      </c>
    </row>
    <row r="276" spans="2:41">
      <c r="B276" s="25">
        <f t="shared" si="242"/>
        <v>64</v>
      </c>
      <c r="C276" s="9">
        <f t="shared" si="263"/>
        <v>0</v>
      </c>
      <c r="D276" s="9">
        <f t="shared" si="263"/>
        <v>0</v>
      </c>
      <c r="E276" s="9">
        <f t="shared" si="263"/>
        <v>0</v>
      </c>
      <c r="F276" s="9">
        <f t="shared" si="263"/>
        <v>0</v>
      </c>
      <c r="G276" s="9">
        <f t="shared" si="263"/>
        <v>0</v>
      </c>
      <c r="H276" s="9">
        <f t="shared" si="263"/>
        <v>0</v>
      </c>
      <c r="I276" s="9">
        <f t="shared" si="263"/>
        <v>0</v>
      </c>
      <c r="J276" s="9">
        <f t="shared" si="263"/>
        <v>0</v>
      </c>
      <c r="K276" s="9">
        <f t="shared" si="263"/>
        <v>0</v>
      </c>
      <c r="L276" s="9">
        <f t="shared" si="263"/>
        <v>0</v>
      </c>
      <c r="M276" s="9">
        <f t="shared" si="264"/>
        <v>2.888620895036248E-2</v>
      </c>
      <c r="N276" s="9">
        <f t="shared" si="264"/>
        <v>5.7860573133176385E-2</v>
      </c>
      <c r="O276" s="9">
        <f t="shared" si="264"/>
        <v>8.4712596060412204E-2</v>
      </c>
      <c r="P276" s="9">
        <f t="shared" si="264"/>
        <v>0.10958749799768636</v>
      </c>
      <c r="Q276" s="9">
        <f t="shared" si="264"/>
        <v>0.13261971213589396</v>
      </c>
      <c r="R276" s="9">
        <f t="shared" si="264"/>
        <v>0.15393378566920773</v>
      </c>
      <c r="S276" s="9">
        <f t="shared" si="264"/>
        <v>0.17364519570818468</v>
      </c>
      <c r="T276" s="9">
        <f t="shared" si="264"/>
        <v>0.19186108908852573</v>
      </c>
      <c r="U276" s="9">
        <f t="shared" si="264"/>
        <v>0.208680954061189</v>
      </c>
      <c r="V276" s="9">
        <f t="shared" si="264"/>
        <v>0.22419723091543881</v>
      </c>
      <c r="W276" s="9">
        <f t="shared" si="265"/>
        <v>0.23849586777285928</v>
      </c>
      <c r="X276" s="9">
        <f t="shared" si="265"/>
        <v>0.25165682708039439</v>
      </c>
      <c r="Y276" s="9">
        <f t="shared" si="265"/>
        <v>0.26375454770965556</v>
      </c>
      <c r="Z276" s="9">
        <f t="shared" si="265"/>
        <v>0.2748583670258446</v>
      </c>
      <c r="AA276" s="9">
        <f t="shared" si="265"/>
        <v>0.28503290681224558</v>
      </c>
      <c r="AB276" s="9">
        <f t="shared" si="265"/>
        <v>0.29433842651646686</v>
      </c>
      <c r="AC276" s="9">
        <f t="shared" si="265"/>
        <v>0.3028311469148432</v>
      </c>
      <c r="AD276" s="9">
        <f t="shared" si="265"/>
        <v>0.31056354696515498</v>
      </c>
      <c r="AE276" s="9">
        <f t="shared" si="265"/>
        <v>0.31758463632945344</v>
      </c>
      <c r="AF276" s="9">
        <f t="shared" si="265"/>
        <v>0.32394020579352917</v>
      </c>
      <c r="AG276" s="9">
        <f t="shared" si="266"/>
        <v>0.32967305758322579</v>
      </c>
      <c r="AH276" s="9">
        <f t="shared" si="266"/>
        <v>0.33482321737683984</v>
      </c>
      <c r="AI276" s="9">
        <f t="shared" si="266"/>
        <v>0.33942812963412672</v>
      </c>
      <c r="AJ276" s="9">
        <f t="shared" si="266"/>
        <v>0.34352283770327086</v>
      </c>
      <c r="AK276" s="9">
        <f t="shared" si="266"/>
        <v>0.34714015002523657</v>
      </c>
      <c r="AL276" s="9">
        <f t="shared" si="266"/>
        <v>0.36825866489243297</v>
      </c>
      <c r="AM276" s="9">
        <f t="shared" si="266"/>
        <v>0.38892640357957853</v>
      </c>
      <c r="AN276" s="9">
        <f t="shared" si="266"/>
        <v>0.40940360669662568</v>
      </c>
      <c r="AO276" s="9">
        <f t="shared" si="266"/>
        <v>0.42968666666667099</v>
      </c>
    </row>
    <row r="277" spans="2:41">
      <c r="B277" s="25">
        <f t="shared" si="242"/>
        <v>65</v>
      </c>
      <c r="C277" s="9">
        <f t="shared" si="263"/>
        <v>0</v>
      </c>
      <c r="D277" s="9">
        <f t="shared" si="263"/>
        <v>0</v>
      </c>
      <c r="E277" s="9">
        <f t="shared" si="263"/>
        <v>0</v>
      </c>
      <c r="F277" s="9">
        <f t="shared" si="263"/>
        <v>0</v>
      </c>
      <c r="G277" s="9">
        <f t="shared" si="263"/>
        <v>0</v>
      </c>
      <c r="H277" s="9">
        <f t="shared" si="263"/>
        <v>0</v>
      </c>
      <c r="I277" s="9">
        <f t="shared" si="263"/>
        <v>0</v>
      </c>
      <c r="J277" s="9">
        <f t="shared" si="263"/>
        <v>0</v>
      </c>
      <c r="K277" s="9">
        <f t="shared" si="263"/>
        <v>0</v>
      </c>
      <c r="L277" s="9">
        <f t="shared" si="263"/>
        <v>0</v>
      </c>
      <c r="M277" s="9">
        <f t="shared" si="264"/>
        <v>1.0630062572343058E-2</v>
      </c>
      <c r="N277" s="9">
        <f t="shared" si="264"/>
        <v>4.0504278577044361E-2</v>
      </c>
      <c r="O277" s="9">
        <f t="shared" si="264"/>
        <v>6.8206649129795349E-2</v>
      </c>
      <c r="P277" s="9">
        <f t="shared" si="264"/>
        <v>9.3885485247107936E-2</v>
      </c>
      <c r="Q277" s="9">
        <f t="shared" si="264"/>
        <v>0.11767808967285592</v>
      </c>
      <c r="R277" s="9">
        <f t="shared" si="264"/>
        <v>0.13971167613178631</v>
      </c>
      <c r="S277" s="9">
        <f t="shared" si="264"/>
        <v>0.16010420171318407</v>
      </c>
      <c r="T277" s="9">
        <f t="shared" si="264"/>
        <v>0.1789651216259871</v>
      </c>
      <c r="U277" s="9">
        <f t="shared" si="264"/>
        <v>0.19639607447039945</v>
      </c>
      <c r="V277" s="9">
        <f t="shared" si="264"/>
        <v>0.21249150521832286</v>
      </c>
      <c r="W277" s="9">
        <f t="shared" si="265"/>
        <v>0.22733923226516806</v>
      </c>
      <c r="X277" s="9">
        <f t="shared" si="265"/>
        <v>0.24102096419149396</v>
      </c>
      <c r="Y277" s="9">
        <f t="shared" si="265"/>
        <v>0.25361277123973158</v>
      </c>
      <c r="Z277" s="9">
        <f t="shared" si="265"/>
        <v>0.26518551595651652</v>
      </c>
      <c r="AA277" s="9">
        <f t="shared" si="265"/>
        <v>0.27580524696424297</v>
      </c>
      <c r="AB277" s="9">
        <f t="shared" si="265"/>
        <v>0.28553355939731417</v>
      </c>
      <c r="AC277" s="9">
        <f t="shared" si="265"/>
        <v>0.29442792516141514</v>
      </c>
      <c r="AD277" s="9">
        <f t="shared" si="265"/>
        <v>0.30254199584137997</v>
      </c>
      <c r="AE277" s="9">
        <f t="shared" si="265"/>
        <v>0.30992588078910149</v>
      </c>
      <c r="AF277" s="9">
        <f t="shared" si="265"/>
        <v>0.31662640266258918</v>
      </c>
      <c r="AG277" s="9">
        <f t="shared" si="266"/>
        <v>0.32268733245643016</v>
      </c>
      <c r="AH277" s="9">
        <f t="shared" si="266"/>
        <v>0.32814960585893482</v>
      </c>
      <c r="AI277" s="9">
        <f t="shared" si="266"/>
        <v>0.33305152258896081</v>
      </c>
      <c r="AJ277" s="9">
        <f t="shared" si="266"/>
        <v>0.3374289302030698</v>
      </c>
      <c r="AK277" s="9">
        <f t="shared" si="266"/>
        <v>0.34131539371889391</v>
      </c>
      <c r="AL277" s="9">
        <f t="shared" si="266"/>
        <v>0.34474235227129718</v>
      </c>
      <c r="AM277" s="9">
        <f t="shared" si="266"/>
        <v>0.36888028162103426</v>
      </c>
      <c r="AN277" s="9">
        <f t="shared" si="266"/>
        <v>0.3896416594532417</v>
      </c>
      <c r="AO277" s="9">
        <f t="shared" si="266"/>
        <v>0.41020666666667116</v>
      </c>
    </row>
    <row r="278" spans="2:41">
      <c r="B278" s="25">
        <f t="shared" si="242"/>
        <v>66</v>
      </c>
      <c r="C278" s="9">
        <f t="shared" si="263"/>
        <v>0</v>
      </c>
      <c r="D278" s="9">
        <f t="shared" si="263"/>
        <v>0</v>
      </c>
      <c r="E278" s="9">
        <f t="shared" si="263"/>
        <v>0</v>
      </c>
      <c r="F278" s="9">
        <f t="shared" si="263"/>
        <v>0</v>
      </c>
      <c r="G278" s="9">
        <f t="shared" si="263"/>
        <v>0</v>
      </c>
      <c r="H278" s="9">
        <f t="shared" si="263"/>
        <v>0</v>
      </c>
      <c r="I278" s="9">
        <f t="shared" si="263"/>
        <v>0</v>
      </c>
      <c r="J278" s="9">
        <f t="shared" si="263"/>
        <v>0</v>
      </c>
      <c r="K278" s="9">
        <f t="shared" si="263"/>
        <v>0</v>
      </c>
      <c r="L278" s="9">
        <f t="shared" si="263"/>
        <v>0</v>
      </c>
      <c r="M278" s="9">
        <f t="shared" si="264"/>
        <v>0</v>
      </c>
      <c r="N278" s="9">
        <f t="shared" si="264"/>
        <v>2.3147984020912393E-2</v>
      </c>
      <c r="O278" s="9">
        <f t="shared" si="264"/>
        <v>5.1700702199178494E-2</v>
      </c>
      <c r="P278" s="9">
        <f t="shared" si="264"/>
        <v>7.8183472496529516E-2</v>
      </c>
      <c r="Q278" s="9">
        <f t="shared" si="264"/>
        <v>0.10273646720981788</v>
      </c>
      <c r="R278" s="9">
        <f t="shared" si="264"/>
        <v>0.12548956659436494</v>
      </c>
      <c r="S278" s="9">
        <f t="shared" si="264"/>
        <v>0.14656320771818349</v>
      </c>
      <c r="T278" s="9">
        <f t="shared" si="264"/>
        <v>0.16606915416344847</v>
      </c>
      <c r="U278" s="9">
        <f t="shared" si="264"/>
        <v>0.18411119487960989</v>
      </c>
      <c r="V278" s="9">
        <f t="shared" si="264"/>
        <v>0.20078577952120691</v>
      </c>
      <c r="W278" s="9">
        <f t="shared" si="265"/>
        <v>0.21618259675747681</v>
      </c>
      <c r="X278" s="9">
        <f t="shared" si="265"/>
        <v>0.23038510130259351</v>
      </c>
      <c r="Y278" s="9">
        <f t="shared" si="265"/>
        <v>0.24347099476980763</v>
      </c>
      <c r="Z278" s="9">
        <f t="shared" si="265"/>
        <v>0.25551266488718838</v>
      </c>
      <c r="AA278" s="9">
        <f t="shared" si="265"/>
        <v>0.26657758711624036</v>
      </c>
      <c r="AB278" s="9">
        <f t="shared" si="265"/>
        <v>0.27672869227816149</v>
      </c>
      <c r="AC278" s="9">
        <f t="shared" si="265"/>
        <v>0.28602470340798714</v>
      </c>
      <c r="AD278" s="9">
        <f t="shared" si="265"/>
        <v>0.29452044471760508</v>
      </c>
      <c r="AE278" s="9">
        <f t="shared" si="265"/>
        <v>0.30226712524874955</v>
      </c>
      <c r="AF278" s="9">
        <f t="shared" si="265"/>
        <v>0.30931259953164919</v>
      </c>
      <c r="AG278" s="9">
        <f t="shared" si="266"/>
        <v>0.31570160732963454</v>
      </c>
      <c r="AH278" s="9">
        <f t="shared" si="266"/>
        <v>0.3214759943410298</v>
      </c>
      <c r="AI278" s="9">
        <f t="shared" si="266"/>
        <v>0.32667491554379491</v>
      </c>
      <c r="AJ278" s="9">
        <f t="shared" si="266"/>
        <v>0.33133502270286869</v>
      </c>
      <c r="AK278" s="9">
        <f t="shared" si="266"/>
        <v>0.33549063741255131</v>
      </c>
      <c r="AL278" s="9">
        <f t="shared" si="266"/>
        <v>0.33917391091443927</v>
      </c>
      <c r="AM278" s="9">
        <f t="shared" si="266"/>
        <v>0.34241497181354774</v>
      </c>
      <c r="AN278" s="9">
        <f t="shared" si="266"/>
        <v>0.36987971220985771</v>
      </c>
      <c r="AO278" s="9">
        <f t="shared" si="266"/>
        <v>0.39072666666667144</v>
      </c>
    </row>
    <row r="279" spans="2:41">
      <c r="B279" s="25">
        <f t="shared" ref="B279:B342" si="267">B278+1</f>
        <v>67</v>
      </c>
      <c r="C279" s="9">
        <f t="shared" si="263"/>
        <v>0</v>
      </c>
      <c r="D279" s="9">
        <f t="shared" si="263"/>
        <v>0</v>
      </c>
      <c r="E279" s="9">
        <f t="shared" si="263"/>
        <v>0</v>
      </c>
      <c r="F279" s="9">
        <f t="shared" si="263"/>
        <v>0</v>
      </c>
      <c r="G279" s="9">
        <f t="shared" si="263"/>
        <v>0</v>
      </c>
      <c r="H279" s="9">
        <f t="shared" si="263"/>
        <v>0</v>
      </c>
      <c r="I279" s="9">
        <f t="shared" si="263"/>
        <v>0</v>
      </c>
      <c r="J279" s="9">
        <f t="shared" si="263"/>
        <v>0</v>
      </c>
      <c r="K279" s="9">
        <f t="shared" si="263"/>
        <v>0</v>
      </c>
      <c r="L279" s="9">
        <f t="shared" si="263"/>
        <v>0</v>
      </c>
      <c r="M279" s="9">
        <f t="shared" si="264"/>
        <v>0</v>
      </c>
      <c r="N279" s="9">
        <f t="shared" si="264"/>
        <v>0</v>
      </c>
      <c r="O279" s="9">
        <f t="shared" si="264"/>
        <v>3.5194755268561639E-2</v>
      </c>
      <c r="P279" s="9">
        <f t="shared" si="264"/>
        <v>6.2481459745951096E-2</v>
      </c>
      <c r="Q279" s="9">
        <f t="shared" si="264"/>
        <v>8.7794844746779788E-2</v>
      </c>
      <c r="R279" s="9">
        <f t="shared" si="264"/>
        <v>0.11126745705694352</v>
      </c>
      <c r="S279" s="9">
        <f t="shared" si="264"/>
        <v>0.1330222137231829</v>
      </c>
      <c r="T279" s="9">
        <f t="shared" si="264"/>
        <v>0.15317318670090985</v>
      </c>
      <c r="U279" s="9">
        <f t="shared" si="264"/>
        <v>0.17182631528882036</v>
      </c>
      <c r="V279" s="9">
        <f t="shared" si="264"/>
        <v>0.18908005382409099</v>
      </c>
      <c r="W279" s="9">
        <f t="shared" si="265"/>
        <v>0.20502596124978559</v>
      </c>
      <c r="X279" s="9">
        <f t="shared" si="265"/>
        <v>0.21974923841369307</v>
      </c>
      <c r="Y279" s="9">
        <f t="shared" si="265"/>
        <v>0.23332921829988368</v>
      </c>
      <c r="Z279" s="9">
        <f t="shared" si="265"/>
        <v>0.24583981381786021</v>
      </c>
      <c r="AA279" s="9">
        <f t="shared" si="265"/>
        <v>0.2573499272682378</v>
      </c>
      <c r="AB279" s="9">
        <f t="shared" si="265"/>
        <v>0.26792382515900881</v>
      </c>
      <c r="AC279" s="9">
        <f t="shared" si="265"/>
        <v>0.27762148165455913</v>
      </c>
      <c r="AD279" s="9">
        <f t="shared" si="265"/>
        <v>0.28649889359383007</v>
      </c>
      <c r="AE279" s="9">
        <f t="shared" si="265"/>
        <v>0.2946083697083976</v>
      </c>
      <c r="AF279" s="9">
        <f t="shared" si="265"/>
        <v>0.3019987964007092</v>
      </c>
      <c r="AG279" s="9">
        <f t="shared" si="266"/>
        <v>0.30871588220283891</v>
      </c>
      <c r="AH279" s="9">
        <f t="shared" si="266"/>
        <v>0.31480238282312478</v>
      </c>
      <c r="AI279" s="9">
        <f t="shared" si="266"/>
        <v>0.32029830849862895</v>
      </c>
      <c r="AJ279" s="9">
        <f t="shared" si="266"/>
        <v>0.32524111520266763</v>
      </c>
      <c r="AK279" s="9">
        <f t="shared" si="266"/>
        <v>0.3296658811062087</v>
      </c>
      <c r="AL279" s="9">
        <f t="shared" si="266"/>
        <v>0.33360546955758136</v>
      </c>
      <c r="AM279" s="9">
        <f t="shared" si="266"/>
        <v>0.33709067972479456</v>
      </c>
      <c r="AN279" s="9">
        <f t="shared" si="266"/>
        <v>0.35011776496647373</v>
      </c>
      <c r="AO279" s="9">
        <f t="shared" si="266"/>
        <v>0.37124666666667161</v>
      </c>
    </row>
    <row r="280" spans="2:41">
      <c r="B280" s="25">
        <f t="shared" si="267"/>
        <v>68</v>
      </c>
      <c r="C280" s="9">
        <f t="shared" si="263"/>
        <v>0</v>
      </c>
      <c r="D280" s="9">
        <f t="shared" si="263"/>
        <v>0</v>
      </c>
      <c r="E280" s="9">
        <f t="shared" si="263"/>
        <v>0</v>
      </c>
      <c r="F280" s="9">
        <f t="shared" si="263"/>
        <v>0</v>
      </c>
      <c r="G280" s="9">
        <f t="shared" si="263"/>
        <v>0</v>
      </c>
      <c r="H280" s="9">
        <f t="shared" si="263"/>
        <v>0</v>
      </c>
      <c r="I280" s="9">
        <f t="shared" si="263"/>
        <v>0</v>
      </c>
      <c r="J280" s="9">
        <f t="shared" si="263"/>
        <v>0</v>
      </c>
      <c r="K280" s="9">
        <f t="shared" si="263"/>
        <v>0</v>
      </c>
      <c r="L280" s="9">
        <f t="shared" si="263"/>
        <v>0</v>
      </c>
      <c r="M280" s="9">
        <f t="shared" si="264"/>
        <v>0</v>
      </c>
      <c r="N280" s="9">
        <f t="shared" si="264"/>
        <v>0</v>
      </c>
      <c r="O280" s="9">
        <f t="shared" si="264"/>
        <v>1.8688808337944729E-2</v>
      </c>
      <c r="P280" s="9">
        <f t="shared" si="264"/>
        <v>4.6779446995372675E-2</v>
      </c>
      <c r="Q280" s="9">
        <f t="shared" si="264"/>
        <v>7.2853222283741748E-2</v>
      </c>
      <c r="R280" s="9">
        <f t="shared" si="264"/>
        <v>9.7045347519522152E-2</v>
      </c>
      <c r="S280" s="9">
        <f t="shared" si="264"/>
        <v>0.11948121972818226</v>
      </c>
      <c r="T280" s="9">
        <f t="shared" si="264"/>
        <v>0.14027721923837122</v>
      </c>
      <c r="U280" s="9">
        <f t="shared" si="264"/>
        <v>0.15954143569803081</v>
      </c>
      <c r="V280" s="9">
        <f t="shared" si="264"/>
        <v>0.17737432812697504</v>
      </c>
      <c r="W280" s="9">
        <f t="shared" si="265"/>
        <v>0.19386932574209437</v>
      </c>
      <c r="X280" s="9">
        <f t="shared" si="265"/>
        <v>0.20911337552479262</v>
      </c>
      <c r="Y280" s="9">
        <f t="shared" si="265"/>
        <v>0.2231874418299597</v>
      </c>
      <c r="Z280" s="9">
        <f t="shared" si="265"/>
        <v>0.23616696274853208</v>
      </c>
      <c r="AA280" s="9">
        <f t="shared" si="265"/>
        <v>0.24812226742023522</v>
      </c>
      <c r="AB280" s="9">
        <f t="shared" si="265"/>
        <v>0.25911895803985607</v>
      </c>
      <c r="AC280" s="9">
        <f t="shared" si="265"/>
        <v>0.26921825990113107</v>
      </c>
      <c r="AD280" s="9">
        <f t="shared" si="265"/>
        <v>0.27847734247005512</v>
      </c>
      <c r="AE280" s="9">
        <f t="shared" si="265"/>
        <v>0.28694961416804565</v>
      </c>
      <c r="AF280" s="9">
        <f t="shared" si="265"/>
        <v>0.29468499326976921</v>
      </c>
      <c r="AG280" s="9">
        <f t="shared" si="266"/>
        <v>0.30173015707604328</v>
      </c>
      <c r="AH280" s="9">
        <f t="shared" si="266"/>
        <v>0.30812877130521976</v>
      </c>
      <c r="AI280" s="9">
        <f t="shared" si="266"/>
        <v>0.31392170145346304</v>
      </c>
      <c r="AJ280" s="9">
        <f t="shared" si="266"/>
        <v>0.31914720770246657</v>
      </c>
      <c r="AK280" s="9">
        <f t="shared" si="266"/>
        <v>0.3238411247998661</v>
      </c>
      <c r="AL280" s="9">
        <f t="shared" si="266"/>
        <v>0.32803702820072345</v>
      </c>
      <c r="AM280" s="9">
        <f t="shared" si="266"/>
        <v>0.33176638763604144</v>
      </c>
      <c r="AN280" s="9">
        <f t="shared" si="266"/>
        <v>0.33505870916466712</v>
      </c>
      <c r="AO280" s="9">
        <f t="shared" si="266"/>
        <v>0.35176666666667189</v>
      </c>
    </row>
    <row r="281" spans="2:41">
      <c r="B281" s="25">
        <f t="shared" si="267"/>
        <v>69</v>
      </c>
      <c r="C281" s="9">
        <f t="shared" si="263"/>
        <v>0</v>
      </c>
      <c r="D281" s="9">
        <f t="shared" si="263"/>
        <v>0</v>
      </c>
      <c r="E281" s="9">
        <f t="shared" si="263"/>
        <v>0</v>
      </c>
      <c r="F281" s="9">
        <f t="shared" si="263"/>
        <v>0</v>
      </c>
      <c r="G281" s="9">
        <f t="shared" si="263"/>
        <v>0</v>
      </c>
      <c r="H281" s="9">
        <f t="shared" si="263"/>
        <v>0</v>
      </c>
      <c r="I281" s="9">
        <f t="shared" si="263"/>
        <v>0</v>
      </c>
      <c r="J281" s="9">
        <f t="shared" si="263"/>
        <v>0</v>
      </c>
      <c r="K281" s="9">
        <f t="shared" si="263"/>
        <v>0</v>
      </c>
      <c r="L281" s="9">
        <f t="shared" si="263"/>
        <v>0</v>
      </c>
      <c r="M281" s="9">
        <f t="shared" si="264"/>
        <v>0</v>
      </c>
      <c r="N281" s="9">
        <f t="shared" si="264"/>
        <v>0</v>
      </c>
      <c r="O281" s="9">
        <f t="shared" si="264"/>
        <v>0</v>
      </c>
      <c r="P281" s="9">
        <f t="shared" si="264"/>
        <v>3.1077434244794255E-2</v>
      </c>
      <c r="Q281" s="9">
        <f t="shared" si="264"/>
        <v>5.7911599820703707E-2</v>
      </c>
      <c r="R281" s="9">
        <f t="shared" si="264"/>
        <v>8.2823237982100728E-2</v>
      </c>
      <c r="S281" s="9">
        <f t="shared" si="264"/>
        <v>0.10594022573318168</v>
      </c>
      <c r="T281" s="9">
        <f t="shared" si="264"/>
        <v>0.12738125177583259</v>
      </c>
      <c r="U281" s="9">
        <f t="shared" si="264"/>
        <v>0.14725655610724125</v>
      </c>
      <c r="V281" s="9">
        <f t="shared" si="264"/>
        <v>0.16566860242985909</v>
      </c>
      <c r="W281" s="9">
        <f t="shared" si="265"/>
        <v>0.18271269023440312</v>
      </c>
      <c r="X281" s="9">
        <f t="shared" si="265"/>
        <v>0.19847751263589217</v>
      </c>
      <c r="Y281" s="9">
        <f t="shared" si="265"/>
        <v>0.21304566536003575</v>
      </c>
      <c r="Z281" s="9">
        <f t="shared" si="265"/>
        <v>0.22649411167920397</v>
      </c>
      <c r="AA281" s="9">
        <f t="shared" si="265"/>
        <v>0.23889460757223263</v>
      </c>
      <c r="AB281" s="9">
        <f t="shared" si="265"/>
        <v>0.25031409092070345</v>
      </c>
      <c r="AC281" s="9">
        <f t="shared" si="265"/>
        <v>0.26081503814770302</v>
      </c>
      <c r="AD281" s="9">
        <f t="shared" si="265"/>
        <v>0.27045579134628017</v>
      </c>
      <c r="AE281" s="9">
        <f t="shared" si="265"/>
        <v>0.27929085862769376</v>
      </c>
      <c r="AF281" s="9">
        <f t="shared" si="265"/>
        <v>0.28737119013882917</v>
      </c>
      <c r="AG281" s="9">
        <f t="shared" si="266"/>
        <v>0.29474443194924765</v>
      </c>
      <c r="AH281" s="9">
        <f t="shared" si="266"/>
        <v>0.30145515978731474</v>
      </c>
      <c r="AI281" s="9">
        <f t="shared" si="266"/>
        <v>0.30754509440829714</v>
      </c>
      <c r="AJ281" s="9">
        <f t="shared" si="266"/>
        <v>0.31305330020226552</v>
      </c>
      <c r="AK281" s="9">
        <f t="shared" si="266"/>
        <v>0.31801636849352349</v>
      </c>
      <c r="AL281" s="9">
        <f t="shared" si="266"/>
        <v>0.32246858684386553</v>
      </c>
      <c r="AM281" s="9">
        <f t="shared" si="266"/>
        <v>0.32644209554728831</v>
      </c>
      <c r="AN281" s="9">
        <f t="shared" si="266"/>
        <v>0.32996703239214836</v>
      </c>
      <c r="AO281" s="9">
        <f t="shared" si="266"/>
        <v>0.33307166666666899</v>
      </c>
    </row>
    <row r="282" spans="2:41">
      <c r="B282" s="25">
        <f t="shared" si="267"/>
        <v>70</v>
      </c>
      <c r="C282" s="9">
        <f t="shared" si="263"/>
        <v>0</v>
      </c>
      <c r="D282" s="9">
        <f t="shared" si="263"/>
        <v>0</v>
      </c>
      <c r="E282" s="9">
        <f t="shared" si="263"/>
        <v>0</v>
      </c>
      <c r="F282" s="9">
        <f t="shared" si="263"/>
        <v>0</v>
      </c>
      <c r="G282" s="9">
        <f t="shared" si="263"/>
        <v>0</v>
      </c>
      <c r="H282" s="9">
        <f t="shared" si="263"/>
        <v>0</v>
      </c>
      <c r="I282" s="9">
        <f t="shared" si="263"/>
        <v>0</v>
      </c>
      <c r="J282" s="9">
        <f t="shared" si="263"/>
        <v>0</v>
      </c>
      <c r="K282" s="9">
        <f t="shared" si="263"/>
        <v>0</v>
      </c>
      <c r="L282" s="9">
        <f t="shared" si="263"/>
        <v>0</v>
      </c>
      <c r="M282" s="9">
        <f t="shared" si="264"/>
        <v>0</v>
      </c>
      <c r="N282" s="9">
        <f t="shared" si="264"/>
        <v>0</v>
      </c>
      <c r="O282" s="9">
        <f t="shared" si="264"/>
        <v>0</v>
      </c>
      <c r="P282" s="9">
        <f t="shared" si="264"/>
        <v>1.5375421494215891E-2</v>
      </c>
      <c r="Q282" s="9">
        <f t="shared" si="264"/>
        <v>4.2969977357665667E-2</v>
      </c>
      <c r="R282" s="9">
        <f t="shared" si="264"/>
        <v>6.860112844467936E-2</v>
      </c>
      <c r="S282" s="9">
        <f t="shared" si="264"/>
        <v>9.2399231738181098E-2</v>
      </c>
      <c r="T282" s="9">
        <f t="shared" si="264"/>
        <v>0.11448528431329397</v>
      </c>
      <c r="U282" s="9">
        <f t="shared" si="264"/>
        <v>0.1349716765164517</v>
      </c>
      <c r="V282" s="9">
        <f t="shared" si="264"/>
        <v>0.15396287673274317</v>
      </c>
      <c r="W282" s="9">
        <f t="shared" si="265"/>
        <v>0.1715560547267119</v>
      </c>
      <c r="X282" s="9">
        <f t="shared" si="265"/>
        <v>0.18784164974699172</v>
      </c>
      <c r="Y282" s="9">
        <f t="shared" si="265"/>
        <v>0.20290388889011177</v>
      </c>
      <c r="Z282" s="9">
        <f t="shared" si="265"/>
        <v>0.21682126060987583</v>
      </c>
      <c r="AA282" s="9">
        <f t="shared" si="265"/>
        <v>0.22966694772423005</v>
      </c>
      <c r="AB282" s="9">
        <f t="shared" si="265"/>
        <v>0.24150922380155074</v>
      </c>
      <c r="AC282" s="9">
        <f t="shared" si="265"/>
        <v>0.25241181639427501</v>
      </c>
      <c r="AD282" s="9">
        <f t="shared" si="265"/>
        <v>0.26243424022250522</v>
      </c>
      <c r="AE282" s="9">
        <f t="shared" si="265"/>
        <v>0.27163210308734181</v>
      </c>
      <c r="AF282" s="9">
        <f t="shared" si="265"/>
        <v>0.28005738700788918</v>
      </c>
      <c r="AG282" s="9">
        <f t="shared" si="266"/>
        <v>0.28775870682245203</v>
      </c>
      <c r="AH282" s="9">
        <f t="shared" si="266"/>
        <v>0.29478154826940972</v>
      </c>
      <c r="AI282" s="9">
        <f t="shared" si="266"/>
        <v>0.30116848736313123</v>
      </c>
      <c r="AJ282" s="9">
        <f t="shared" si="266"/>
        <v>0.3069593927020644</v>
      </c>
      <c r="AK282" s="9">
        <f t="shared" si="266"/>
        <v>0.31219161218718089</v>
      </c>
      <c r="AL282" s="9">
        <f t="shared" si="266"/>
        <v>0.31690014548700762</v>
      </c>
      <c r="AM282" s="9">
        <f t="shared" si="266"/>
        <v>0.32111780345853519</v>
      </c>
      <c r="AN282" s="9">
        <f t="shared" si="266"/>
        <v>0.32487535561962966</v>
      </c>
      <c r="AO282" s="9">
        <f t="shared" si="266"/>
        <v>0.328201666666669</v>
      </c>
    </row>
    <row r="283" spans="2:41">
      <c r="B283" s="25">
        <f t="shared" si="267"/>
        <v>71</v>
      </c>
      <c r="C283" s="9">
        <f t="shared" ref="C283:L292" si="268">INDEX(C$189:C$192,MATCH($B283,C$185:C$188,1))+(($B283-0.5-INDEX(C$185:C$188,MATCH($B283,C$185:C$188,1)))*INDEX(C$193:C$196,MATCH($B283,C$185:C$188,1)))</f>
        <v>0</v>
      </c>
      <c r="D283" s="9">
        <f t="shared" si="268"/>
        <v>0</v>
      </c>
      <c r="E283" s="9">
        <f t="shared" si="268"/>
        <v>0</v>
      </c>
      <c r="F283" s="9">
        <f t="shared" si="268"/>
        <v>0</v>
      </c>
      <c r="G283" s="9">
        <f t="shared" si="268"/>
        <v>0</v>
      </c>
      <c r="H283" s="9">
        <f t="shared" si="268"/>
        <v>0</v>
      </c>
      <c r="I283" s="9">
        <f t="shared" si="268"/>
        <v>0</v>
      </c>
      <c r="J283" s="9">
        <f t="shared" si="268"/>
        <v>0</v>
      </c>
      <c r="K283" s="9">
        <f t="shared" si="268"/>
        <v>0</v>
      </c>
      <c r="L283" s="9">
        <f t="shared" si="268"/>
        <v>0</v>
      </c>
      <c r="M283" s="9">
        <f t="shared" ref="M283:V292" si="269">INDEX(M$189:M$192,MATCH($B283,M$185:M$188,1))+(($B283-0.5-INDEX(M$185:M$188,MATCH($B283,M$185:M$188,1)))*INDEX(M$193:M$196,MATCH($B283,M$185:M$188,1)))</f>
        <v>0</v>
      </c>
      <c r="N283" s="9">
        <f t="shared" si="269"/>
        <v>0</v>
      </c>
      <c r="O283" s="9">
        <f t="shared" si="269"/>
        <v>0</v>
      </c>
      <c r="P283" s="9">
        <f t="shared" si="269"/>
        <v>0</v>
      </c>
      <c r="Q283" s="9">
        <f t="shared" si="269"/>
        <v>2.8028354894627627E-2</v>
      </c>
      <c r="R283" s="9">
        <f t="shared" si="269"/>
        <v>5.4379018907257937E-2</v>
      </c>
      <c r="S283" s="9">
        <f t="shared" si="269"/>
        <v>7.8858237743180459E-2</v>
      </c>
      <c r="T283" s="9">
        <f t="shared" si="269"/>
        <v>0.10158931685075534</v>
      </c>
      <c r="U283" s="9">
        <f t="shared" si="269"/>
        <v>0.1226867969256622</v>
      </c>
      <c r="V283" s="9">
        <f t="shared" si="269"/>
        <v>0.14225715103562719</v>
      </c>
      <c r="W283" s="9">
        <f t="shared" ref="W283:AF292" si="270">INDEX(W$189:W$192,MATCH($B283,W$185:W$188,1))+(($B283-0.5-INDEX(W$185:W$188,MATCH($B283,W$185:W$188,1)))*INDEX(W$193:W$196,MATCH($B283,W$185:W$188,1)))</f>
        <v>0.16039941921902068</v>
      </c>
      <c r="X283" s="9">
        <f t="shared" si="270"/>
        <v>0.17720578685809127</v>
      </c>
      <c r="Y283" s="9">
        <f t="shared" si="270"/>
        <v>0.19276211242018781</v>
      </c>
      <c r="Z283" s="9">
        <f t="shared" si="270"/>
        <v>0.2071484095405477</v>
      </c>
      <c r="AA283" s="9">
        <f t="shared" si="270"/>
        <v>0.22043928787622746</v>
      </c>
      <c r="AB283" s="9">
        <f t="shared" si="270"/>
        <v>0.23270435668239806</v>
      </c>
      <c r="AC283" s="9">
        <f t="shared" si="270"/>
        <v>0.24400859464084698</v>
      </c>
      <c r="AD283" s="9">
        <f t="shared" si="270"/>
        <v>0.25441268909873027</v>
      </c>
      <c r="AE283" s="9">
        <f t="shared" si="270"/>
        <v>0.26397334754698987</v>
      </c>
      <c r="AF283" s="9">
        <f t="shared" si="270"/>
        <v>0.27274358387694919</v>
      </c>
      <c r="AG283" s="9">
        <f t="shared" ref="AG283:AO292" si="271">INDEX(AG$189:AG$192,MATCH($B283,AG$185:AG$188,1))+(($B283-0.5-INDEX(AG$185:AG$188,MATCH($B283,AG$185:AG$188,1)))*INDEX(AG$193:AG$196,MATCH($B283,AG$185:AG$188,1)))</f>
        <v>0.2807729816956564</v>
      </c>
      <c r="AH283" s="9">
        <f t="shared" si="271"/>
        <v>0.28810793675150465</v>
      </c>
      <c r="AI283" s="9">
        <f t="shared" si="271"/>
        <v>0.29479188031796533</v>
      </c>
      <c r="AJ283" s="9">
        <f t="shared" si="271"/>
        <v>0.30086548520186335</v>
      </c>
      <c r="AK283" s="9">
        <f t="shared" si="271"/>
        <v>0.30636685588083823</v>
      </c>
      <c r="AL283" s="9">
        <f t="shared" si="271"/>
        <v>0.31133170413014971</v>
      </c>
      <c r="AM283" s="9">
        <f t="shared" si="271"/>
        <v>0.31579351136978207</v>
      </c>
      <c r="AN283" s="9">
        <f t="shared" si="271"/>
        <v>0.31978367884711095</v>
      </c>
      <c r="AO283" s="9">
        <f t="shared" si="271"/>
        <v>0.32333166666666902</v>
      </c>
    </row>
    <row r="284" spans="2:41">
      <c r="B284" s="25">
        <f t="shared" si="267"/>
        <v>72</v>
      </c>
      <c r="C284" s="9">
        <f t="shared" si="268"/>
        <v>0</v>
      </c>
      <c r="D284" s="9">
        <f t="shared" si="268"/>
        <v>0</v>
      </c>
      <c r="E284" s="9">
        <f t="shared" si="268"/>
        <v>0</v>
      </c>
      <c r="F284" s="9">
        <f t="shared" si="268"/>
        <v>0</v>
      </c>
      <c r="G284" s="9">
        <f t="shared" si="268"/>
        <v>0</v>
      </c>
      <c r="H284" s="9">
        <f t="shared" si="268"/>
        <v>0</v>
      </c>
      <c r="I284" s="9">
        <f t="shared" si="268"/>
        <v>0</v>
      </c>
      <c r="J284" s="9">
        <f t="shared" si="268"/>
        <v>0</v>
      </c>
      <c r="K284" s="9">
        <f t="shared" si="268"/>
        <v>0</v>
      </c>
      <c r="L284" s="9">
        <f t="shared" si="268"/>
        <v>0</v>
      </c>
      <c r="M284" s="9">
        <f t="shared" si="269"/>
        <v>0</v>
      </c>
      <c r="N284" s="9">
        <f t="shared" si="269"/>
        <v>0</v>
      </c>
      <c r="O284" s="9">
        <f t="shared" si="269"/>
        <v>0</v>
      </c>
      <c r="P284" s="9">
        <f t="shared" si="269"/>
        <v>0</v>
      </c>
      <c r="Q284" s="9">
        <f t="shared" si="269"/>
        <v>1.3086732431589532E-2</v>
      </c>
      <c r="R284" s="9">
        <f t="shared" si="269"/>
        <v>4.0156909369836569E-2</v>
      </c>
      <c r="S284" s="9">
        <f t="shared" si="269"/>
        <v>6.5317243748179876E-2</v>
      </c>
      <c r="T284" s="9">
        <f t="shared" si="269"/>
        <v>8.8693349388216713E-2</v>
      </c>
      <c r="U284" s="9">
        <f t="shared" si="269"/>
        <v>0.11040191733487265</v>
      </c>
      <c r="V284" s="9">
        <f t="shared" si="269"/>
        <v>0.13055142533851127</v>
      </c>
      <c r="W284" s="9">
        <f t="shared" si="270"/>
        <v>0.14924278371132943</v>
      </c>
      <c r="X284" s="9">
        <f t="shared" si="270"/>
        <v>0.16656992396919082</v>
      </c>
      <c r="Y284" s="9">
        <f t="shared" si="270"/>
        <v>0.18262033595026386</v>
      </c>
      <c r="Z284" s="9">
        <f t="shared" si="270"/>
        <v>0.19747555847121956</v>
      </c>
      <c r="AA284" s="9">
        <f t="shared" si="270"/>
        <v>0.21121162802822488</v>
      </c>
      <c r="AB284" s="9">
        <f t="shared" si="270"/>
        <v>0.22389948956324537</v>
      </c>
      <c r="AC284" s="9">
        <f t="shared" si="270"/>
        <v>0.23560537288741895</v>
      </c>
      <c r="AD284" s="9">
        <f t="shared" si="270"/>
        <v>0.24639113797495532</v>
      </c>
      <c r="AE284" s="9">
        <f t="shared" si="270"/>
        <v>0.25631459200663792</v>
      </c>
      <c r="AF284" s="9">
        <f t="shared" si="270"/>
        <v>0.2654297807460092</v>
      </c>
      <c r="AG284" s="9">
        <f t="shared" si="271"/>
        <v>0.27378725656886077</v>
      </c>
      <c r="AH284" s="9">
        <f t="shared" si="271"/>
        <v>0.28143432523359962</v>
      </c>
      <c r="AI284" s="9">
        <f t="shared" si="271"/>
        <v>0.28841527327279942</v>
      </c>
      <c r="AJ284" s="9">
        <f t="shared" si="271"/>
        <v>0.29477157770166229</v>
      </c>
      <c r="AK284" s="9">
        <f t="shared" si="271"/>
        <v>0.30054209957449562</v>
      </c>
      <c r="AL284" s="9">
        <f t="shared" si="271"/>
        <v>0.3057632627732918</v>
      </c>
      <c r="AM284" s="9">
        <f t="shared" si="271"/>
        <v>0.31046921928102889</v>
      </c>
      <c r="AN284" s="9">
        <f t="shared" si="271"/>
        <v>0.31469200207459219</v>
      </c>
      <c r="AO284" s="9">
        <f t="shared" si="271"/>
        <v>0.31846166666666897</v>
      </c>
    </row>
    <row r="285" spans="2:41">
      <c r="B285" s="25">
        <f t="shared" si="267"/>
        <v>73</v>
      </c>
      <c r="C285" s="9">
        <f t="shared" si="268"/>
        <v>0</v>
      </c>
      <c r="D285" s="9">
        <f t="shared" si="268"/>
        <v>0</v>
      </c>
      <c r="E285" s="9">
        <f t="shared" si="268"/>
        <v>0</v>
      </c>
      <c r="F285" s="9">
        <f t="shared" si="268"/>
        <v>0</v>
      </c>
      <c r="G285" s="9">
        <f t="shared" si="268"/>
        <v>0</v>
      </c>
      <c r="H285" s="9">
        <f t="shared" si="268"/>
        <v>0</v>
      </c>
      <c r="I285" s="9">
        <f t="shared" si="268"/>
        <v>0</v>
      </c>
      <c r="J285" s="9">
        <f t="shared" si="268"/>
        <v>0</v>
      </c>
      <c r="K285" s="9">
        <f t="shared" si="268"/>
        <v>0</v>
      </c>
      <c r="L285" s="9">
        <f t="shared" si="268"/>
        <v>0</v>
      </c>
      <c r="M285" s="9">
        <f t="shared" si="269"/>
        <v>0</v>
      </c>
      <c r="N285" s="9">
        <f t="shared" si="269"/>
        <v>0</v>
      </c>
      <c r="O285" s="9">
        <f t="shared" si="269"/>
        <v>0</v>
      </c>
      <c r="P285" s="9">
        <f t="shared" si="269"/>
        <v>0</v>
      </c>
      <c r="Q285" s="9">
        <f t="shared" si="269"/>
        <v>0</v>
      </c>
      <c r="R285" s="9">
        <f t="shared" si="269"/>
        <v>2.5934799832415145E-2</v>
      </c>
      <c r="S285" s="9">
        <f t="shared" si="269"/>
        <v>5.1776249753179293E-2</v>
      </c>
      <c r="T285" s="9">
        <f t="shared" si="269"/>
        <v>7.5797381925678087E-2</v>
      </c>
      <c r="U285" s="9">
        <f t="shared" si="269"/>
        <v>9.8117037744083091E-2</v>
      </c>
      <c r="V285" s="9">
        <f t="shared" si="269"/>
        <v>0.1188456996413953</v>
      </c>
      <c r="W285" s="9">
        <f t="shared" si="270"/>
        <v>0.13808614820363824</v>
      </c>
      <c r="X285" s="9">
        <f t="shared" si="270"/>
        <v>0.15593406108029037</v>
      </c>
      <c r="Y285" s="9">
        <f t="shared" si="270"/>
        <v>0.17247855948033988</v>
      </c>
      <c r="Z285" s="9">
        <f t="shared" si="270"/>
        <v>0.18780270740189142</v>
      </c>
      <c r="AA285" s="9">
        <f t="shared" si="270"/>
        <v>0.2019839681802223</v>
      </c>
      <c r="AB285" s="9">
        <f t="shared" si="270"/>
        <v>0.21509462244409269</v>
      </c>
      <c r="AC285" s="9">
        <f t="shared" si="270"/>
        <v>0.22720215113399092</v>
      </c>
      <c r="AD285" s="9">
        <f t="shared" si="270"/>
        <v>0.23836958685118037</v>
      </c>
      <c r="AE285" s="9">
        <f t="shared" si="270"/>
        <v>0.248655836466286</v>
      </c>
      <c r="AF285" s="9">
        <f t="shared" si="270"/>
        <v>0.25811597761506921</v>
      </c>
      <c r="AG285" s="9">
        <f t="shared" si="271"/>
        <v>0.26680153144206514</v>
      </c>
      <c r="AH285" s="9">
        <f t="shared" si="271"/>
        <v>0.2747607137156946</v>
      </c>
      <c r="AI285" s="9">
        <f t="shared" si="271"/>
        <v>0.28203866622763352</v>
      </c>
      <c r="AJ285" s="9">
        <f t="shared" si="271"/>
        <v>0.28867767020146123</v>
      </c>
      <c r="AK285" s="9">
        <f t="shared" si="271"/>
        <v>0.29471734326815302</v>
      </c>
      <c r="AL285" s="9">
        <f t="shared" si="271"/>
        <v>0.30019482141643389</v>
      </c>
      <c r="AM285" s="9">
        <f t="shared" si="271"/>
        <v>0.30514492719227576</v>
      </c>
      <c r="AN285" s="9">
        <f t="shared" si="271"/>
        <v>0.30960032530207349</v>
      </c>
      <c r="AO285" s="9">
        <f t="shared" si="271"/>
        <v>0.31359166666666899</v>
      </c>
    </row>
    <row r="286" spans="2:41">
      <c r="B286" s="25">
        <f t="shared" si="267"/>
        <v>74</v>
      </c>
      <c r="C286" s="9">
        <f t="shared" si="268"/>
        <v>0</v>
      </c>
      <c r="D286" s="9">
        <f t="shared" si="268"/>
        <v>0</v>
      </c>
      <c r="E286" s="9">
        <f t="shared" si="268"/>
        <v>0</v>
      </c>
      <c r="F286" s="9">
        <f t="shared" si="268"/>
        <v>0</v>
      </c>
      <c r="G286" s="9">
        <f t="shared" si="268"/>
        <v>0</v>
      </c>
      <c r="H286" s="9">
        <f t="shared" si="268"/>
        <v>0</v>
      </c>
      <c r="I286" s="9">
        <f t="shared" si="268"/>
        <v>0</v>
      </c>
      <c r="J286" s="9">
        <f t="shared" si="268"/>
        <v>0</v>
      </c>
      <c r="K286" s="9">
        <f t="shared" si="268"/>
        <v>0</v>
      </c>
      <c r="L286" s="9">
        <f t="shared" si="268"/>
        <v>0</v>
      </c>
      <c r="M286" s="9">
        <f t="shared" si="269"/>
        <v>0</v>
      </c>
      <c r="N286" s="9">
        <f t="shared" si="269"/>
        <v>0</v>
      </c>
      <c r="O286" s="9">
        <f t="shared" si="269"/>
        <v>0</v>
      </c>
      <c r="P286" s="9">
        <f t="shared" si="269"/>
        <v>0</v>
      </c>
      <c r="Q286" s="9">
        <f t="shared" si="269"/>
        <v>0</v>
      </c>
      <c r="R286" s="9">
        <f t="shared" si="269"/>
        <v>1.1712690294993777E-2</v>
      </c>
      <c r="S286" s="9">
        <f t="shared" si="269"/>
        <v>3.8235255758178655E-2</v>
      </c>
      <c r="T286" s="9">
        <f t="shared" si="269"/>
        <v>6.290141446313946E-2</v>
      </c>
      <c r="U286" s="9">
        <f t="shared" si="269"/>
        <v>8.5832158153293536E-2</v>
      </c>
      <c r="V286" s="9">
        <f t="shared" si="269"/>
        <v>0.10713997394427938</v>
      </c>
      <c r="W286" s="9">
        <f t="shared" si="270"/>
        <v>0.12692951269594699</v>
      </c>
      <c r="X286" s="9">
        <f t="shared" si="270"/>
        <v>0.14529819819138995</v>
      </c>
      <c r="Y286" s="9">
        <f t="shared" si="270"/>
        <v>0.16233678301041593</v>
      </c>
      <c r="Z286" s="9">
        <f t="shared" si="270"/>
        <v>0.17812985633256329</v>
      </c>
      <c r="AA286" s="9">
        <f t="shared" si="270"/>
        <v>0.19275630833221971</v>
      </c>
      <c r="AB286" s="9">
        <f t="shared" si="270"/>
        <v>0.20628975532494001</v>
      </c>
      <c r="AC286" s="9">
        <f t="shared" si="270"/>
        <v>0.21879892938056289</v>
      </c>
      <c r="AD286" s="9">
        <f t="shared" si="270"/>
        <v>0.23034803572740542</v>
      </c>
      <c r="AE286" s="9">
        <f t="shared" si="270"/>
        <v>0.24099708092593405</v>
      </c>
      <c r="AF286" s="9">
        <f t="shared" si="270"/>
        <v>0.25080217448412923</v>
      </c>
      <c r="AG286" s="9">
        <f t="shared" si="271"/>
        <v>0.25981580631526952</v>
      </c>
      <c r="AH286" s="9">
        <f t="shared" si="271"/>
        <v>0.26808710219778958</v>
      </c>
      <c r="AI286" s="9">
        <f t="shared" si="271"/>
        <v>0.27566205918246761</v>
      </c>
      <c r="AJ286" s="9">
        <f t="shared" si="271"/>
        <v>0.28258376270126018</v>
      </c>
      <c r="AK286" s="9">
        <f t="shared" si="271"/>
        <v>0.28889258696181042</v>
      </c>
      <c r="AL286" s="9">
        <f t="shared" si="271"/>
        <v>0.29462638005957598</v>
      </c>
      <c r="AM286" s="9">
        <f t="shared" si="271"/>
        <v>0.29982063510352264</v>
      </c>
      <c r="AN286" s="9">
        <f t="shared" si="271"/>
        <v>0.30450864852955473</v>
      </c>
      <c r="AO286" s="9">
        <f t="shared" si="271"/>
        <v>0.30872166666666895</v>
      </c>
    </row>
    <row r="287" spans="2:41">
      <c r="B287" s="25">
        <f t="shared" si="267"/>
        <v>75</v>
      </c>
      <c r="C287" s="9">
        <f t="shared" si="268"/>
        <v>0</v>
      </c>
      <c r="D287" s="9">
        <f t="shared" si="268"/>
        <v>0</v>
      </c>
      <c r="E287" s="9">
        <f t="shared" si="268"/>
        <v>0</v>
      </c>
      <c r="F287" s="9">
        <f t="shared" si="268"/>
        <v>0</v>
      </c>
      <c r="G287" s="9">
        <f t="shared" si="268"/>
        <v>0</v>
      </c>
      <c r="H287" s="9">
        <f t="shared" si="268"/>
        <v>0</v>
      </c>
      <c r="I287" s="9">
        <f t="shared" si="268"/>
        <v>0</v>
      </c>
      <c r="J287" s="9">
        <f t="shared" si="268"/>
        <v>0</v>
      </c>
      <c r="K287" s="9">
        <f t="shared" si="268"/>
        <v>0</v>
      </c>
      <c r="L287" s="9">
        <f t="shared" si="268"/>
        <v>0</v>
      </c>
      <c r="M287" s="9">
        <f t="shared" si="269"/>
        <v>0</v>
      </c>
      <c r="N287" s="9">
        <f t="shared" si="269"/>
        <v>0</v>
      </c>
      <c r="O287" s="9">
        <f t="shared" si="269"/>
        <v>0</v>
      </c>
      <c r="P287" s="9">
        <f t="shared" si="269"/>
        <v>0</v>
      </c>
      <c r="Q287" s="9">
        <f t="shared" si="269"/>
        <v>0</v>
      </c>
      <c r="R287" s="9">
        <f t="shared" si="269"/>
        <v>0</v>
      </c>
      <c r="S287" s="9">
        <f t="shared" si="269"/>
        <v>2.4694261763178071E-2</v>
      </c>
      <c r="T287" s="9">
        <f t="shared" si="269"/>
        <v>5.0005447000600833E-2</v>
      </c>
      <c r="U287" s="9">
        <f t="shared" si="269"/>
        <v>7.3547278562503982E-2</v>
      </c>
      <c r="V287" s="9">
        <f t="shared" si="269"/>
        <v>9.5434248247163456E-2</v>
      </c>
      <c r="W287" s="9">
        <f t="shared" si="270"/>
        <v>0.11577287718825574</v>
      </c>
      <c r="X287" s="9">
        <f t="shared" si="270"/>
        <v>0.1346623353024895</v>
      </c>
      <c r="Y287" s="9">
        <f t="shared" si="270"/>
        <v>0.15219500654049198</v>
      </c>
      <c r="Z287" s="9">
        <f t="shared" si="270"/>
        <v>0.16845700526323518</v>
      </c>
      <c r="AA287" s="9">
        <f t="shared" si="270"/>
        <v>0.18352864848421713</v>
      </c>
      <c r="AB287" s="9">
        <f t="shared" si="270"/>
        <v>0.19748488820578733</v>
      </c>
      <c r="AC287" s="9">
        <f t="shared" si="270"/>
        <v>0.21039570762713486</v>
      </c>
      <c r="AD287" s="9">
        <f t="shared" si="270"/>
        <v>0.22232648460363047</v>
      </c>
      <c r="AE287" s="9">
        <f t="shared" si="270"/>
        <v>0.23333832538558213</v>
      </c>
      <c r="AF287" s="9">
        <f t="shared" si="270"/>
        <v>0.24348837135318924</v>
      </c>
      <c r="AG287" s="9">
        <f t="shared" si="271"/>
        <v>0.25283008118847389</v>
      </c>
      <c r="AH287" s="9">
        <f t="shared" si="271"/>
        <v>0.26141349067988456</v>
      </c>
      <c r="AI287" s="9">
        <f t="shared" si="271"/>
        <v>0.26928545213730171</v>
      </c>
      <c r="AJ287" s="9">
        <f t="shared" si="271"/>
        <v>0.27648985520105906</v>
      </c>
      <c r="AK287" s="9">
        <f t="shared" si="271"/>
        <v>0.28306783065546781</v>
      </c>
      <c r="AL287" s="9">
        <f t="shared" si="271"/>
        <v>0.28905793870271806</v>
      </c>
      <c r="AM287" s="9">
        <f t="shared" si="271"/>
        <v>0.29449634301476951</v>
      </c>
      <c r="AN287" s="9">
        <f t="shared" si="271"/>
        <v>0.29941697175703602</v>
      </c>
      <c r="AO287" s="9">
        <f t="shared" si="271"/>
        <v>0.30385166666666896</v>
      </c>
    </row>
    <row r="288" spans="2:41">
      <c r="B288" s="25">
        <f t="shared" si="267"/>
        <v>76</v>
      </c>
      <c r="C288" s="9">
        <f t="shared" si="268"/>
        <v>0</v>
      </c>
      <c r="D288" s="9">
        <f t="shared" si="268"/>
        <v>0</v>
      </c>
      <c r="E288" s="9">
        <f t="shared" si="268"/>
        <v>0</v>
      </c>
      <c r="F288" s="9">
        <f t="shared" si="268"/>
        <v>0</v>
      </c>
      <c r="G288" s="9">
        <f t="shared" si="268"/>
        <v>0</v>
      </c>
      <c r="H288" s="9">
        <f t="shared" si="268"/>
        <v>0</v>
      </c>
      <c r="I288" s="9">
        <f t="shared" si="268"/>
        <v>0</v>
      </c>
      <c r="J288" s="9">
        <f t="shared" si="268"/>
        <v>0</v>
      </c>
      <c r="K288" s="9">
        <f t="shared" si="268"/>
        <v>0</v>
      </c>
      <c r="L288" s="9">
        <f t="shared" si="268"/>
        <v>0</v>
      </c>
      <c r="M288" s="9">
        <f t="shared" si="269"/>
        <v>0</v>
      </c>
      <c r="N288" s="9">
        <f t="shared" si="269"/>
        <v>0</v>
      </c>
      <c r="O288" s="9">
        <f t="shared" si="269"/>
        <v>0</v>
      </c>
      <c r="P288" s="9">
        <f t="shared" si="269"/>
        <v>0</v>
      </c>
      <c r="Q288" s="9">
        <f t="shared" si="269"/>
        <v>0</v>
      </c>
      <c r="R288" s="9">
        <f t="shared" si="269"/>
        <v>0</v>
      </c>
      <c r="S288" s="9">
        <f t="shared" si="269"/>
        <v>1.1153267768177488E-2</v>
      </c>
      <c r="T288" s="9">
        <f t="shared" si="269"/>
        <v>3.7109479538062207E-2</v>
      </c>
      <c r="U288" s="9">
        <f t="shared" si="269"/>
        <v>6.1262398971714482E-2</v>
      </c>
      <c r="V288" s="9">
        <f t="shared" si="269"/>
        <v>8.3728522550047479E-2</v>
      </c>
      <c r="W288" s="9">
        <f t="shared" si="270"/>
        <v>0.10461624168056455</v>
      </c>
      <c r="X288" s="9">
        <f t="shared" si="270"/>
        <v>0.12402647241358905</v>
      </c>
      <c r="Y288" s="9">
        <f t="shared" si="270"/>
        <v>0.14205323007056803</v>
      </c>
      <c r="Z288" s="9">
        <f t="shared" si="270"/>
        <v>0.15878415419390704</v>
      </c>
      <c r="AA288" s="9">
        <f t="shared" si="270"/>
        <v>0.17430098863621454</v>
      </c>
      <c r="AB288" s="9">
        <f t="shared" si="270"/>
        <v>0.18868002108663465</v>
      </c>
      <c r="AC288" s="9">
        <f t="shared" si="270"/>
        <v>0.20199248587370683</v>
      </c>
      <c r="AD288" s="9">
        <f t="shared" si="270"/>
        <v>0.21430493347985552</v>
      </c>
      <c r="AE288" s="9">
        <f t="shared" si="270"/>
        <v>0.22567956984523019</v>
      </c>
      <c r="AF288" s="9">
        <f t="shared" si="270"/>
        <v>0.23617456822224922</v>
      </c>
      <c r="AG288" s="9">
        <f t="shared" si="271"/>
        <v>0.24584435606167826</v>
      </c>
      <c r="AH288" s="9">
        <f t="shared" si="271"/>
        <v>0.25473987916197949</v>
      </c>
      <c r="AI288" s="9">
        <f t="shared" si="271"/>
        <v>0.26290884509213575</v>
      </c>
      <c r="AJ288" s="9">
        <f t="shared" si="271"/>
        <v>0.27039594770085801</v>
      </c>
      <c r="AK288" s="9">
        <f t="shared" si="271"/>
        <v>0.27724307434912521</v>
      </c>
      <c r="AL288" s="9">
        <f t="shared" si="271"/>
        <v>0.28348949734586015</v>
      </c>
      <c r="AM288" s="9">
        <f t="shared" si="271"/>
        <v>0.28917205092601639</v>
      </c>
      <c r="AN288" s="9">
        <f t="shared" si="271"/>
        <v>0.29432529498451732</v>
      </c>
      <c r="AO288" s="9">
        <f t="shared" si="271"/>
        <v>0.29898166666666898</v>
      </c>
    </row>
    <row r="289" spans="2:41">
      <c r="B289" s="25">
        <f t="shared" si="267"/>
        <v>77</v>
      </c>
      <c r="C289" s="9">
        <f t="shared" si="268"/>
        <v>0</v>
      </c>
      <c r="D289" s="9">
        <f t="shared" si="268"/>
        <v>0</v>
      </c>
      <c r="E289" s="9">
        <f t="shared" si="268"/>
        <v>0</v>
      </c>
      <c r="F289" s="9">
        <f t="shared" si="268"/>
        <v>0</v>
      </c>
      <c r="G289" s="9">
        <f t="shared" si="268"/>
        <v>0</v>
      </c>
      <c r="H289" s="9">
        <f t="shared" si="268"/>
        <v>0</v>
      </c>
      <c r="I289" s="9">
        <f t="shared" si="268"/>
        <v>0</v>
      </c>
      <c r="J289" s="9">
        <f t="shared" si="268"/>
        <v>0</v>
      </c>
      <c r="K289" s="9">
        <f t="shared" si="268"/>
        <v>0</v>
      </c>
      <c r="L289" s="9">
        <f t="shared" si="268"/>
        <v>0</v>
      </c>
      <c r="M289" s="9">
        <f t="shared" si="269"/>
        <v>0</v>
      </c>
      <c r="N289" s="9">
        <f t="shared" si="269"/>
        <v>0</v>
      </c>
      <c r="O289" s="9">
        <f t="shared" si="269"/>
        <v>0</v>
      </c>
      <c r="P289" s="9">
        <f t="shared" si="269"/>
        <v>0</v>
      </c>
      <c r="Q289" s="9">
        <f t="shared" si="269"/>
        <v>0</v>
      </c>
      <c r="R289" s="9">
        <f t="shared" si="269"/>
        <v>0</v>
      </c>
      <c r="S289" s="9">
        <f t="shared" si="269"/>
        <v>0</v>
      </c>
      <c r="T289" s="9">
        <f t="shared" si="269"/>
        <v>2.421351207552358E-2</v>
      </c>
      <c r="U289" s="9">
        <f t="shared" si="269"/>
        <v>4.8977519380924928E-2</v>
      </c>
      <c r="V289" s="9">
        <f t="shared" si="269"/>
        <v>7.2022796852931559E-2</v>
      </c>
      <c r="W289" s="9">
        <f t="shared" si="270"/>
        <v>9.34596061728733E-2</v>
      </c>
      <c r="X289" s="9">
        <f t="shared" si="270"/>
        <v>0.1133906095246886</v>
      </c>
      <c r="Y289" s="9">
        <f t="shared" si="270"/>
        <v>0.13191145360064405</v>
      </c>
      <c r="Z289" s="9">
        <f t="shared" si="270"/>
        <v>0.1491113031245789</v>
      </c>
      <c r="AA289" s="9">
        <f t="shared" si="270"/>
        <v>0.16507332878821196</v>
      </c>
      <c r="AB289" s="9">
        <f t="shared" si="270"/>
        <v>0.17987515396748197</v>
      </c>
      <c r="AC289" s="9">
        <f t="shared" si="270"/>
        <v>0.1935892641202788</v>
      </c>
      <c r="AD289" s="9">
        <f t="shared" si="270"/>
        <v>0.20628338235608054</v>
      </c>
      <c r="AE289" s="9">
        <f t="shared" si="270"/>
        <v>0.21802081430487827</v>
      </c>
      <c r="AF289" s="9">
        <f t="shared" si="270"/>
        <v>0.22886076509130923</v>
      </c>
      <c r="AG289" s="9">
        <f t="shared" si="271"/>
        <v>0.23885863093488263</v>
      </c>
      <c r="AH289" s="9">
        <f t="shared" si="271"/>
        <v>0.24806626764407447</v>
      </c>
      <c r="AI289" s="9">
        <f t="shared" si="271"/>
        <v>0.25653223804696984</v>
      </c>
      <c r="AJ289" s="9">
        <f t="shared" si="271"/>
        <v>0.26430204020065695</v>
      </c>
      <c r="AK289" s="9">
        <f t="shared" si="271"/>
        <v>0.2714183180427826</v>
      </c>
      <c r="AL289" s="9">
        <f t="shared" si="271"/>
        <v>0.27792105598900224</v>
      </c>
      <c r="AM289" s="9">
        <f t="shared" si="271"/>
        <v>0.28384775883726326</v>
      </c>
      <c r="AN289" s="9">
        <f t="shared" si="271"/>
        <v>0.28923361821199856</v>
      </c>
      <c r="AO289" s="9">
        <f t="shared" si="271"/>
        <v>0.29411166666666894</v>
      </c>
    </row>
    <row r="290" spans="2:41">
      <c r="B290" s="25">
        <f t="shared" si="267"/>
        <v>78</v>
      </c>
      <c r="C290" s="9">
        <f t="shared" si="268"/>
        <v>0</v>
      </c>
      <c r="D290" s="9">
        <f t="shared" si="268"/>
        <v>0</v>
      </c>
      <c r="E290" s="9">
        <f t="shared" si="268"/>
        <v>0</v>
      </c>
      <c r="F290" s="9">
        <f t="shared" si="268"/>
        <v>0</v>
      </c>
      <c r="G290" s="9">
        <f t="shared" si="268"/>
        <v>0</v>
      </c>
      <c r="H290" s="9">
        <f t="shared" si="268"/>
        <v>0</v>
      </c>
      <c r="I290" s="9">
        <f t="shared" si="268"/>
        <v>0</v>
      </c>
      <c r="J290" s="9">
        <f t="shared" si="268"/>
        <v>0</v>
      </c>
      <c r="K290" s="9">
        <f t="shared" si="268"/>
        <v>0</v>
      </c>
      <c r="L290" s="9">
        <f t="shared" si="268"/>
        <v>0</v>
      </c>
      <c r="M290" s="9">
        <f t="shared" si="269"/>
        <v>0</v>
      </c>
      <c r="N290" s="9">
        <f t="shared" si="269"/>
        <v>0</v>
      </c>
      <c r="O290" s="9">
        <f t="shared" si="269"/>
        <v>0</v>
      </c>
      <c r="P290" s="9">
        <f t="shared" si="269"/>
        <v>0</v>
      </c>
      <c r="Q290" s="9">
        <f t="shared" si="269"/>
        <v>0</v>
      </c>
      <c r="R290" s="9">
        <f t="shared" si="269"/>
        <v>0</v>
      </c>
      <c r="S290" s="9">
        <f t="shared" si="269"/>
        <v>0</v>
      </c>
      <c r="T290" s="9">
        <f t="shared" si="269"/>
        <v>1.1317544612984953E-2</v>
      </c>
      <c r="U290" s="9">
        <f t="shared" si="269"/>
        <v>3.6692639790135373E-2</v>
      </c>
      <c r="V290" s="9">
        <f t="shared" si="269"/>
        <v>6.0317071155815583E-2</v>
      </c>
      <c r="W290" s="9">
        <f t="shared" si="270"/>
        <v>8.2302970665182051E-2</v>
      </c>
      <c r="X290" s="9">
        <f t="shared" si="270"/>
        <v>0.10275474663578815</v>
      </c>
      <c r="Y290" s="9">
        <f t="shared" si="270"/>
        <v>0.12176967713072007</v>
      </c>
      <c r="Z290" s="9">
        <f t="shared" si="270"/>
        <v>0.13943845205525077</v>
      </c>
      <c r="AA290" s="9">
        <f t="shared" si="270"/>
        <v>0.15584566894020935</v>
      </c>
      <c r="AB290" s="9">
        <f t="shared" si="270"/>
        <v>0.17107028684832928</v>
      </c>
      <c r="AC290" s="9">
        <f t="shared" si="270"/>
        <v>0.18518604236685077</v>
      </c>
      <c r="AD290" s="9">
        <f t="shared" si="270"/>
        <v>0.19826183123230559</v>
      </c>
      <c r="AE290" s="9">
        <f t="shared" si="270"/>
        <v>0.21036205876452632</v>
      </c>
      <c r="AF290" s="9">
        <f t="shared" si="270"/>
        <v>0.22154696196036924</v>
      </c>
      <c r="AG290" s="9">
        <f t="shared" si="271"/>
        <v>0.231872905808087</v>
      </c>
      <c r="AH290" s="9">
        <f t="shared" si="271"/>
        <v>0.24139265612616945</v>
      </c>
      <c r="AI290" s="9">
        <f t="shared" si="271"/>
        <v>0.25015563100180394</v>
      </c>
      <c r="AJ290" s="9">
        <f t="shared" si="271"/>
        <v>0.25820813270045589</v>
      </c>
      <c r="AK290" s="9">
        <f t="shared" si="271"/>
        <v>0.26559356173644</v>
      </c>
      <c r="AL290" s="9">
        <f t="shared" si="271"/>
        <v>0.27235261463214433</v>
      </c>
      <c r="AM290" s="9">
        <f t="shared" si="271"/>
        <v>0.27852346674851008</v>
      </c>
      <c r="AN290" s="9">
        <f t="shared" si="271"/>
        <v>0.28414194143947985</v>
      </c>
      <c r="AO290" s="9">
        <f t="shared" si="271"/>
        <v>0.28924166666666895</v>
      </c>
    </row>
    <row r="291" spans="2:41">
      <c r="B291" s="25">
        <f t="shared" si="267"/>
        <v>79</v>
      </c>
      <c r="C291" s="9">
        <f t="shared" si="268"/>
        <v>0</v>
      </c>
      <c r="D291" s="9">
        <f t="shared" si="268"/>
        <v>0</v>
      </c>
      <c r="E291" s="9">
        <f t="shared" si="268"/>
        <v>0</v>
      </c>
      <c r="F291" s="9">
        <f t="shared" si="268"/>
        <v>0</v>
      </c>
      <c r="G291" s="9">
        <f t="shared" si="268"/>
        <v>0</v>
      </c>
      <c r="H291" s="9">
        <f t="shared" si="268"/>
        <v>0</v>
      </c>
      <c r="I291" s="9">
        <f t="shared" si="268"/>
        <v>0</v>
      </c>
      <c r="J291" s="9">
        <f t="shared" si="268"/>
        <v>0</v>
      </c>
      <c r="K291" s="9">
        <f t="shared" si="268"/>
        <v>0</v>
      </c>
      <c r="L291" s="9">
        <f t="shared" si="268"/>
        <v>0</v>
      </c>
      <c r="M291" s="9">
        <f t="shared" si="269"/>
        <v>0</v>
      </c>
      <c r="N291" s="9">
        <f t="shared" si="269"/>
        <v>0</v>
      </c>
      <c r="O291" s="9">
        <f t="shared" si="269"/>
        <v>0</v>
      </c>
      <c r="P291" s="9">
        <f t="shared" si="269"/>
        <v>0</v>
      </c>
      <c r="Q291" s="9">
        <f t="shared" si="269"/>
        <v>0</v>
      </c>
      <c r="R291" s="9">
        <f t="shared" si="269"/>
        <v>0</v>
      </c>
      <c r="S291" s="9">
        <f t="shared" si="269"/>
        <v>0</v>
      </c>
      <c r="T291" s="9">
        <f t="shared" si="269"/>
        <v>0</v>
      </c>
      <c r="U291" s="9">
        <f t="shared" si="269"/>
        <v>2.4407760199345818E-2</v>
      </c>
      <c r="V291" s="9">
        <f t="shared" si="269"/>
        <v>4.8611345458699662E-2</v>
      </c>
      <c r="W291" s="9">
        <f t="shared" si="270"/>
        <v>7.1146335157490859E-2</v>
      </c>
      <c r="X291" s="9">
        <f t="shared" si="270"/>
        <v>9.2118883746887703E-2</v>
      </c>
      <c r="Y291" s="9">
        <f t="shared" si="270"/>
        <v>0.11162790066079614</v>
      </c>
      <c r="Z291" s="9">
        <f t="shared" si="270"/>
        <v>0.12976560098592266</v>
      </c>
      <c r="AA291" s="9">
        <f t="shared" si="270"/>
        <v>0.14661800909220676</v>
      </c>
      <c r="AB291" s="9">
        <f t="shared" si="270"/>
        <v>0.16226541972917657</v>
      </c>
      <c r="AC291" s="9">
        <f t="shared" si="270"/>
        <v>0.17678282061342274</v>
      </c>
      <c r="AD291" s="9">
        <f t="shared" si="270"/>
        <v>0.19024028010853064</v>
      </c>
      <c r="AE291" s="9">
        <f t="shared" si="270"/>
        <v>0.2027033032241744</v>
      </c>
      <c r="AF291" s="9">
        <f t="shared" si="270"/>
        <v>0.21423315882942923</v>
      </c>
      <c r="AG291" s="9">
        <f t="shared" si="271"/>
        <v>0.22488718068129138</v>
      </c>
      <c r="AH291" s="9">
        <f t="shared" si="271"/>
        <v>0.23471904460826443</v>
      </c>
      <c r="AI291" s="9">
        <f t="shared" si="271"/>
        <v>0.24377902395663803</v>
      </c>
      <c r="AJ291" s="9">
        <f t="shared" si="271"/>
        <v>0.25211422520025484</v>
      </c>
      <c r="AK291" s="9">
        <f t="shared" si="271"/>
        <v>0.25976880543009739</v>
      </c>
      <c r="AL291" s="9">
        <f t="shared" si="271"/>
        <v>0.26678417327528647</v>
      </c>
      <c r="AM291" s="9">
        <f t="shared" si="271"/>
        <v>0.27319917465975696</v>
      </c>
      <c r="AN291" s="9">
        <f t="shared" si="271"/>
        <v>0.27905026466696109</v>
      </c>
      <c r="AO291" s="9">
        <f t="shared" si="271"/>
        <v>0.28437166666666897</v>
      </c>
    </row>
    <row r="292" spans="2:41">
      <c r="B292" s="25">
        <f t="shared" si="267"/>
        <v>80</v>
      </c>
      <c r="C292" s="9">
        <f t="shared" si="268"/>
        <v>0</v>
      </c>
      <c r="D292" s="9">
        <f t="shared" si="268"/>
        <v>0</v>
      </c>
      <c r="E292" s="9">
        <f t="shared" si="268"/>
        <v>0</v>
      </c>
      <c r="F292" s="9">
        <f t="shared" si="268"/>
        <v>0</v>
      </c>
      <c r="G292" s="9">
        <f t="shared" si="268"/>
        <v>0</v>
      </c>
      <c r="H292" s="9">
        <f t="shared" si="268"/>
        <v>0</v>
      </c>
      <c r="I292" s="9">
        <f t="shared" si="268"/>
        <v>0</v>
      </c>
      <c r="J292" s="9">
        <f t="shared" si="268"/>
        <v>0</v>
      </c>
      <c r="K292" s="9">
        <f t="shared" si="268"/>
        <v>0</v>
      </c>
      <c r="L292" s="9">
        <f t="shared" si="268"/>
        <v>0</v>
      </c>
      <c r="M292" s="9">
        <f t="shared" si="269"/>
        <v>0</v>
      </c>
      <c r="N292" s="9">
        <f t="shared" si="269"/>
        <v>0</v>
      </c>
      <c r="O292" s="9">
        <f t="shared" si="269"/>
        <v>0</v>
      </c>
      <c r="P292" s="9">
        <f t="shared" si="269"/>
        <v>0</v>
      </c>
      <c r="Q292" s="9">
        <f t="shared" si="269"/>
        <v>0</v>
      </c>
      <c r="R292" s="9">
        <f t="shared" si="269"/>
        <v>0</v>
      </c>
      <c r="S292" s="9">
        <f t="shared" si="269"/>
        <v>0</v>
      </c>
      <c r="T292" s="9">
        <f t="shared" si="269"/>
        <v>0</v>
      </c>
      <c r="U292" s="9">
        <f t="shared" si="269"/>
        <v>1.2122880608556263E-2</v>
      </c>
      <c r="V292" s="9">
        <f t="shared" si="269"/>
        <v>3.6905619761583741E-2</v>
      </c>
      <c r="W292" s="9">
        <f t="shared" si="270"/>
        <v>5.998969964979961E-2</v>
      </c>
      <c r="X292" s="9">
        <f t="shared" si="270"/>
        <v>8.1483020857987254E-2</v>
      </c>
      <c r="Y292" s="9">
        <f t="shared" si="270"/>
        <v>0.10148612419087216</v>
      </c>
      <c r="Z292" s="9">
        <f t="shared" si="270"/>
        <v>0.12009274991659452</v>
      </c>
      <c r="AA292" s="9">
        <f t="shared" si="270"/>
        <v>0.13739034924420418</v>
      </c>
      <c r="AB292" s="9">
        <f t="shared" si="270"/>
        <v>0.15346055261002389</v>
      </c>
      <c r="AC292" s="9">
        <f t="shared" si="270"/>
        <v>0.16837959885999471</v>
      </c>
      <c r="AD292" s="9">
        <f t="shared" si="270"/>
        <v>0.18221872898475569</v>
      </c>
      <c r="AE292" s="9">
        <f t="shared" si="270"/>
        <v>0.19504454768382246</v>
      </c>
      <c r="AF292" s="9">
        <f t="shared" si="270"/>
        <v>0.20691935569848924</v>
      </c>
      <c r="AG292" s="9">
        <f t="shared" si="271"/>
        <v>0.21790145555449575</v>
      </c>
      <c r="AH292" s="9">
        <f t="shared" si="271"/>
        <v>0.22804543309035941</v>
      </c>
      <c r="AI292" s="9">
        <f t="shared" si="271"/>
        <v>0.23740241691147212</v>
      </c>
      <c r="AJ292" s="9">
        <f t="shared" si="271"/>
        <v>0.24602031770005373</v>
      </c>
      <c r="AK292" s="9">
        <f t="shared" si="271"/>
        <v>0.25394404912375473</v>
      </c>
      <c r="AL292" s="9">
        <f t="shared" si="271"/>
        <v>0.26121573191842851</v>
      </c>
      <c r="AM292" s="9">
        <f t="shared" si="271"/>
        <v>0.26787488257100384</v>
      </c>
      <c r="AN292" s="9">
        <f t="shared" si="271"/>
        <v>0.27395858789444238</v>
      </c>
      <c r="AO292" s="9">
        <f t="shared" si="271"/>
        <v>0.27950166666666892</v>
      </c>
    </row>
    <row r="293" spans="2:41">
      <c r="B293" s="25">
        <f t="shared" si="267"/>
        <v>81</v>
      </c>
      <c r="C293" s="9">
        <f t="shared" ref="C293:L302" si="272">INDEX(C$189:C$192,MATCH($B293,C$185:C$188,1))+(($B293-0.5-INDEX(C$185:C$188,MATCH($B293,C$185:C$188,1)))*INDEX(C$193:C$196,MATCH($B293,C$185:C$188,1)))</f>
        <v>0</v>
      </c>
      <c r="D293" s="9">
        <f t="shared" si="272"/>
        <v>0</v>
      </c>
      <c r="E293" s="9">
        <f t="shared" si="272"/>
        <v>0</v>
      </c>
      <c r="F293" s="9">
        <f t="shared" si="272"/>
        <v>0</v>
      </c>
      <c r="G293" s="9">
        <f t="shared" si="272"/>
        <v>0</v>
      </c>
      <c r="H293" s="9">
        <f t="shared" si="272"/>
        <v>0</v>
      </c>
      <c r="I293" s="9">
        <f t="shared" si="272"/>
        <v>0</v>
      </c>
      <c r="J293" s="9">
        <f t="shared" si="272"/>
        <v>0</v>
      </c>
      <c r="K293" s="9">
        <f t="shared" si="272"/>
        <v>0</v>
      </c>
      <c r="L293" s="9">
        <f t="shared" si="272"/>
        <v>0</v>
      </c>
      <c r="M293" s="9">
        <f t="shared" ref="M293:V302" si="273">INDEX(M$189:M$192,MATCH($B293,M$185:M$188,1))+(($B293-0.5-INDEX(M$185:M$188,MATCH($B293,M$185:M$188,1)))*INDEX(M$193:M$196,MATCH($B293,M$185:M$188,1)))</f>
        <v>0</v>
      </c>
      <c r="N293" s="9">
        <f t="shared" si="273"/>
        <v>0</v>
      </c>
      <c r="O293" s="9">
        <f t="shared" si="273"/>
        <v>0</v>
      </c>
      <c r="P293" s="9">
        <f t="shared" si="273"/>
        <v>0</v>
      </c>
      <c r="Q293" s="9">
        <f t="shared" si="273"/>
        <v>0</v>
      </c>
      <c r="R293" s="9">
        <f t="shared" si="273"/>
        <v>0</v>
      </c>
      <c r="S293" s="9">
        <f t="shared" si="273"/>
        <v>0</v>
      </c>
      <c r="T293" s="9">
        <f t="shared" si="273"/>
        <v>0</v>
      </c>
      <c r="U293" s="9">
        <f t="shared" si="273"/>
        <v>0</v>
      </c>
      <c r="V293" s="9">
        <f t="shared" si="273"/>
        <v>2.5199894064467765E-2</v>
      </c>
      <c r="W293" s="9">
        <f t="shared" ref="W293:AF302" si="274">INDEX(W$189:W$192,MATCH($B293,W$185:W$188,1))+(($B293-0.5-INDEX(W$185:W$188,MATCH($B293,W$185:W$188,1)))*INDEX(W$193:W$196,MATCH($B293,W$185:W$188,1)))</f>
        <v>4.8833064142108362E-2</v>
      </c>
      <c r="X293" s="9">
        <f t="shared" si="274"/>
        <v>7.0847157969086805E-2</v>
      </c>
      <c r="Y293" s="9">
        <f t="shared" si="274"/>
        <v>9.1344347720948182E-2</v>
      </c>
      <c r="Z293" s="9">
        <f t="shared" si="274"/>
        <v>0.11041989884726638</v>
      </c>
      <c r="AA293" s="9">
        <f t="shared" si="274"/>
        <v>0.12816268939620162</v>
      </c>
      <c r="AB293" s="9">
        <f t="shared" si="274"/>
        <v>0.14465568549087121</v>
      </c>
      <c r="AC293" s="9">
        <f t="shared" si="274"/>
        <v>0.15997637710656668</v>
      </c>
      <c r="AD293" s="9">
        <f t="shared" si="274"/>
        <v>0.17419717786098074</v>
      </c>
      <c r="AE293" s="9">
        <f t="shared" si="274"/>
        <v>0.18738579214347051</v>
      </c>
      <c r="AF293" s="9">
        <f t="shared" si="274"/>
        <v>0.19960555256754925</v>
      </c>
      <c r="AG293" s="9">
        <f t="shared" ref="AG293:AO302" si="275">INDEX(AG$189:AG$192,MATCH($B293,AG$185:AG$188,1))+(($B293-0.5-INDEX(AG$185:AG$188,MATCH($B293,AG$185:AG$188,1)))*INDEX(AG$193:AG$196,MATCH($B293,AG$185:AG$188,1)))</f>
        <v>0.21091573042770012</v>
      </c>
      <c r="AH293" s="9">
        <f t="shared" si="275"/>
        <v>0.22137182157245436</v>
      </c>
      <c r="AI293" s="9">
        <f t="shared" si="275"/>
        <v>0.23102580986630622</v>
      </c>
      <c r="AJ293" s="9">
        <f t="shared" si="275"/>
        <v>0.23992641019985267</v>
      </c>
      <c r="AK293" s="9">
        <f t="shared" si="275"/>
        <v>0.24811929281741213</v>
      </c>
      <c r="AL293" s="9">
        <f t="shared" si="275"/>
        <v>0.25564729056157065</v>
      </c>
      <c r="AM293" s="9">
        <f t="shared" si="275"/>
        <v>0.26255059048225071</v>
      </c>
      <c r="AN293" s="9">
        <f t="shared" si="275"/>
        <v>0.26886691112192368</v>
      </c>
      <c r="AO293" s="9">
        <f t="shared" si="275"/>
        <v>0.27463166666666894</v>
      </c>
    </row>
    <row r="294" spans="2:41">
      <c r="B294" s="25">
        <f t="shared" si="267"/>
        <v>82</v>
      </c>
      <c r="C294" s="9">
        <f t="shared" si="272"/>
        <v>0</v>
      </c>
      <c r="D294" s="9">
        <f t="shared" si="272"/>
        <v>0</v>
      </c>
      <c r="E294" s="9">
        <f t="shared" si="272"/>
        <v>0</v>
      </c>
      <c r="F294" s="9">
        <f t="shared" si="272"/>
        <v>0</v>
      </c>
      <c r="G294" s="9">
        <f t="shared" si="272"/>
        <v>0</v>
      </c>
      <c r="H294" s="9">
        <f t="shared" si="272"/>
        <v>0</v>
      </c>
      <c r="I294" s="9">
        <f t="shared" si="272"/>
        <v>0</v>
      </c>
      <c r="J294" s="9">
        <f t="shared" si="272"/>
        <v>0</v>
      </c>
      <c r="K294" s="9">
        <f t="shared" si="272"/>
        <v>0</v>
      </c>
      <c r="L294" s="9">
        <f t="shared" si="272"/>
        <v>0</v>
      </c>
      <c r="M294" s="9">
        <f t="shared" si="273"/>
        <v>0</v>
      </c>
      <c r="N294" s="9">
        <f t="shared" si="273"/>
        <v>0</v>
      </c>
      <c r="O294" s="9">
        <f t="shared" si="273"/>
        <v>0</v>
      </c>
      <c r="P294" s="9">
        <f t="shared" si="273"/>
        <v>0</v>
      </c>
      <c r="Q294" s="9">
        <f t="shared" si="273"/>
        <v>0</v>
      </c>
      <c r="R294" s="9">
        <f t="shared" si="273"/>
        <v>0</v>
      </c>
      <c r="S294" s="9">
        <f t="shared" si="273"/>
        <v>0</v>
      </c>
      <c r="T294" s="9">
        <f t="shared" si="273"/>
        <v>0</v>
      </c>
      <c r="U294" s="9">
        <f t="shared" si="273"/>
        <v>0</v>
      </c>
      <c r="V294" s="9">
        <f t="shared" si="273"/>
        <v>1.3494168367351844E-2</v>
      </c>
      <c r="W294" s="9">
        <f t="shared" si="274"/>
        <v>3.7676428634417169E-2</v>
      </c>
      <c r="X294" s="9">
        <f t="shared" si="274"/>
        <v>6.0211295080186356E-2</v>
      </c>
      <c r="Y294" s="9">
        <f t="shared" si="274"/>
        <v>8.1202571251024203E-2</v>
      </c>
      <c r="Z294" s="9">
        <f t="shared" si="274"/>
        <v>0.10074704777793825</v>
      </c>
      <c r="AA294" s="9">
        <f t="shared" si="274"/>
        <v>0.11893502954819901</v>
      </c>
      <c r="AB294" s="9">
        <f t="shared" si="274"/>
        <v>0.13585081837171853</v>
      </c>
      <c r="AC294" s="9">
        <f t="shared" si="274"/>
        <v>0.15157315535313864</v>
      </c>
      <c r="AD294" s="9">
        <f t="shared" si="274"/>
        <v>0.16617562673720579</v>
      </c>
      <c r="AE294" s="9">
        <f t="shared" si="274"/>
        <v>0.17972703660311859</v>
      </c>
      <c r="AF294" s="9">
        <f t="shared" si="274"/>
        <v>0.19229174943660923</v>
      </c>
      <c r="AG294" s="9">
        <f t="shared" si="275"/>
        <v>0.20393000530090449</v>
      </c>
      <c r="AH294" s="9">
        <f t="shared" si="275"/>
        <v>0.21469821005454934</v>
      </c>
      <c r="AI294" s="9">
        <f t="shared" si="275"/>
        <v>0.22464920282114029</v>
      </c>
      <c r="AJ294" s="9">
        <f t="shared" si="275"/>
        <v>0.23383250269965161</v>
      </c>
      <c r="AK294" s="9">
        <f t="shared" si="275"/>
        <v>0.24229453651106952</v>
      </c>
      <c r="AL294" s="9">
        <f t="shared" si="275"/>
        <v>0.25007884920471268</v>
      </c>
      <c r="AM294" s="9">
        <f t="shared" si="275"/>
        <v>0.25722629839349759</v>
      </c>
      <c r="AN294" s="9">
        <f t="shared" si="275"/>
        <v>0.26377523434940492</v>
      </c>
      <c r="AO294" s="9">
        <f t="shared" si="275"/>
        <v>0.26976166666666895</v>
      </c>
    </row>
    <row r="295" spans="2:41">
      <c r="B295" s="25">
        <f t="shared" si="267"/>
        <v>83</v>
      </c>
      <c r="C295" s="9">
        <f t="shared" si="272"/>
        <v>0</v>
      </c>
      <c r="D295" s="9">
        <f t="shared" si="272"/>
        <v>0</v>
      </c>
      <c r="E295" s="9">
        <f t="shared" si="272"/>
        <v>0</v>
      </c>
      <c r="F295" s="9">
        <f t="shared" si="272"/>
        <v>0</v>
      </c>
      <c r="G295" s="9">
        <f t="shared" si="272"/>
        <v>0</v>
      </c>
      <c r="H295" s="9">
        <f t="shared" si="272"/>
        <v>0</v>
      </c>
      <c r="I295" s="9">
        <f t="shared" si="272"/>
        <v>0</v>
      </c>
      <c r="J295" s="9">
        <f t="shared" si="272"/>
        <v>0</v>
      </c>
      <c r="K295" s="9">
        <f t="shared" si="272"/>
        <v>0</v>
      </c>
      <c r="L295" s="9">
        <f t="shared" si="272"/>
        <v>0</v>
      </c>
      <c r="M295" s="9">
        <f t="shared" si="273"/>
        <v>0</v>
      </c>
      <c r="N295" s="9">
        <f t="shared" si="273"/>
        <v>0</v>
      </c>
      <c r="O295" s="9">
        <f t="shared" si="273"/>
        <v>0</v>
      </c>
      <c r="P295" s="9">
        <f t="shared" si="273"/>
        <v>0</v>
      </c>
      <c r="Q295" s="9">
        <f t="shared" si="273"/>
        <v>0</v>
      </c>
      <c r="R295" s="9">
        <f t="shared" si="273"/>
        <v>0</v>
      </c>
      <c r="S295" s="9">
        <f t="shared" si="273"/>
        <v>0</v>
      </c>
      <c r="T295" s="9">
        <f t="shared" si="273"/>
        <v>0</v>
      </c>
      <c r="U295" s="9">
        <f t="shared" si="273"/>
        <v>0</v>
      </c>
      <c r="V295" s="9">
        <f t="shared" si="273"/>
        <v>0</v>
      </c>
      <c r="W295" s="9">
        <f t="shared" si="274"/>
        <v>2.6519793126725921E-2</v>
      </c>
      <c r="X295" s="9">
        <f t="shared" si="274"/>
        <v>4.9575432191285906E-2</v>
      </c>
      <c r="Y295" s="9">
        <f t="shared" si="274"/>
        <v>7.1060794781100278E-2</v>
      </c>
      <c r="Z295" s="9">
        <f t="shared" si="274"/>
        <v>9.1074196708610111E-2</v>
      </c>
      <c r="AA295" s="9">
        <f t="shared" si="274"/>
        <v>0.10970736970019646</v>
      </c>
      <c r="AB295" s="9">
        <f t="shared" si="274"/>
        <v>0.12704595125256585</v>
      </c>
      <c r="AC295" s="9">
        <f t="shared" si="274"/>
        <v>0.14316993359971061</v>
      </c>
      <c r="AD295" s="9">
        <f t="shared" si="274"/>
        <v>0.15815407561343084</v>
      </c>
      <c r="AE295" s="9">
        <f t="shared" si="274"/>
        <v>0.17206828106276664</v>
      </c>
      <c r="AF295" s="9">
        <f t="shared" si="274"/>
        <v>0.18497794630566924</v>
      </c>
      <c r="AG295" s="9">
        <f t="shared" si="275"/>
        <v>0.19694428017410887</v>
      </c>
      <c r="AH295" s="9">
        <f t="shared" si="275"/>
        <v>0.20802459853664432</v>
      </c>
      <c r="AI295" s="9">
        <f t="shared" si="275"/>
        <v>0.21827259577597438</v>
      </c>
      <c r="AJ295" s="9">
        <f t="shared" si="275"/>
        <v>0.22773859519945056</v>
      </c>
      <c r="AK295" s="9">
        <f t="shared" si="275"/>
        <v>0.23646978020472692</v>
      </c>
      <c r="AL295" s="9">
        <f t="shared" si="275"/>
        <v>0.24451040784785483</v>
      </c>
      <c r="AM295" s="9">
        <f t="shared" si="275"/>
        <v>0.25190200630474446</v>
      </c>
      <c r="AN295" s="9">
        <f t="shared" si="275"/>
        <v>0.25868355757688621</v>
      </c>
      <c r="AO295" s="9">
        <f t="shared" si="275"/>
        <v>0.26489166666666891</v>
      </c>
    </row>
    <row r="296" spans="2:41">
      <c r="B296" s="25">
        <f t="shared" si="267"/>
        <v>84</v>
      </c>
      <c r="C296" s="9">
        <f t="shared" si="272"/>
        <v>0</v>
      </c>
      <c r="D296" s="9">
        <f t="shared" si="272"/>
        <v>0</v>
      </c>
      <c r="E296" s="9">
        <f t="shared" si="272"/>
        <v>0</v>
      </c>
      <c r="F296" s="9">
        <f t="shared" si="272"/>
        <v>0</v>
      </c>
      <c r="G296" s="9">
        <f t="shared" si="272"/>
        <v>0</v>
      </c>
      <c r="H296" s="9">
        <f t="shared" si="272"/>
        <v>0</v>
      </c>
      <c r="I296" s="9">
        <f t="shared" si="272"/>
        <v>0</v>
      </c>
      <c r="J296" s="9">
        <f t="shared" si="272"/>
        <v>0</v>
      </c>
      <c r="K296" s="9">
        <f t="shared" si="272"/>
        <v>0</v>
      </c>
      <c r="L296" s="9">
        <f t="shared" si="272"/>
        <v>0</v>
      </c>
      <c r="M296" s="9">
        <f t="shared" si="273"/>
        <v>0</v>
      </c>
      <c r="N296" s="9">
        <f t="shared" si="273"/>
        <v>0</v>
      </c>
      <c r="O296" s="9">
        <f t="shared" si="273"/>
        <v>0</v>
      </c>
      <c r="P296" s="9">
        <f t="shared" si="273"/>
        <v>0</v>
      </c>
      <c r="Q296" s="9">
        <f t="shared" si="273"/>
        <v>0</v>
      </c>
      <c r="R296" s="9">
        <f t="shared" si="273"/>
        <v>0</v>
      </c>
      <c r="S296" s="9">
        <f t="shared" si="273"/>
        <v>0</v>
      </c>
      <c r="T296" s="9">
        <f t="shared" si="273"/>
        <v>0</v>
      </c>
      <c r="U296" s="9">
        <f t="shared" si="273"/>
        <v>0</v>
      </c>
      <c r="V296" s="9">
        <f t="shared" si="273"/>
        <v>0</v>
      </c>
      <c r="W296" s="9">
        <f t="shared" si="274"/>
        <v>1.5363157619034673E-2</v>
      </c>
      <c r="X296" s="9">
        <f t="shared" si="274"/>
        <v>3.8939569302385457E-2</v>
      </c>
      <c r="Y296" s="9">
        <f t="shared" si="274"/>
        <v>6.0919018311176298E-2</v>
      </c>
      <c r="Z296" s="9">
        <f t="shared" si="274"/>
        <v>8.1401345639281975E-2</v>
      </c>
      <c r="AA296" s="9">
        <f t="shared" si="274"/>
        <v>0.10047970985219384</v>
      </c>
      <c r="AB296" s="9">
        <f t="shared" si="274"/>
        <v>0.11824108413341317</v>
      </c>
      <c r="AC296" s="9">
        <f t="shared" si="274"/>
        <v>0.13476671184628258</v>
      </c>
      <c r="AD296" s="9">
        <f t="shared" si="274"/>
        <v>0.15013252448965589</v>
      </c>
      <c r="AE296" s="9">
        <f t="shared" si="274"/>
        <v>0.16440952552241472</v>
      </c>
      <c r="AF296" s="9">
        <f t="shared" si="274"/>
        <v>0.17766414317472926</v>
      </c>
      <c r="AG296" s="9">
        <f t="shared" si="275"/>
        <v>0.18995855504731324</v>
      </c>
      <c r="AH296" s="9">
        <f t="shared" si="275"/>
        <v>0.2013509870187393</v>
      </c>
      <c r="AI296" s="9">
        <f t="shared" si="275"/>
        <v>0.21189598873080848</v>
      </c>
      <c r="AJ296" s="9">
        <f t="shared" si="275"/>
        <v>0.22164468769924947</v>
      </c>
      <c r="AK296" s="9">
        <f t="shared" si="275"/>
        <v>0.23064502389838432</v>
      </c>
      <c r="AL296" s="9">
        <f t="shared" si="275"/>
        <v>0.23894196649099692</v>
      </c>
      <c r="AM296" s="9">
        <f t="shared" si="275"/>
        <v>0.24657771421599128</v>
      </c>
      <c r="AN296" s="9">
        <f t="shared" si="275"/>
        <v>0.25359188080436745</v>
      </c>
      <c r="AO296" s="9">
        <f t="shared" si="275"/>
        <v>0.26002166666666893</v>
      </c>
    </row>
    <row r="297" spans="2:41">
      <c r="B297" s="25">
        <f t="shared" si="267"/>
        <v>85</v>
      </c>
      <c r="C297" s="9">
        <f t="shared" si="272"/>
        <v>0</v>
      </c>
      <c r="D297" s="9">
        <f t="shared" si="272"/>
        <v>0</v>
      </c>
      <c r="E297" s="9">
        <f t="shared" si="272"/>
        <v>0</v>
      </c>
      <c r="F297" s="9">
        <f t="shared" si="272"/>
        <v>0</v>
      </c>
      <c r="G297" s="9">
        <f t="shared" si="272"/>
        <v>0</v>
      </c>
      <c r="H297" s="9">
        <f t="shared" si="272"/>
        <v>0</v>
      </c>
      <c r="I297" s="9">
        <f t="shared" si="272"/>
        <v>0</v>
      </c>
      <c r="J297" s="9">
        <f t="shared" si="272"/>
        <v>0</v>
      </c>
      <c r="K297" s="9">
        <f t="shared" si="272"/>
        <v>0</v>
      </c>
      <c r="L297" s="9">
        <f t="shared" si="272"/>
        <v>0</v>
      </c>
      <c r="M297" s="9">
        <f t="shared" si="273"/>
        <v>0</v>
      </c>
      <c r="N297" s="9">
        <f t="shared" si="273"/>
        <v>0</v>
      </c>
      <c r="O297" s="9">
        <f t="shared" si="273"/>
        <v>0</v>
      </c>
      <c r="P297" s="9">
        <f t="shared" si="273"/>
        <v>0</v>
      </c>
      <c r="Q297" s="9">
        <f t="shared" si="273"/>
        <v>0</v>
      </c>
      <c r="R297" s="9">
        <f t="shared" si="273"/>
        <v>0</v>
      </c>
      <c r="S297" s="9">
        <f t="shared" si="273"/>
        <v>0</v>
      </c>
      <c r="T297" s="9">
        <f t="shared" si="273"/>
        <v>0</v>
      </c>
      <c r="U297" s="9">
        <f t="shared" si="273"/>
        <v>0</v>
      </c>
      <c r="V297" s="9">
        <f t="shared" si="273"/>
        <v>0</v>
      </c>
      <c r="W297" s="9">
        <f t="shared" si="274"/>
        <v>0</v>
      </c>
      <c r="X297" s="9">
        <f t="shared" si="274"/>
        <v>2.8303706413485008E-2</v>
      </c>
      <c r="Y297" s="9">
        <f t="shared" si="274"/>
        <v>5.0777241841252319E-2</v>
      </c>
      <c r="Z297" s="9">
        <f t="shared" si="274"/>
        <v>7.1728494569953838E-2</v>
      </c>
      <c r="AA297" s="9">
        <f t="shared" si="274"/>
        <v>9.1252050004191287E-2</v>
      </c>
      <c r="AB297" s="9">
        <f t="shared" si="274"/>
        <v>0.10943621701426048</v>
      </c>
      <c r="AC297" s="9">
        <f t="shared" si="274"/>
        <v>0.12636349009285458</v>
      </c>
      <c r="AD297" s="9">
        <f t="shared" si="274"/>
        <v>0.14211097336588091</v>
      </c>
      <c r="AE297" s="9">
        <f t="shared" si="274"/>
        <v>0.15675076998206278</v>
      </c>
      <c r="AF297" s="9">
        <f t="shared" si="274"/>
        <v>0.17035034004378927</v>
      </c>
      <c r="AG297" s="9">
        <f t="shared" si="275"/>
        <v>0.18297282992051761</v>
      </c>
      <c r="AH297" s="9">
        <f t="shared" si="275"/>
        <v>0.19467737550083425</v>
      </c>
      <c r="AI297" s="9">
        <f t="shared" si="275"/>
        <v>0.20551938168564257</v>
      </c>
      <c r="AJ297" s="9">
        <f t="shared" si="275"/>
        <v>0.21555078019904839</v>
      </c>
      <c r="AK297" s="9">
        <f t="shared" si="275"/>
        <v>0.22482026759204168</v>
      </c>
      <c r="AL297" s="9">
        <f t="shared" si="275"/>
        <v>0.233373525134139</v>
      </c>
      <c r="AM297" s="9">
        <f t="shared" si="275"/>
        <v>0.24125342212723816</v>
      </c>
      <c r="AN297" s="9">
        <f t="shared" si="275"/>
        <v>0.24850020403184875</v>
      </c>
      <c r="AO297" s="9">
        <f t="shared" si="275"/>
        <v>0.25515166666666894</v>
      </c>
    </row>
    <row r="298" spans="2:41">
      <c r="B298" s="25">
        <f t="shared" si="267"/>
        <v>86</v>
      </c>
      <c r="C298" s="9">
        <f t="shared" si="272"/>
        <v>0</v>
      </c>
      <c r="D298" s="9">
        <f t="shared" si="272"/>
        <v>0</v>
      </c>
      <c r="E298" s="9">
        <f t="shared" si="272"/>
        <v>0</v>
      </c>
      <c r="F298" s="9">
        <f t="shared" si="272"/>
        <v>0</v>
      </c>
      <c r="G298" s="9">
        <f t="shared" si="272"/>
        <v>0</v>
      </c>
      <c r="H298" s="9">
        <f t="shared" si="272"/>
        <v>0</v>
      </c>
      <c r="I298" s="9">
        <f t="shared" si="272"/>
        <v>0</v>
      </c>
      <c r="J298" s="9">
        <f t="shared" si="272"/>
        <v>0</v>
      </c>
      <c r="K298" s="9">
        <f t="shared" si="272"/>
        <v>0</v>
      </c>
      <c r="L298" s="9">
        <f t="shared" si="272"/>
        <v>0</v>
      </c>
      <c r="M298" s="9">
        <f t="shared" si="273"/>
        <v>0</v>
      </c>
      <c r="N298" s="9">
        <f t="shared" si="273"/>
        <v>0</v>
      </c>
      <c r="O298" s="9">
        <f t="shared" si="273"/>
        <v>0</v>
      </c>
      <c r="P298" s="9">
        <f t="shared" si="273"/>
        <v>0</v>
      </c>
      <c r="Q298" s="9">
        <f t="shared" si="273"/>
        <v>0</v>
      </c>
      <c r="R298" s="9">
        <f t="shared" si="273"/>
        <v>0</v>
      </c>
      <c r="S298" s="9">
        <f t="shared" si="273"/>
        <v>0</v>
      </c>
      <c r="T298" s="9">
        <f t="shared" si="273"/>
        <v>0</v>
      </c>
      <c r="U298" s="9">
        <f t="shared" si="273"/>
        <v>0</v>
      </c>
      <c r="V298" s="9">
        <f t="shared" si="273"/>
        <v>0</v>
      </c>
      <c r="W298" s="9">
        <f t="shared" si="274"/>
        <v>0</v>
      </c>
      <c r="X298" s="9">
        <f t="shared" si="274"/>
        <v>1.7667843524584559E-2</v>
      </c>
      <c r="Y298" s="9">
        <f t="shared" si="274"/>
        <v>4.0635465371328394E-2</v>
      </c>
      <c r="Z298" s="9">
        <f t="shared" si="274"/>
        <v>6.2055643500625701E-2</v>
      </c>
      <c r="AA298" s="9">
        <f t="shared" si="274"/>
        <v>8.2024390156188676E-2</v>
      </c>
      <c r="AB298" s="9">
        <f t="shared" si="274"/>
        <v>0.1006313498951078</v>
      </c>
      <c r="AC298" s="9">
        <f t="shared" si="274"/>
        <v>0.11796026833942652</v>
      </c>
      <c r="AD298" s="9">
        <f t="shared" si="274"/>
        <v>0.13408942224210596</v>
      </c>
      <c r="AE298" s="9">
        <f t="shared" si="274"/>
        <v>0.14909201444171086</v>
      </c>
      <c r="AF298" s="9">
        <f t="shared" si="274"/>
        <v>0.16303653691284925</v>
      </c>
      <c r="AG298" s="9">
        <f t="shared" si="275"/>
        <v>0.17598710479372198</v>
      </c>
      <c r="AH298" s="9">
        <f t="shared" si="275"/>
        <v>0.18800376398292923</v>
      </c>
      <c r="AI298" s="9">
        <f t="shared" si="275"/>
        <v>0.19914277464047664</v>
      </c>
      <c r="AJ298" s="9">
        <f t="shared" si="275"/>
        <v>0.20945687269884733</v>
      </c>
      <c r="AK298" s="9">
        <f t="shared" si="275"/>
        <v>0.21899551128569908</v>
      </c>
      <c r="AL298" s="9">
        <f t="shared" si="275"/>
        <v>0.22780508377728109</v>
      </c>
      <c r="AM298" s="9">
        <f t="shared" si="275"/>
        <v>0.23592913003848504</v>
      </c>
      <c r="AN298" s="9">
        <f t="shared" si="275"/>
        <v>0.24340852725933004</v>
      </c>
      <c r="AO298" s="9">
        <f t="shared" si="275"/>
        <v>0.2502816666666689</v>
      </c>
    </row>
    <row r="299" spans="2:41">
      <c r="B299" s="25">
        <f t="shared" si="267"/>
        <v>87</v>
      </c>
      <c r="C299" s="9">
        <f t="shared" si="272"/>
        <v>0</v>
      </c>
      <c r="D299" s="9">
        <f t="shared" si="272"/>
        <v>0</v>
      </c>
      <c r="E299" s="9">
        <f t="shared" si="272"/>
        <v>0</v>
      </c>
      <c r="F299" s="9">
        <f t="shared" si="272"/>
        <v>0</v>
      </c>
      <c r="G299" s="9">
        <f t="shared" si="272"/>
        <v>0</v>
      </c>
      <c r="H299" s="9">
        <f t="shared" si="272"/>
        <v>0</v>
      </c>
      <c r="I299" s="9">
        <f t="shared" si="272"/>
        <v>0</v>
      </c>
      <c r="J299" s="9">
        <f t="shared" si="272"/>
        <v>0</v>
      </c>
      <c r="K299" s="9">
        <f t="shared" si="272"/>
        <v>0</v>
      </c>
      <c r="L299" s="9">
        <f t="shared" si="272"/>
        <v>0</v>
      </c>
      <c r="M299" s="9">
        <f t="shared" si="273"/>
        <v>0</v>
      </c>
      <c r="N299" s="9">
        <f t="shared" si="273"/>
        <v>0</v>
      </c>
      <c r="O299" s="9">
        <f t="shared" si="273"/>
        <v>0</v>
      </c>
      <c r="P299" s="9">
        <f t="shared" si="273"/>
        <v>0</v>
      </c>
      <c r="Q299" s="9">
        <f t="shared" si="273"/>
        <v>0</v>
      </c>
      <c r="R299" s="9">
        <f t="shared" si="273"/>
        <v>0</v>
      </c>
      <c r="S299" s="9">
        <f t="shared" si="273"/>
        <v>0</v>
      </c>
      <c r="T299" s="9">
        <f t="shared" si="273"/>
        <v>0</v>
      </c>
      <c r="U299" s="9">
        <f t="shared" si="273"/>
        <v>0</v>
      </c>
      <c r="V299" s="9">
        <f t="shared" si="273"/>
        <v>0</v>
      </c>
      <c r="W299" s="9">
        <f t="shared" si="274"/>
        <v>0</v>
      </c>
      <c r="X299" s="9">
        <f t="shared" si="274"/>
        <v>7.0319806356841097E-3</v>
      </c>
      <c r="Y299" s="9">
        <f t="shared" si="274"/>
        <v>3.0493688901404414E-2</v>
      </c>
      <c r="Z299" s="9">
        <f t="shared" si="274"/>
        <v>5.2382792431297565E-2</v>
      </c>
      <c r="AA299" s="9">
        <f t="shared" si="274"/>
        <v>7.2796730308186064E-2</v>
      </c>
      <c r="AB299" s="9">
        <f t="shared" si="274"/>
        <v>9.1826482775955121E-2</v>
      </c>
      <c r="AC299" s="9">
        <f t="shared" si="274"/>
        <v>0.10955704658599852</v>
      </c>
      <c r="AD299" s="9">
        <f t="shared" si="274"/>
        <v>0.12606787111833101</v>
      </c>
      <c r="AE299" s="9">
        <f t="shared" si="274"/>
        <v>0.14143325890135891</v>
      </c>
      <c r="AF299" s="9">
        <f t="shared" si="274"/>
        <v>0.15572273378190926</v>
      </c>
      <c r="AG299" s="9">
        <f t="shared" si="275"/>
        <v>0.16900137966692635</v>
      </c>
      <c r="AH299" s="9">
        <f t="shared" si="275"/>
        <v>0.18133015246502421</v>
      </c>
      <c r="AI299" s="9">
        <f t="shared" si="275"/>
        <v>0.19276616759531073</v>
      </c>
      <c r="AJ299" s="9">
        <f t="shared" si="275"/>
        <v>0.20336296519864627</v>
      </c>
      <c r="AK299" s="9">
        <f t="shared" si="275"/>
        <v>0.21317075497935647</v>
      </c>
      <c r="AL299" s="9">
        <f t="shared" si="275"/>
        <v>0.22223664242042318</v>
      </c>
      <c r="AM299" s="9">
        <f t="shared" si="275"/>
        <v>0.23060483794973191</v>
      </c>
      <c r="AN299" s="9">
        <f t="shared" si="275"/>
        <v>0.23831685048681128</v>
      </c>
      <c r="AO299" s="9">
        <f t="shared" si="275"/>
        <v>0.24541166666666892</v>
      </c>
    </row>
    <row r="300" spans="2:41">
      <c r="B300" s="25">
        <f t="shared" si="267"/>
        <v>88</v>
      </c>
      <c r="C300" s="9">
        <f t="shared" si="272"/>
        <v>0</v>
      </c>
      <c r="D300" s="9">
        <f t="shared" si="272"/>
        <v>0</v>
      </c>
      <c r="E300" s="9">
        <f t="shared" si="272"/>
        <v>0</v>
      </c>
      <c r="F300" s="9">
        <f t="shared" si="272"/>
        <v>0</v>
      </c>
      <c r="G300" s="9">
        <f t="shared" si="272"/>
        <v>0</v>
      </c>
      <c r="H300" s="9">
        <f t="shared" si="272"/>
        <v>0</v>
      </c>
      <c r="I300" s="9">
        <f t="shared" si="272"/>
        <v>0</v>
      </c>
      <c r="J300" s="9">
        <f t="shared" si="272"/>
        <v>0</v>
      </c>
      <c r="K300" s="9">
        <f t="shared" si="272"/>
        <v>0</v>
      </c>
      <c r="L300" s="9">
        <f t="shared" si="272"/>
        <v>0</v>
      </c>
      <c r="M300" s="9">
        <f t="shared" si="273"/>
        <v>0</v>
      </c>
      <c r="N300" s="9">
        <f t="shared" si="273"/>
        <v>0</v>
      </c>
      <c r="O300" s="9">
        <f t="shared" si="273"/>
        <v>0</v>
      </c>
      <c r="P300" s="9">
        <f t="shared" si="273"/>
        <v>0</v>
      </c>
      <c r="Q300" s="9">
        <f t="shared" si="273"/>
        <v>0</v>
      </c>
      <c r="R300" s="9">
        <f t="shared" si="273"/>
        <v>0</v>
      </c>
      <c r="S300" s="9">
        <f t="shared" si="273"/>
        <v>0</v>
      </c>
      <c r="T300" s="9">
        <f t="shared" si="273"/>
        <v>0</v>
      </c>
      <c r="U300" s="9">
        <f t="shared" si="273"/>
        <v>0</v>
      </c>
      <c r="V300" s="9">
        <f t="shared" si="273"/>
        <v>0</v>
      </c>
      <c r="W300" s="9">
        <f t="shared" si="274"/>
        <v>0</v>
      </c>
      <c r="X300" s="9">
        <f t="shared" si="274"/>
        <v>0</v>
      </c>
      <c r="Y300" s="9">
        <f t="shared" si="274"/>
        <v>2.0351912431480434E-2</v>
      </c>
      <c r="Z300" s="9">
        <f t="shared" si="274"/>
        <v>4.2709941361969483E-2</v>
      </c>
      <c r="AA300" s="9">
        <f t="shared" si="274"/>
        <v>6.3569070460183508E-2</v>
      </c>
      <c r="AB300" s="9">
        <f t="shared" si="274"/>
        <v>8.3021615656802439E-2</v>
      </c>
      <c r="AC300" s="9">
        <f t="shared" si="274"/>
        <v>0.10115382483257046</v>
      </c>
      <c r="AD300" s="9">
        <f t="shared" si="274"/>
        <v>0.11804631999455606</v>
      </c>
      <c r="AE300" s="9">
        <f t="shared" si="274"/>
        <v>0.13377450336100699</v>
      </c>
      <c r="AF300" s="9">
        <f t="shared" si="274"/>
        <v>0.14840893065096927</v>
      </c>
      <c r="AG300" s="9">
        <f t="shared" si="275"/>
        <v>0.16201565454013073</v>
      </c>
      <c r="AH300" s="9">
        <f t="shared" si="275"/>
        <v>0.17465654094711916</v>
      </c>
      <c r="AI300" s="9">
        <f t="shared" si="275"/>
        <v>0.18638956055014483</v>
      </c>
      <c r="AJ300" s="9">
        <f t="shared" si="275"/>
        <v>0.19726905769844519</v>
      </c>
      <c r="AK300" s="9">
        <f t="shared" si="275"/>
        <v>0.20734599867301384</v>
      </c>
      <c r="AL300" s="9">
        <f t="shared" si="275"/>
        <v>0.21666820106356527</v>
      </c>
      <c r="AM300" s="9">
        <f t="shared" si="275"/>
        <v>0.22528054586097876</v>
      </c>
      <c r="AN300" s="9">
        <f t="shared" si="275"/>
        <v>0.23322517371429258</v>
      </c>
      <c r="AO300" s="9">
        <f t="shared" si="275"/>
        <v>0.24054166666666893</v>
      </c>
    </row>
    <row r="301" spans="2:41">
      <c r="B301" s="25">
        <f t="shared" si="267"/>
        <v>89</v>
      </c>
      <c r="C301" s="9">
        <f t="shared" si="272"/>
        <v>0</v>
      </c>
      <c r="D301" s="9">
        <f t="shared" si="272"/>
        <v>0</v>
      </c>
      <c r="E301" s="9">
        <f t="shared" si="272"/>
        <v>0</v>
      </c>
      <c r="F301" s="9">
        <f t="shared" si="272"/>
        <v>0</v>
      </c>
      <c r="G301" s="9">
        <f t="shared" si="272"/>
        <v>0</v>
      </c>
      <c r="H301" s="9">
        <f t="shared" si="272"/>
        <v>0</v>
      </c>
      <c r="I301" s="9">
        <f t="shared" si="272"/>
        <v>0</v>
      </c>
      <c r="J301" s="9">
        <f t="shared" si="272"/>
        <v>0</v>
      </c>
      <c r="K301" s="9">
        <f t="shared" si="272"/>
        <v>0</v>
      </c>
      <c r="L301" s="9">
        <f t="shared" si="272"/>
        <v>0</v>
      </c>
      <c r="M301" s="9">
        <f t="shared" si="273"/>
        <v>0</v>
      </c>
      <c r="N301" s="9">
        <f t="shared" si="273"/>
        <v>0</v>
      </c>
      <c r="O301" s="9">
        <f t="shared" si="273"/>
        <v>0</v>
      </c>
      <c r="P301" s="9">
        <f t="shared" si="273"/>
        <v>0</v>
      </c>
      <c r="Q301" s="9">
        <f t="shared" si="273"/>
        <v>0</v>
      </c>
      <c r="R301" s="9">
        <f t="shared" si="273"/>
        <v>0</v>
      </c>
      <c r="S301" s="9">
        <f t="shared" si="273"/>
        <v>0</v>
      </c>
      <c r="T301" s="9">
        <f t="shared" si="273"/>
        <v>0</v>
      </c>
      <c r="U301" s="9">
        <f t="shared" si="273"/>
        <v>0</v>
      </c>
      <c r="V301" s="9">
        <f t="shared" si="273"/>
        <v>0</v>
      </c>
      <c r="W301" s="9">
        <f t="shared" si="274"/>
        <v>0</v>
      </c>
      <c r="X301" s="9">
        <f t="shared" si="274"/>
        <v>0</v>
      </c>
      <c r="Y301" s="9">
        <f t="shared" si="274"/>
        <v>1.021013596155651E-2</v>
      </c>
      <c r="Z301" s="9">
        <f t="shared" si="274"/>
        <v>3.3037090292641347E-2</v>
      </c>
      <c r="AA301" s="9">
        <f t="shared" si="274"/>
        <v>5.4341410612180896E-2</v>
      </c>
      <c r="AB301" s="9">
        <f t="shared" si="274"/>
        <v>7.4216748537649757E-2</v>
      </c>
      <c r="AC301" s="9">
        <f t="shared" si="274"/>
        <v>9.2750603079142457E-2</v>
      </c>
      <c r="AD301" s="9">
        <f t="shared" si="274"/>
        <v>0.11002476887078111</v>
      </c>
      <c r="AE301" s="9">
        <f t="shared" si="274"/>
        <v>0.12611574782065504</v>
      </c>
      <c r="AF301" s="9">
        <f t="shared" si="274"/>
        <v>0.14109512752002926</v>
      </c>
      <c r="AG301" s="9">
        <f t="shared" si="275"/>
        <v>0.1550299294133351</v>
      </c>
      <c r="AH301" s="9">
        <f t="shared" si="275"/>
        <v>0.16798292942921414</v>
      </c>
      <c r="AI301" s="9">
        <f t="shared" si="275"/>
        <v>0.18001295350497892</v>
      </c>
      <c r="AJ301" s="9">
        <f t="shared" si="275"/>
        <v>0.19117515019824413</v>
      </c>
      <c r="AK301" s="9">
        <f t="shared" si="275"/>
        <v>0.20152124236667124</v>
      </c>
      <c r="AL301" s="9">
        <f t="shared" si="275"/>
        <v>0.21109975970670736</v>
      </c>
      <c r="AM301" s="9">
        <f t="shared" si="275"/>
        <v>0.21995625377222561</v>
      </c>
      <c r="AN301" s="9">
        <f t="shared" si="275"/>
        <v>0.22813349694177384</v>
      </c>
      <c r="AO301" s="9">
        <f t="shared" si="275"/>
        <v>0.23567166666666889</v>
      </c>
    </row>
    <row r="302" spans="2:41">
      <c r="B302" s="25">
        <f t="shared" si="267"/>
        <v>90</v>
      </c>
      <c r="C302" s="9">
        <f t="shared" si="272"/>
        <v>0</v>
      </c>
      <c r="D302" s="9">
        <f t="shared" si="272"/>
        <v>0</v>
      </c>
      <c r="E302" s="9">
        <f t="shared" si="272"/>
        <v>0</v>
      </c>
      <c r="F302" s="9">
        <f t="shared" si="272"/>
        <v>0</v>
      </c>
      <c r="G302" s="9">
        <f t="shared" si="272"/>
        <v>0</v>
      </c>
      <c r="H302" s="9">
        <f t="shared" si="272"/>
        <v>0</v>
      </c>
      <c r="I302" s="9">
        <f t="shared" si="272"/>
        <v>0</v>
      </c>
      <c r="J302" s="9">
        <f t="shared" si="272"/>
        <v>0</v>
      </c>
      <c r="K302" s="9">
        <f t="shared" si="272"/>
        <v>0</v>
      </c>
      <c r="L302" s="9">
        <f t="shared" si="272"/>
        <v>0</v>
      </c>
      <c r="M302" s="9">
        <f t="shared" si="273"/>
        <v>0</v>
      </c>
      <c r="N302" s="9">
        <f t="shared" si="273"/>
        <v>0</v>
      </c>
      <c r="O302" s="9">
        <f t="shared" si="273"/>
        <v>0</v>
      </c>
      <c r="P302" s="9">
        <f t="shared" si="273"/>
        <v>0</v>
      </c>
      <c r="Q302" s="9">
        <f t="shared" si="273"/>
        <v>0</v>
      </c>
      <c r="R302" s="9">
        <f t="shared" si="273"/>
        <v>0</v>
      </c>
      <c r="S302" s="9">
        <f t="shared" si="273"/>
        <v>0</v>
      </c>
      <c r="T302" s="9">
        <f t="shared" si="273"/>
        <v>0</v>
      </c>
      <c r="U302" s="9">
        <f t="shared" si="273"/>
        <v>0</v>
      </c>
      <c r="V302" s="9">
        <f t="shared" si="273"/>
        <v>0</v>
      </c>
      <c r="W302" s="9">
        <f t="shared" si="274"/>
        <v>0</v>
      </c>
      <c r="X302" s="9">
        <f t="shared" si="274"/>
        <v>0</v>
      </c>
      <c r="Y302" s="9">
        <f t="shared" si="274"/>
        <v>0</v>
      </c>
      <c r="Z302" s="9">
        <f t="shared" si="274"/>
        <v>2.336423922331321E-2</v>
      </c>
      <c r="AA302" s="9">
        <f t="shared" si="274"/>
        <v>4.511375076417834E-2</v>
      </c>
      <c r="AB302" s="9">
        <f t="shared" si="274"/>
        <v>6.5411881418497075E-2</v>
      </c>
      <c r="AC302" s="9">
        <f t="shared" si="274"/>
        <v>8.4347381325714399E-2</v>
      </c>
      <c r="AD302" s="9">
        <f t="shared" si="274"/>
        <v>0.10200321774700616</v>
      </c>
      <c r="AE302" s="9">
        <f t="shared" si="274"/>
        <v>0.1184569922803031</v>
      </c>
      <c r="AF302" s="9">
        <f t="shared" si="274"/>
        <v>0.13378132438908927</v>
      </c>
      <c r="AG302" s="9">
        <f t="shared" si="275"/>
        <v>0.14804420428653947</v>
      </c>
      <c r="AH302" s="9">
        <f t="shared" si="275"/>
        <v>0.16130931791130912</v>
      </c>
      <c r="AI302" s="9">
        <f t="shared" si="275"/>
        <v>0.17363634645981299</v>
      </c>
      <c r="AJ302" s="9">
        <f t="shared" si="275"/>
        <v>0.18508124269804305</v>
      </c>
      <c r="AK302" s="9">
        <f t="shared" si="275"/>
        <v>0.19569648606032863</v>
      </c>
      <c r="AL302" s="9">
        <f t="shared" si="275"/>
        <v>0.20553131834984945</v>
      </c>
      <c r="AM302" s="9">
        <f t="shared" si="275"/>
        <v>0.21463196168347248</v>
      </c>
      <c r="AN302" s="9">
        <f t="shared" si="275"/>
        <v>0.22304182016925511</v>
      </c>
      <c r="AO302" s="9">
        <f t="shared" si="275"/>
        <v>0.2308016666666689</v>
      </c>
    </row>
    <row r="303" spans="2:41">
      <c r="B303" s="25">
        <f t="shared" si="267"/>
        <v>91</v>
      </c>
      <c r="C303" s="9">
        <f t="shared" ref="C303:L312" si="276">INDEX(C$189:C$192,MATCH($B303,C$185:C$188,1))+(($B303-0.5-INDEX(C$185:C$188,MATCH($B303,C$185:C$188,1)))*INDEX(C$193:C$196,MATCH($B303,C$185:C$188,1)))</f>
        <v>0</v>
      </c>
      <c r="D303" s="9">
        <f t="shared" si="276"/>
        <v>0</v>
      </c>
      <c r="E303" s="9">
        <f t="shared" si="276"/>
        <v>0</v>
      </c>
      <c r="F303" s="9">
        <f t="shared" si="276"/>
        <v>0</v>
      </c>
      <c r="G303" s="9">
        <f t="shared" si="276"/>
        <v>0</v>
      </c>
      <c r="H303" s="9">
        <f t="shared" si="276"/>
        <v>0</v>
      </c>
      <c r="I303" s="9">
        <f t="shared" si="276"/>
        <v>0</v>
      </c>
      <c r="J303" s="9">
        <f t="shared" si="276"/>
        <v>0</v>
      </c>
      <c r="K303" s="9">
        <f t="shared" si="276"/>
        <v>0</v>
      </c>
      <c r="L303" s="9">
        <f t="shared" si="276"/>
        <v>0</v>
      </c>
      <c r="M303" s="9">
        <f t="shared" ref="M303:V312" si="277">INDEX(M$189:M$192,MATCH($B303,M$185:M$188,1))+(($B303-0.5-INDEX(M$185:M$188,MATCH($B303,M$185:M$188,1)))*INDEX(M$193:M$196,MATCH($B303,M$185:M$188,1)))</f>
        <v>0</v>
      </c>
      <c r="N303" s="9">
        <f t="shared" si="277"/>
        <v>0</v>
      </c>
      <c r="O303" s="9">
        <f t="shared" si="277"/>
        <v>0</v>
      </c>
      <c r="P303" s="9">
        <f t="shared" si="277"/>
        <v>0</v>
      </c>
      <c r="Q303" s="9">
        <f t="shared" si="277"/>
        <v>0</v>
      </c>
      <c r="R303" s="9">
        <f t="shared" si="277"/>
        <v>0</v>
      </c>
      <c r="S303" s="9">
        <f t="shared" si="277"/>
        <v>0</v>
      </c>
      <c r="T303" s="9">
        <f t="shared" si="277"/>
        <v>0</v>
      </c>
      <c r="U303" s="9">
        <f t="shared" si="277"/>
        <v>0</v>
      </c>
      <c r="V303" s="9">
        <f t="shared" si="277"/>
        <v>0</v>
      </c>
      <c r="W303" s="9">
        <f t="shared" ref="W303:AF312" si="278">INDEX(W$189:W$192,MATCH($B303,W$185:W$188,1))+(($B303-0.5-INDEX(W$185:W$188,MATCH($B303,W$185:W$188,1)))*INDEX(W$193:W$196,MATCH($B303,W$185:W$188,1)))</f>
        <v>0</v>
      </c>
      <c r="X303" s="9">
        <f t="shared" si="278"/>
        <v>0</v>
      </c>
      <c r="Y303" s="9">
        <f t="shared" si="278"/>
        <v>0</v>
      </c>
      <c r="Z303" s="9">
        <f t="shared" si="278"/>
        <v>1.3691388153985073E-2</v>
      </c>
      <c r="AA303" s="9">
        <f t="shared" si="278"/>
        <v>3.5886090916175728E-2</v>
      </c>
      <c r="AB303" s="9">
        <f t="shared" si="278"/>
        <v>5.6607014299344394E-2</v>
      </c>
      <c r="AC303" s="9">
        <f t="shared" si="278"/>
        <v>7.5944159572286396E-2</v>
      </c>
      <c r="AD303" s="9">
        <f t="shared" si="278"/>
        <v>9.3981666623231208E-2</v>
      </c>
      <c r="AE303" s="9">
        <f t="shared" si="278"/>
        <v>0.11079823673995115</v>
      </c>
      <c r="AF303" s="9">
        <f t="shared" si="278"/>
        <v>0.12646752125814928</v>
      </c>
      <c r="AG303" s="9">
        <f t="shared" ref="AG303:AO312" si="279">INDEX(AG$189:AG$192,MATCH($B303,AG$185:AG$188,1))+(($B303-0.5-INDEX(AG$185:AG$188,MATCH($B303,AG$185:AG$188,1)))*INDEX(AG$193:AG$196,MATCH($B303,AG$185:AG$188,1)))</f>
        <v>0.14105847915974384</v>
      </c>
      <c r="AH303" s="9">
        <f t="shared" si="279"/>
        <v>0.15463570639340407</v>
      </c>
      <c r="AI303" s="9">
        <f t="shared" si="279"/>
        <v>0.16725973941464709</v>
      </c>
      <c r="AJ303" s="9">
        <f t="shared" si="279"/>
        <v>0.17898733519784199</v>
      </c>
      <c r="AK303" s="9">
        <f t="shared" si="279"/>
        <v>0.189871729753986</v>
      </c>
      <c r="AL303" s="9">
        <f t="shared" si="279"/>
        <v>0.19996287699299153</v>
      </c>
      <c r="AM303" s="9">
        <f t="shared" si="279"/>
        <v>0.20930766959471936</v>
      </c>
      <c r="AN303" s="9">
        <f t="shared" si="279"/>
        <v>0.21795014339673641</v>
      </c>
      <c r="AO303" s="9">
        <f t="shared" si="279"/>
        <v>0.22593166666666889</v>
      </c>
    </row>
    <row r="304" spans="2:41">
      <c r="B304" s="25">
        <f t="shared" si="267"/>
        <v>92</v>
      </c>
      <c r="C304" s="9">
        <f t="shared" si="276"/>
        <v>0</v>
      </c>
      <c r="D304" s="9">
        <f t="shared" si="276"/>
        <v>0</v>
      </c>
      <c r="E304" s="9">
        <f t="shared" si="276"/>
        <v>0</v>
      </c>
      <c r="F304" s="9">
        <f t="shared" si="276"/>
        <v>0</v>
      </c>
      <c r="G304" s="9">
        <f t="shared" si="276"/>
        <v>0</v>
      </c>
      <c r="H304" s="9">
        <f t="shared" si="276"/>
        <v>0</v>
      </c>
      <c r="I304" s="9">
        <f t="shared" si="276"/>
        <v>0</v>
      </c>
      <c r="J304" s="9">
        <f t="shared" si="276"/>
        <v>0</v>
      </c>
      <c r="K304" s="9">
        <f t="shared" si="276"/>
        <v>0</v>
      </c>
      <c r="L304" s="9">
        <f t="shared" si="276"/>
        <v>0</v>
      </c>
      <c r="M304" s="9">
        <f t="shared" si="277"/>
        <v>0</v>
      </c>
      <c r="N304" s="9">
        <f t="shared" si="277"/>
        <v>0</v>
      </c>
      <c r="O304" s="9">
        <f t="shared" si="277"/>
        <v>0</v>
      </c>
      <c r="P304" s="9">
        <f t="shared" si="277"/>
        <v>0</v>
      </c>
      <c r="Q304" s="9">
        <f t="shared" si="277"/>
        <v>0</v>
      </c>
      <c r="R304" s="9">
        <f t="shared" si="277"/>
        <v>0</v>
      </c>
      <c r="S304" s="9">
        <f t="shared" si="277"/>
        <v>0</v>
      </c>
      <c r="T304" s="9">
        <f t="shared" si="277"/>
        <v>0</v>
      </c>
      <c r="U304" s="9">
        <f t="shared" si="277"/>
        <v>0</v>
      </c>
      <c r="V304" s="9">
        <f t="shared" si="277"/>
        <v>0</v>
      </c>
      <c r="W304" s="9">
        <f t="shared" si="278"/>
        <v>0</v>
      </c>
      <c r="X304" s="9">
        <f t="shared" si="278"/>
        <v>0</v>
      </c>
      <c r="Y304" s="9">
        <f t="shared" si="278"/>
        <v>0</v>
      </c>
      <c r="Z304" s="9">
        <f t="shared" si="278"/>
        <v>0</v>
      </c>
      <c r="AA304" s="9">
        <f t="shared" si="278"/>
        <v>2.6658431068173172E-2</v>
      </c>
      <c r="AB304" s="9">
        <f t="shared" si="278"/>
        <v>4.7802147180191712E-2</v>
      </c>
      <c r="AC304" s="9">
        <f t="shared" si="278"/>
        <v>6.7540937818858338E-2</v>
      </c>
      <c r="AD304" s="9">
        <f t="shared" si="278"/>
        <v>8.5960115499456258E-2</v>
      </c>
      <c r="AE304" s="9">
        <f t="shared" si="278"/>
        <v>0.10313948119959926</v>
      </c>
      <c r="AF304" s="9">
        <f t="shared" si="278"/>
        <v>0.11915371812720929</v>
      </c>
      <c r="AG304" s="9">
        <f t="shared" si="279"/>
        <v>0.13407275403294822</v>
      </c>
      <c r="AH304" s="9">
        <f t="shared" si="279"/>
        <v>0.14796209487549905</v>
      </c>
      <c r="AI304" s="9">
        <f t="shared" si="279"/>
        <v>0.16088313236948118</v>
      </c>
      <c r="AJ304" s="9">
        <f t="shared" si="279"/>
        <v>0.17289342769764091</v>
      </c>
      <c r="AK304" s="9">
        <f t="shared" si="279"/>
        <v>0.1840469734476434</v>
      </c>
      <c r="AL304" s="9">
        <f t="shared" si="279"/>
        <v>0.19439443563613362</v>
      </c>
      <c r="AM304" s="9">
        <f t="shared" si="279"/>
        <v>0.20398337750596623</v>
      </c>
      <c r="AN304" s="9">
        <f t="shared" si="279"/>
        <v>0.21285846662421765</v>
      </c>
      <c r="AO304" s="9">
        <f t="shared" si="279"/>
        <v>0.22106166666666888</v>
      </c>
    </row>
    <row r="305" spans="2:41">
      <c r="B305" s="25">
        <f t="shared" si="267"/>
        <v>93</v>
      </c>
      <c r="C305" s="9">
        <f t="shared" si="276"/>
        <v>0</v>
      </c>
      <c r="D305" s="9">
        <f t="shared" si="276"/>
        <v>0</v>
      </c>
      <c r="E305" s="9">
        <f t="shared" si="276"/>
        <v>0</v>
      </c>
      <c r="F305" s="9">
        <f t="shared" si="276"/>
        <v>0</v>
      </c>
      <c r="G305" s="9">
        <f t="shared" si="276"/>
        <v>0</v>
      </c>
      <c r="H305" s="9">
        <f t="shared" si="276"/>
        <v>0</v>
      </c>
      <c r="I305" s="9">
        <f t="shared" si="276"/>
        <v>0</v>
      </c>
      <c r="J305" s="9">
        <f t="shared" si="276"/>
        <v>0</v>
      </c>
      <c r="K305" s="9">
        <f t="shared" si="276"/>
        <v>0</v>
      </c>
      <c r="L305" s="9">
        <f t="shared" si="276"/>
        <v>0</v>
      </c>
      <c r="M305" s="9">
        <f t="shared" si="277"/>
        <v>0</v>
      </c>
      <c r="N305" s="9">
        <f t="shared" si="277"/>
        <v>0</v>
      </c>
      <c r="O305" s="9">
        <f t="shared" si="277"/>
        <v>0</v>
      </c>
      <c r="P305" s="9">
        <f t="shared" si="277"/>
        <v>0</v>
      </c>
      <c r="Q305" s="9">
        <f t="shared" si="277"/>
        <v>0</v>
      </c>
      <c r="R305" s="9">
        <f t="shared" si="277"/>
        <v>0</v>
      </c>
      <c r="S305" s="9">
        <f t="shared" si="277"/>
        <v>0</v>
      </c>
      <c r="T305" s="9">
        <f t="shared" si="277"/>
        <v>0</v>
      </c>
      <c r="U305" s="9">
        <f t="shared" si="277"/>
        <v>0</v>
      </c>
      <c r="V305" s="9">
        <f t="shared" si="277"/>
        <v>0</v>
      </c>
      <c r="W305" s="9">
        <f t="shared" si="278"/>
        <v>0</v>
      </c>
      <c r="X305" s="9">
        <f t="shared" si="278"/>
        <v>0</v>
      </c>
      <c r="Y305" s="9">
        <f t="shared" si="278"/>
        <v>0</v>
      </c>
      <c r="Z305" s="9">
        <f t="shared" si="278"/>
        <v>0</v>
      </c>
      <c r="AA305" s="9">
        <f t="shared" si="278"/>
        <v>1.743077122017056E-2</v>
      </c>
      <c r="AB305" s="9">
        <f t="shared" si="278"/>
        <v>3.899728006103903E-2</v>
      </c>
      <c r="AC305" s="9">
        <f t="shared" si="278"/>
        <v>5.9137716065430335E-2</v>
      </c>
      <c r="AD305" s="9">
        <f t="shared" si="278"/>
        <v>7.7938564375681307E-2</v>
      </c>
      <c r="AE305" s="9">
        <f t="shared" si="278"/>
        <v>9.5480725659247312E-2</v>
      </c>
      <c r="AF305" s="9">
        <f t="shared" si="278"/>
        <v>0.11183991499626927</v>
      </c>
      <c r="AG305" s="9">
        <f t="shared" si="279"/>
        <v>0.12708702890615259</v>
      </c>
      <c r="AH305" s="9">
        <f t="shared" si="279"/>
        <v>0.14128848335759403</v>
      </c>
      <c r="AI305" s="9">
        <f t="shared" si="279"/>
        <v>0.15450652532431527</v>
      </c>
      <c r="AJ305" s="9">
        <f t="shared" si="279"/>
        <v>0.16679952019743985</v>
      </c>
      <c r="AK305" s="9">
        <f t="shared" si="279"/>
        <v>0.17822221714130079</v>
      </c>
      <c r="AL305" s="9">
        <f t="shared" si="279"/>
        <v>0.18882599427927571</v>
      </c>
      <c r="AM305" s="9">
        <f t="shared" si="279"/>
        <v>0.19865908541721308</v>
      </c>
      <c r="AN305" s="9">
        <f t="shared" si="279"/>
        <v>0.20776678985169894</v>
      </c>
      <c r="AO305" s="9">
        <f t="shared" si="279"/>
        <v>0.21619166666666889</v>
      </c>
    </row>
    <row r="306" spans="2:41">
      <c r="B306" s="25">
        <f t="shared" si="267"/>
        <v>94</v>
      </c>
      <c r="C306" s="9">
        <f t="shared" si="276"/>
        <v>0</v>
      </c>
      <c r="D306" s="9">
        <f t="shared" si="276"/>
        <v>0</v>
      </c>
      <c r="E306" s="9">
        <f t="shared" si="276"/>
        <v>0</v>
      </c>
      <c r="F306" s="9">
        <f t="shared" si="276"/>
        <v>0</v>
      </c>
      <c r="G306" s="9">
        <f t="shared" si="276"/>
        <v>0</v>
      </c>
      <c r="H306" s="9">
        <f t="shared" si="276"/>
        <v>0</v>
      </c>
      <c r="I306" s="9">
        <f t="shared" si="276"/>
        <v>0</v>
      </c>
      <c r="J306" s="9">
        <f t="shared" si="276"/>
        <v>0</v>
      </c>
      <c r="K306" s="9">
        <f t="shared" si="276"/>
        <v>0</v>
      </c>
      <c r="L306" s="9">
        <f t="shared" si="276"/>
        <v>0</v>
      </c>
      <c r="M306" s="9">
        <f t="shared" si="277"/>
        <v>0</v>
      </c>
      <c r="N306" s="9">
        <f t="shared" si="277"/>
        <v>0</v>
      </c>
      <c r="O306" s="9">
        <f t="shared" si="277"/>
        <v>0</v>
      </c>
      <c r="P306" s="9">
        <f t="shared" si="277"/>
        <v>0</v>
      </c>
      <c r="Q306" s="9">
        <f t="shared" si="277"/>
        <v>0</v>
      </c>
      <c r="R306" s="9">
        <f t="shared" si="277"/>
        <v>0</v>
      </c>
      <c r="S306" s="9">
        <f t="shared" si="277"/>
        <v>0</v>
      </c>
      <c r="T306" s="9">
        <f t="shared" si="277"/>
        <v>0</v>
      </c>
      <c r="U306" s="9">
        <f t="shared" si="277"/>
        <v>0</v>
      </c>
      <c r="V306" s="9">
        <f t="shared" si="277"/>
        <v>0</v>
      </c>
      <c r="W306" s="9">
        <f t="shared" si="278"/>
        <v>0</v>
      </c>
      <c r="X306" s="9">
        <f t="shared" si="278"/>
        <v>0</v>
      </c>
      <c r="Y306" s="9">
        <f t="shared" si="278"/>
        <v>0</v>
      </c>
      <c r="Z306" s="9">
        <f t="shared" si="278"/>
        <v>0</v>
      </c>
      <c r="AA306" s="9">
        <f t="shared" si="278"/>
        <v>8.2031113721680038E-3</v>
      </c>
      <c r="AB306" s="9">
        <f t="shared" si="278"/>
        <v>3.0192412941886348E-2</v>
      </c>
      <c r="AC306" s="9">
        <f t="shared" si="278"/>
        <v>5.0734494312002276E-2</v>
      </c>
      <c r="AD306" s="9">
        <f t="shared" si="278"/>
        <v>6.9917013251906357E-2</v>
      </c>
      <c r="AE306" s="9">
        <f t="shared" si="278"/>
        <v>8.7821970118895365E-2</v>
      </c>
      <c r="AF306" s="9">
        <f t="shared" si="278"/>
        <v>0.10452611186532929</v>
      </c>
      <c r="AG306" s="9">
        <f t="shared" si="279"/>
        <v>0.12010130377935696</v>
      </c>
      <c r="AH306" s="9">
        <f t="shared" si="279"/>
        <v>0.13461487183968898</v>
      </c>
      <c r="AI306" s="9">
        <f t="shared" si="279"/>
        <v>0.14812991827914934</v>
      </c>
      <c r="AJ306" s="9">
        <f t="shared" si="279"/>
        <v>0.16070561269723876</v>
      </c>
      <c r="AK306" s="9">
        <f t="shared" si="279"/>
        <v>0.17239746083495819</v>
      </c>
      <c r="AL306" s="9">
        <f t="shared" si="279"/>
        <v>0.1832575529224178</v>
      </c>
      <c r="AM306" s="9">
        <f t="shared" si="279"/>
        <v>0.19333479332845996</v>
      </c>
      <c r="AN306" s="9">
        <f t="shared" si="279"/>
        <v>0.20267511307918021</v>
      </c>
      <c r="AO306" s="9">
        <f t="shared" si="279"/>
        <v>0.21132166666666888</v>
      </c>
    </row>
    <row r="307" spans="2:41">
      <c r="B307" s="25">
        <f t="shared" si="267"/>
        <v>95</v>
      </c>
      <c r="C307" s="9">
        <f t="shared" si="276"/>
        <v>0</v>
      </c>
      <c r="D307" s="9">
        <f t="shared" si="276"/>
        <v>0</v>
      </c>
      <c r="E307" s="9">
        <f t="shared" si="276"/>
        <v>0</v>
      </c>
      <c r="F307" s="9">
        <f t="shared" si="276"/>
        <v>0</v>
      </c>
      <c r="G307" s="9">
        <f t="shared" si="276"/>
        <v>0</v>
      </c>
      <c r="H307" s="9">
        <f t="shared" si="276"/>
        <v>0</v>
      </c>
      <c r="I307" s="9">
        <f t="shared" si="276"/>
        <v>0</v>
      </c>
      <c r="J307" s="9">
        <f t="shared" si="276"/>
        <v>0</v>
      </c>
      <c r="K307" s="9">
        <f t="shared" si="276"/>
        <v>0</v>
      </c>
      <c r="L307" s="9">
        <f t="shared" si="276"/>
        <v>0</v>
      </c>
      <c r="M307" s="9">
        <f t="shared" si="277"/>
        <v>0</v>
      </c>
      <c r="N307" s="9">
        <f t="shared" si="277"/>
        <v>0</v>
      </c>
      <c r="O307" s="9">
        <f t="shared" si="277"/>
        <v>0</v>
      </c>
      <c r="P307" s="9">
        <f t="shared" si="277"/>
        <v>0</v>
      </c>
      <c r="Q307" s="9">
        <f t="shared" si="277"/>
        <v>0</v>
      </c>
      <c r="R307" s="9">
        <f t="shared" si="277"/>
        <v>0</v>
      </c>
      <c r="S307" s="9">
        <f t="shared" si="277"/>
        <v>0</v>
      </c>
      <c r="T307" s="9">
        <f t="shared" si="277"/>
        <v>0</v>
      </c>
      <c r="U307" s="9">
        <f t="shared" si="277"/>
        <v>0</v>
      </c>
      <c r="V307" s="9">
        <f t="shared" si="277"/>
        <v>0</v>
      </c>
      <c r="W307" s="9">
        <f t="shared" si="278"/>
        <v>0</v>
      </c>
      <c r="X307" s="9">
        <f t="shared" si="278"/>
        <v>0</v>
      </c>
      <c r="Y307" s="9">
        <f t="shared" si="278"/>
        <v>0</v>
      </c>
      <c r="Z307" s="9">
        <f t="shared" si="278"/>
        <v>0</v>
      </c>
      <c r="AA307" s="9">
        <f t="shared" si="278"/>
        <v>0</v>
      </c>
      <c r="AB307" s="9">
        <f t="shared" si="278"/>
        <v>2.1387545822733667E-2</v>
      </c>
      <c r="AC307" s="9">
        <f t="shared" si="278"/>
        <v>4.2331272558574273E-2</v>
      </c>
      <c r="AD307" s="9">
        <f t="shared" si="278"/>
        <v>6.1895462128131407E-2</v>
      </c>
      <c r="AE307" s="9">
        <f t="shared" si="278"/>
        <v>8.0163214578543418E-2</v>
      </c>
      <c r="AF307" s="9">
        <f t="shared" si="278"/>
        <v>9.7212308734389297E-2</v>
      </c>
      <c r="AG307" s="9">
        <f t="shared" si="279"/>
        <v>0.11311557865256133</v>
      </c>
      <c r="AH307" s="9">
        <f t="shared" si="279"/>
        <v>0.12794126032178396</v>
      </c>
      <c r="AI307" s="9">
        <f t="shared" si="279"/>
        <v>0.14175331123398344</v>
      </c>
      <c r="AJ307" s="9">
        <f t="shared" si="279"/>
        <v>0.15461170519703771</v>
      </c>
      <c r="AK307" s="9">
        <f t="shared" si="279"/>
        <v>0.16657270452861556</v>
      </c>
      <c r="AL307" s="9">
        <f t="shared" si="279"/>
        <v>0.17768911156555989</v>
      </c>
      <c r="AM307" s="9">
        <f t="shared" si="279"/>
        <v>0.18801050123970681</v>
      </c>
      <c r="AN307" s="9">
        <f t="shared" si="279"/>
        <v>0.19758343630666148</v>
      </c>
      <c r="AO307" s="9">
        <f t="shared" si="279"/>
        <v>0.20645166666666886</v>
      </c>
    </row>
    <row r="308" spans="2:41">
      <c r="B308" s="25">
        <f t="shared" si="267"/>
        <v>96</v>
      </c>
      <c r="C308" s="9">
        <f t="shared" si="276"/>
        <v>0</v>
      </c>
      <c r="D308" s="9">
        <f t="shared" si="276"/>
        <v>0</v>
      </c>
      <c r="E308" s="9">
        <f t="shared" si="276"/>
        <v>0</v>
      </c>
      <c r="F308" s="9">
        <f t="shared" si="276"/>
        <v>0</v>
      </c>
      <c r="G308" s="9">
        <f t="shared" si="276"/>
        <v>0</v>
      </c>
      <c r="H308" s="9">
        <f t="shared" si="276"/>
        <v>0</v>
      </c>
      <c r="I308" s="9">
        <f t="shared" si="276"/>
        <v>0</v>
      </c>
      <c r="J308" s="9">
        <f t="shared" si="276"/>
        <v>0</v>
      </c>
      <c r="K308" s="9">
        <f t="shared" si="276"/>
        <v>0</v>
      </c>
      <c r="L308" s="9">
        <f t="shared" si="276"/>
        <v>0</v>
      </c>
      <c r="M308" s="9">
        <f t="shared" si="277"/>
        <v>0</v>
      </c>
      <c r="N308" s="9">
        <f t="shared" si="277"/>
        <v>0</v>
      </c>
      <c r="O308" s="9">
        <f t="shared" si="277"/>
        <v>0</v>
      </c>
      <c r="P308" s="9">
        <f t="shared" si="277"/>
        <v>0</v>
      </c>
      <c r="Q308" s="9">
        <f t="shared" si="277"/>
        <v>0</v>
      </c>
      <c r="R308" s="9">
        <f t="shared" si="277"/>
        <v>0</v>
      </c>
      <c r="S308" s="9">
        <f t="shared" si="277"/>
        <v>0</v>
      </c>
      <c r="T308" s="9">
        <f t="shared" si="277"/>
        <v>0</v>
      </c>
      <c r="U308" s="9">
        <f t="shared" si="277"/>
        <v>0</v>
      </c>
      <c r="V308" s="9">
        <f t="shared" si="277"/>
        <v>0</v>
      </c>
      <c r="W308" s="9">
        <f t="shared" si="278"/>
        <v>0</v>
      </c>
      <c r="X308" s="9">
        <f t="shared" si="278"/>
        <v>0</v>
      </c>
      <c r="Y308" s="9">
        <f t="shared" si="278"/>
        <v>0</v>
      </c>
      <c r="Z308" s="9">
        <f t="shared" si="278"/>
        <v>0</v>
      </c>
      <c r="AA308" s="9">
        <f t="shared" si="278"/>
        <v>0</v>
      </c>
      <c r="AB308" s="9">
        <f t="shared" si="278"/>
        <v>1.2582678703580985E-2</v>
      </c>
      <c r="AC308" s="9">
        <f t="shared" si="278"/>
        <v>3.3928050805146215E-2</v>
      </c>
      <c r="AD308" s="9">
        <f t="shared" si="278"/>
        <v>5.3873911004356456E-2</v>
      </c>
      <c r="AE308" s="9">
        <f t="shared" si="278"/>
        <v>7.2504459038191527E-2</v>
      </c>
      <c r="AF308" s="9">
        <f t="shared" si="278"/>
        <v>8.9898505603449308E-2</v>
      </c>
      <c r="AG308" s="9">
        <f t="shared" si="279"/>
        <v>0.1061298535257657</v>
      </c>
      <c r="AH308" s="9">
        <f t="shared" si="279"/>
        <v>0.12126764880387894</v>
      </c>
      <c r="AI308" s="9">
        <f t="shared" si="279"/>
        <v>0.13537670418881753</v>
      </c>
      <c r="AJ308" s="9">
        <f t="shared" si="279"/>
        <v>0.14851779769683665</v>
      </c>
      <c r="AK308" s="9">
        <f t="shared" si="279"/>
        <v>0.16074794822227295</v>
      </c>
      <c r="AL308" s="9">
        <f t="shared" si="279"/>
        <v>0.172120670208702</v>
      </c>
      <c r="AM308" s="9">
        <f t="shared" si="279"/>
        <v>0.18268620915095368</v>
      </c>
      <c r="AN308" s="9">
        <f t="shared" si="279"/>
        <v>0.19249175953414277</v>
      </c>
      <c r="AO308" s="9">
        <f t="shared" si="279"/>
        <v>0.20158166666666888</v>
      </c>
    </row>
    <row r="309" spans="2:41">
      <c r="B309" s="25">
        <f t="shared" si="267"/>
        <v>97</v>
      </c>
      <c r="C309" s="9">
        <f t="shared" si="276"/>
        <v>0</v>
      </c>
      <c r="D309" s="9">
        <f t="shared" si="276"/>
        <v>0</v>
      </c>
      <c r="E309" s="9">
        <f t="shared" si="276"/>
        <v>0</v>
      </c>
      <c r="F309" s="9">
        <f t="shared" si="276"/>
        <v>0</v>
      </c>
      <c r="G309" s="9">
        <f t="shared" si="276"/>
        <v>0</v>
      </c>
      <c r="H309" s="9">
        <f t="shared" si="276"/>
        <v>0</v>
      </c>
      <c r="I309" s="9">
        <f t="shared" si="276"/>
        <v>0</v>
      </c>
      <c r="J309" s="9">
        <f t="shared" si="276"/>
        <v>0</v>
      </c>
      <c r="K309" s="9">
        <f t="shared" si="276"/>
        <v>0</v>
      </c>
      <c r="L309" s="9">
        <f t="shared" si="276"/>
        <v>0</v>
      </c>
      <c r="M309" s="9">
        <f t="shared" si="277"/>
        <v>0</v>
      </c>
      <c r="N309" s="9">
        <f t="shared" si="277"/>
        <v>0</v>
      </c>
      <c r="O309" s="9">
        <f t="shared" si="277"/>
        <v>0</v>
      </c>
      <c r="P309" s="9">
        <f t="shared" si="277"/>
        <v>0</v>
      </c>
      <c r="Q309" s="9">
        <f t="shared" si="277"/>
        <v>0</v>
      </c>
      <c r="R309" s="9">
        <f t="shared" si="277"/>
        <v>0</v>
      </c>
      <c r="S309" s="9">
        <f t="shared" si="277"/>
        <v>0</v>
      </c>
      <c r="T309" s="9">
        <f t="shared" si="277"/>
        <v>0</v>
      </c>
      <c r="U309" s="9">
        <f t="shared" si="277"/>
        <v>0</v>
      </c>
      <c r="V309" s="9">
        <f t="shared" si="277"/>
        <v>0</v>
      </c>
      <c r="W309" s="9">
        <f t="shared" si="278"/>
        <v>0</v>
      </c>
      <c r="X309" s="9">
        <f t="shared" si="278"/>
        <v>0</v>
      </c>
      <c r="Y309" s="9">
        <f t="shared" si="278"/>
        <v>0</v>
      </c>
      <c r="Z309" s="9">
        <f t="shared" si="278"/>
        <v>0</v>
      </c>
      <c r="AA309" s="9">
        <f t="shared" si="278"/>
        <v>0</v>
      </c>
      <c r="AB309" s="9">
        <f t="shared" si="278"/>
        <v>0</v>
      </c>
      <c r="AC309" s="9">
        <f t="shared" si="278"/>
        <v>2.5524829051718212E-2</v>
      </c>
      <c r="AD309" s="9">
        <f t="shared" si="278"/>
        <v>4.585235988058145E-2</v>
      </c>
      <c r="AE309" s="9">
        <f t="shared" si="278"/>
        <v>6.484570349783958E-2</v>
      </c>
      <c r="AF309" s="9">
        <f t="shared" si="278"/>
        <v>8.2584702472509319E-2</v>
      </c>
      <c r="AG309" s="9">
        <f t="shared" si="279"/>
        <v>9.9144128398970077E-2</v>
      </c>
      <c r="AH309" s="9">
        <f t="shared" si="279"/>
        <v>0.11459403728597389</v>
      </c>
      <c r="AI309" s="9">
        <f t="shared" si="279"/>
        <v>0.12900009714365163</v>
      </c>
      <c r="AJ309" s="9">
        <f t="shared" si="279"/>
        <v>0.14242389019663557</v>
      </c>
      <c r="AK309" s="9">
        <f t="shared" si="279"/>
        <v>0.15492319191593035</v>
      </c>
      <c r="AL309" s="9">
        <f t="shared" si="279"/>
        <v>0.16655222885184409</v>
      </c>
      <c r="AM309" s="9">
        <f t="shared" si="279"/>
        <v>0.17736191706220056</v>
      </c>
      <c r="AN309" s="9">
        <f t="shared" si="279"/>
        <v>0.18740008276162404</v>
      </c>
      <c r="AO309" s="9">
        <f t="shared" si="279"/>
        <v>0.19671166666666887</v>
      </c>
    </row>
    <row r="310" spans="2:41">
      <c r="B310" s="25">
        <f t="shared" si="267"/>
        <v>98</v>
      </c>
      <c r="C310" s="9">
        <f t="shared" si="276"/>
        <v>0</v>
      </c>
      <c r="D310" s="9">
        <f t="shared" si="276"/>
        <v>0</v>
      </c>
      <c r="E310" s="9">
        <f t="shared" si="276"/>
        <v>0</v>
      </c>
      <c r="F310" s="9">
        <f t="shared" si="276"/>
        <v>0</v>
      </c>
      <c r="G310" s="9">
        <f t="shared" si="276"/>
        <v>0</v>
      </c>
      <c r="H310" s="9">
        <f t="shared" si="276"/>
        <v>0</v>
      </c>
      <c r="I310" s="9">
        <f t="shared" si="276"/>
        <v>0</v>
      </c>
      <c r="J310" s="9">
        <f t="shared" si="276"/>
        <v>0</v>
      </c>
      <c r="K310" s="9">
        <f t="shared" si="276"/>
        <v>0</v>
      </c>
      <c r="L310" s="9">
        <f t="shared" si="276"/>
        <v>0</v>
      </c>
      <c r="M310" s="9">
        <f t="shared" si="277"/>
        <v>0</v>
      </c>
      <c r="N310" s="9">
        <f t="shared" si="277"/>
        <v>0</v>
      </c>
      <c r="O310" s="9">
        <f t="shared" si="277"/>
        <v>0</v>
      </c>
      <c r="P310" s="9">
        <f t="shared" si="277"/>
        <v>0</v>
      </c>
      <c r="Q310" s="9">
        <f t="shared" si="277"/>
        <v>0</v>
      </c>
      <c r="R310" s="9">
        <f t="shared" si="277"/>
        <v>0</v>
      </c>
      <c r="S310" s="9">
        <f t="shared" si="277"/>
        <v>0</v>
      </c>
      <c r="T310" s="9">
        <f t="shared" si="277"/>
        <v>0</v>
      </c>
      <c r="U310" s="9">
        <f t="shared" si="277"/>
        <v>0</v>
      </c>
      <c r="V310" s="9">
        <f t="shared" si="277"/>
        <v>0</v>
      </c>
      <c r="W310" s="9">
        <f t="shared" si="278"/>
        <v>0</v>
      </c>
      <c r="X310" s="9">
        <f t="shared" si="278"/>
        <v>0</v>
      </c>
      <c r="Y310" s="9">
        <f t="shared" si="278"/>
        <v>0</v>
      </c>
      <c r="Z310" s="9">
        <f t="shared" si="278"/>
        <v>0</v>
      </c>
      <c r="AA310" s="9">
        <f t="shared" si="278"/>
        <v>0</v>
      </c>
      <c r="AB310" s="9">
        <f t="shared" si="278"/>
        <v>0</v>
      </c>
      <c r="AC310" s="9">
        <f t="shared" si="278"/>
        <v>1.7121607298290153E-2</v>
      </c>
      <c r="AD310" s="9">
        <f t="shared" si="278"/>
        <v>3.78308087568065E-2</v>
      </c>
      <c r="AE310" s="9">
        <f t="shared" si="278"/>
        <v>5.7186947957487633E-2</v>
      </c>
      <c r="AF310" s="9">
        <f t="shared" si="278"/>
        <v>7.5270899341569275E-2</v>
      </c>
      <c r="AG310" s="9">
        <f t="shared" si="279"/>
        <v>9.2158403272174449E-2</v>
      </c>
      <c r="AH310" s="9">
        <f t="shared" si="279"/>
        <v>0.10792042576806887</v>
      </c>
      <c r="AI310" s="9">
        <f t="shared" si="279"/>
        <v>0.12262349009848569</v>
      </c>
      <c r="AJ310" s="9">
        <f t="shared" si="279"/>
        <v>0.13632998269643451</v>
      </c>
      <c r="AK310" s="9">
        <f t="shared" si="279"/>
        <v>0.14909843560958772</v>
      </c>
      <c r="AL310" s="9">
        <f t="shared" si="279"/>
        <v>0.16098378749498618</v>
      </c>
      <c r="AM310" s="9">
        <f t="shared" si="279"/>
        <v>0.17203762497344741</v>
      </c>
      <c r="AN310" s="9">
        <f t="shared" si="279"/>
        <v>0.1823084059891053</v>
      </c>
      <c r="AO310" s="9">
        <f t="shared" si="279"/>
        <v>0.19184166666666885</v>
      </c>
    </row>
    <row r="311" spans="2:41">
      <c r="B311" s="25">
        <f t="shared" si="267"/>
        <v>99</v>
      </c>
      <c r="C311" s="9">
        <f t="shared" si="276"/>
        <v>0</v>
      </c>
      <c r="D311" s="9">
        <f t="shared" si="276"/>
        <v>0</v>
      </c>
      <c r="E311" s="9">
        <f t="shared" si="276"/>
        <v>0</v>
      </c>
      <c r="F311" s="9">
        <f t="shared" si="276"/>
        <v>0</v>
      </c>
      <c r="G311" s="9">
        <f t="shared" si="276"/>
        <v>0</v>
      </c>
      <c r="H311" s="9">
        <f t="shared" si="276"/>
        <v>0</v>
      </c>
      <c r="I311" s="9">
        <f t="shared" si="276"/>
        <v>0</v>
      </c>
      <c r="J311" s="9">
        <f t="shared" si="276"/>
        <v>0</v>
      </c>
      <c r="K311" s="9">
        <f t="shared" si="276"/>
        <v>0</v>
      </c>
      <c r="L311" s="9">
        <f t="shared" si="276"/>
        <v>0</v>
      </c>
      <c r="M311" s="9">
        <f t="shared" si="277"/>
        <v>0</v>
      </c>
      <c r="N311" s="9">
        <f t="shared" si="277"/>
        <v>0</v>
      </c>
      <c r="O311" s="9">
        <f t="shared" si="277"/>
        <v>0</v>
      </c>
      <c r="P311" s="9">
        <f t="shared" si="277"/>
        <v>0</v>
      </c>
      <c r="Q311" s="9">
        <f t="shared" si="277"/>
        <v>0</v>
      </c>
      <c r="R311" s="9">
        <f t="shared" si="277"/>
        <v>0</v>
      </c>
      <c r="S311" s="9">
        <f t="shared" si="277"/>
        <v>0</v>
      </c>
      <c r="T311" s="9">
        <f t="shared" si="277"/>
        <v>0</v>
      </c>
      <c r="U311" s="9">
        <f t="shared" si="277"/>
        <v>0</v>
      </c>
      <c r="V311" s="9">
        <f t="shared" si="277"/>
        <v>0</v>
      </c>
      <c r="W311" s="9">
        <f t="shared" si="278"/>
        <v>0</v>
      </c>
      <c r="X311" s="9">
        <f t="shared" si="278"/>
        <v>0</v>
      </c>
      <c r="Y311" s="9">
        <f t="shared" si="278"/>
        <v>0</v>
      </c>
      <c r="Z311" s="9">
        <f t="shared" si="278"/>
        <v>0</v>
      </c>
      <c r="AA311" s="9">
        <f t="shared" si="278"/>
        <v>0</v>
      </c>
      <c r="AB311" s="9">
        <f t="shared" si="278"/>
        <v>0</v>
      </c>
      <c r="AC311" s="9">
        <f t="shared" si="278"/>
        <v>8.7183855448621506E-3</v>
      </c>
      <c r="AD311" s="9">
        <f t="shared" si="278"/>
        <v>2.980925763303155E-2</v>
      </c>
      <c r="AE311" s="9">
        <f t="shared" si="278"/>
        <v>4.9528192417135686E-2</v>
      </c>
      <c r="AF311" s="9">
        <f t="shared" si="278"/>
        <v>6.7957096210629286E-2</v>
      </c>
      <c r="AG311" s="9">
        <f t="shared" si="279"/>
        <v>8.5172678145378822E-2</v>
      </c>
      <c r="AH311" s="9">
        <f t="shared" si="279"/>
        <v>0.10124681425016385</v>
      </c>
      <c r="AI311" s="9">
        <f t="shared" si="279"/>
        <v>0.11624688305331979</v>
      </c>
      <c r="AJ311" s="9">
        <f t="shared" si="279"/>
        <v>0.13023607519623343</v>
      </c>
      <c r="AK311" s="9">
        <f t="shared" si="279"/>
        <v>0.14327367930324511</v>
      </c>
      <c r="AL311" s="9">
        <f t="shared" si="279"/>
        <v>0.15541534613812827</v>
      </c>
      <c r="AM311" s="9">
        <f t="shared" si="279"/>
        <v>0.16671333288469428</v>
      </c>
      <c r="AN311" s="9">
        <f t="shared" si="279"/>
        <v>0.17721672921658657</v>
      </c>
      <c r="AO311" s="9">
        <f t="shared" si="279"/>
        <v>0.18697166666666887</v>
      </c>
    </row>
    <row r="312" spans="2:41">
      <c r="B312" s="25">
        <f t="shared" si="267"/>
        <v>100</v>
      </c>
      <c r="C312" s="9">
        <f t="shared" si="276"/>
        <v>0</v>
      </c>
      <c r="D312" s="9">
        <f t="shared" si="276"/>
        <v>0</v>
      </c>
      <c r="E312" s="9">
        <f t="shared" si="276"/>
        <v>0</v>
      </c>
      <c r="F312" s="9">
        <f t="shared" si="276"/>
        <v>0</v>
      </c>
      <c r="G312" s="9">
        <f t="shared" si="276"/>
        <v>0</v>
      </c>
      <c r="H312" s="9">
        <f t="shared" si="276"/>
        <v>0</v>
      </c>
      <c r="I312" s="9">
        <f t="shared" si="276"/>
        <v>0</v>
      </c>
      <c r="J312" s="9">
        <f t="shared" si="276"/>
        <v>0</v>
      </c>
      <c r="K312" s="9">
        <f t="shared" si="276"/>
        <v>0</v>
      </c>
      <c r="L312" s="9">
        <f t="shared" si="276"/>
        <v>0</v>
      </c>
      <c r="M312" s="9">
        <f t="shared" si="277"/>
        <v>0</v>
      </c>
      <c r="N312" s="9">
        <f t="shared" si="277"/>
        <v>0</v>
      </c>
      <c r="O312" s="9">
        <f t="shared" si="277"/>
        <v>0</v>
      </c>
      <c r="P312" s="9">
        <f t="shared" si="277"/>
        <v>0</v>
      </c>
      <c r="Q312" s="9">
        <f t="shared" si="277"/>
        <v>0</v>
      </c>
      <c r="R312" s="9">
        <f t="shared" si="277"/>
        <v>0</v>
      </c>
      <c r="S312" s="9">
        <f t="shared" si="277"/>
        <v>0</v>
      </c>
      <c r="T312" s="9">
        <f t="shared" si="277"/>
        <v>0</v>
      </c>
      <c r="U312" s="9">
        <f t="shared" si="277"/>
        <v>0</v>
      </c>
      <c r="V312" s="9">
        <f t="shared" si="277"/>
        <v>0</v>
      </c>
      <c r="W312" s="9">
        <f t="shared" si="278"/>
        <v>0</v>
      </c>
      <c r="X312" s="9">
        <f t="shared" si="278"/>
        <v>0</v>
      </c>
      <c r="Y312" s="9">
        <f t="shared" si="278"/>
        <v>0</v>
      </c>
      <c r="Z312" s="9">
        <f t="shared" si="278"/>
        <v>0</v>
      </c>
      <c r="AA312" s="9">
        <f t="shared" si="278"/>
        <v>0</v>
      </c>
      <c r="AB312" s="9">
        <f t="shared" si="278"/>
        <v>0</v>
      </c>
      <c r="AC312" s="9">
        <f t="shared" si="278"/>
        <v>0</v>
      </c>
      <c r="AD312" s="9">
        <f t="shared" si="278"/>
        <v>2.1787706509256599E-2</v>
      </c>
      <c r="AE312" s="9">
        <f t="shared" si="278"/>
        <v>4.1869436876783739E-2</v>
      </c>
      <c r="AF312" s="9">
        <f t="shared" si="278"/>
        <v>6.0643293079689298E-2</v>
      </c>
      <c r="AG312" s="9">
        <f t="shared" si="279"/>
        <v>7.8186953018583194E-2</v>
      </c>
      <c r="AH312" s="9">
        <f t="shared" si="279"/>
        <v>9.4573202732258832E-2</v>
      </c>
      <c r="AI312" s="9">
        <f t="shared" si="279"/>
        <v>0.10987027600815388</v>
      </c>
      <c r="AJ312" s="9">
        <f t="shared" si="279"/>
        <v>0.12414216769603237</v>
      </c>
      <c r="AK312" s="9">
        <f t="shared" si="279"/>
        <v>0.13744892299690251</v>
      </c>
      <c r="AL312" s="9">
        <f t="shared" si="279"/>
        <v>0.14984690478127036</v>
      </c>
      <c r="AM312" s="9">
        <f t="shared" si="279"/>
        <v>0.16138904079594116</v>
      </c>
      <c r="AN312" s="9">
        <f t="shared" si="279"/>
        <v>0.17212505244406784</v>
      </c>
      <c r="AO312" s="9">
        <f t="shared" si="279"/>
        <v>0.18210166666666885</v>
      </c>
    </row>
    <row r="313" spans="2:41">
      <c r="B313" s="25">
        <f t="shared" si="267"/>
        <v>101</v>
      </c>
      <c r="C313" s="9">
        <f t="shared" ref="C313:L322" si="280">INDEX(C$189:C$192,MATCH($B313,C$185:C$188,1))+(($B313-0.5-INDEX(C$185:C$188,MATCH($B313,C$185:C$188,1)))*INDEX(C$193:C$196,MATCH($B313,C$185:C$188,1)))</f>
        <v>0</v>
      </c>
      <c r="D313" s="9">
        <f t="shared" si="280"/>
        <v>0</v>
      </c>
      <c r="E313" s="9">
        <f t="shared" si="280"/>
        <v>0</v>
      </c>
      <c r="F313" s="9">
        <f t="shared" si="280"/>
        <v>0</v>
      </c>
      <c r="G313" s="9">
        <f t="shared" si="280"/>
        <v>0</v>
      </c>
      <c r="H313" s="9">
        <f t="shared" si="280"/>
        <v>0</v>
      </c>
      <c r="I313" s="9">
        <f t="shared" si="280"/>
        <v>0</v>
      </c>
      <c r="J313" s="9">
        <f t="shared" si="280"/>
        <v>0</v>
      </c>
      <c r="K313" s="9">
        <f t="shared" si="280"/>
        <v>0</v>
      </c>
      <c r="L313" s="9">
        <f t="shared" si="280"/>
        <v>0</v>
      </c>
      <c r="M313" s="9">
        <f t="shared" ref="M313:V322" si="281">INDEX(M$189:M$192,MATCH($B313,M$185:M$188,1))+(($B313-0.5-INDEX(M$185:M$188,MATCH($B313,M$185:M$188,1)))*INDEX(M$193:M$196,MATCH($B313,M$185:M$188,1)))</f>
        <v>0</v>
      </c>
      <c r="N313" s="9">
        <f t="shared" si="281"/>
        <v>0</v>
      </c>
      <c r="O313" s="9">
        <f t="shared" si="281"/>
        <v>0</v>
      </c>
      <c r="P313" s="9">
        <f t="shared" si="281"/>
        <v>0</v>
      </c>
      <c r="Q313" s="9">
        <f t="shared" si="281"/>
        <v>0</v>
      </c>
      <c r="R313" s="9">
        <f t="shared" si="281"/>
        <v>0</v>
      </c>
      <c r="S313" s="9">
        <f t="shared" si="281"/>
        <v>0</v>
      </c>
      <c r="T313" s="9">
        <f t="shared" si="281"/>
        <v>0</v>
      </c>
      <c r="U313" s="9">
        <f t="shared" si="281"/>
        <v>0</v>
      </c>
      <c r="V313" s="9">
        <f t="shared" si="281"/>
        <v>0</v>
      </c>
      <c r="W313" s="9">
        <f t="shared" ref="W313:AF322" si="282">INDEX(W$189:W$192,MATCH($B313,W$185:W$188,1))+(($B313-0.5-INDEX(W$185:W$188,MATCH($B313,W$185:W$188,1)))*INDEX(W$193:W$196,MATCH($B313,W$185:W$188,1)))</f>
        <v>0</v>
      </c>
      <c r="X313" s="9">
        <f t="shared" si="282"/>
        <v>0</v>
      </c>
      <c r="Y313" s="9">
        <f t="shared" si="282"/>
        <v>0</v>
      </c>
      <c r="Z313" s="9">
        <f t="shared" si="282"/>
        <v>0</v>
      </c>
      <c r="AA313" s="9">
        <f t="shared" si="282"/>
        <v>0</v>
      </c>
      <c r="AB313" s="9">
        <f t="shared" si="282"/>
        <v>0</v>
      </c>
      <c r="AC313" s="9">
        <f t="shared" si="282"/>
        <v>0</v>
      </c>
      <c r="AD313" s="9">
        <f t="shared" si="282"/>
        <v>1.3766155385481649E-2</v>
      </c>
      <c r="AE313" s="9">
        <f t="shared" si="282"/>
        <v>3.4210681336431847E-2</v>
      </c>
      <c r="AF313" s="9">
        <f t="shared" si="282"/>
        <v>5.3329489948749309E-2</v>
      </c>
      <c r="AG313" s="9">
        <f t="shared" ref="AG313:AO322" si="283">INDEX(AG$189:AG$192,MATCH($B313,AG$185:AG$188,1))+(($B313-0.5-INDEX(AG$185:AG$188,MATCH($B313,AG$185:AG$188,1)))*INDEX(AG$193:AG$196,MATCH($B313,AG$185:AG$188,1)))</f>
        <v>7.1201227891787566E-2</v>
      </c>
      <c r="AH313" s="9">
        <f t="shared" si="283"/>
        <v>8.7899591214353812E-2</v>
      </c>
      <c r="AI313" s="9">
        <f t="shared" si="283"/>
        <v>0.10349366896298795</v>
      </c>
      <c r="AJ313" s="9">
        <f t="shared" si="283"/>
        <v>0.11804826019583128</v>
      </c>
      <c r="AK313" s="9">
        <f t="shared" si="283"/>
        <v>0.1316241666905599</v>
      </c>
      <c r="AL313" s="9">
        <f t="shared" si="283"/>
        <v>0.14427846342441245</v>
      </c>
      <c r="AM313" s="9">
        <f t="shared" si="283"/>
        <v>0.15606474870718801</v>
      </c>
      <c r="AN313" s="9">
        <f t="shared" si="283"/>
        <v>0.16703337567154913</v>
      </c>
      <c r="AO313" s="9">
        <f t="shared" si="283"/>
        <v>0.17723166666666884</v>
      </c>
    </row>
    <row r="314" spans="2:41">
      <c r="B314" s="25">
        <f t="shared" si="267"/>
        <v>102</v>
      </c>
      <c r="C314" s="9">
        <f t="shared" si="280"/>
        <v>0</v>
      </c>
      <c r="D314" s="9">
        <f t="shared" si="280"/>
        <v>0</v>
      </c>
      <c r="E314" s="9">
        <f t="shared" si="280"/>
        <v>0</v>
      </c>
      <c r="F314" s="9">
        <f t="shared" si="280"/>
        <v>0</v>
      </c>
      <c r="G314" s="9">
        <f t="shared" si="280"/>
        <v>0</v>
      </c>
      <c r="H314" s="9">
        <f t="shared" si="280"/>
        <v>0</v>
      </c>
      <c r="I314" s="9">
        <f t="shared" si="280"/>
        <v>0</v>
      </c>
      <c r="J314" s="9">
        <f t="shared" si="280"/>
        <v>0</v>
      </c>
      <c r="K314" s="9">
        <f t="shared" si="280"/>
        <v>0</v>
      </c>
      <c r="L314" s="9">
        <f t="shared" si="280"/>
        <v>0</v>
      </c>
      <c r="M314" s="9">
        <f t="shared" si="281"/>
        <v>0</v>
      </c>
      <c r="N314" s="9">
        <f t="shared" si="281"/>
        <v>0</v>
      </c>
      <c r="O314" s="9">
        <f t="shared" si="281"/>
        <v>0</v>
      </c>
      <c r="P314" s="9">
        <f t="shared" si="281"/>
        <v>0</v>
      </c>
      <c r="Q314" s="9">
        <f t="shared" si="281"/>
        <v>0</v>
      </c>
      <c r="R314" s="9">
        <f t="shared" si="281"/>
        <v>0</v>
      </c>
      <c r="S314" s="9">
        <f t="shared" si="281"/>
        <v>0</v>
      </c>
      <c r="T314" s="9">
        <f t="shared" si="281"/>
        <v>0</v>
      </c>
      <c r="U314" s="9">
        <f t="shared" si="281"/>
        <v>0</v>
      </c>
      <c r="V314" s="9">
        <f t="shared" si="281"/>
        <v>0</v>
      </c>
      <c r="W314" s="9">
        <f t="shared" si="282"/>
        <v>0</v>
      </c>
      <c r="X314" s="9">
        <f t="shared" si="282"/>
        <v>0</v>
      </c>
      <c r="Y314" s="9">
        <f t="shared" si="282"/>
        <v>0</v>
      </c>
      <c r="Z314" s="9">
        <f t="shared" si="282"/>
        <v>0</v>
      </c>
      <c r="AA314" s="9">
        <f t="shared" si="282"/>
        <v>0</v>
      </c>
      <c r="AB314" s="9">
        <f t="shared" si="282"/>
        <v>0</v>
      </c>
      <c r="AC314" s="9">
        <f t="shared" si="282"/>
        <v>0</v>
      </c>
      <c r="AD314" s="9">
        <f t="shared" si="282"/>
        <v>5.7446042617066984E-3</v>
      </c>
      <c r="AE314" s="9">
        <f t="shared" si="282"/>
        <v>2.65519257960799E-2</v>
      </c>
      <c r="AF314" s="9">
        <f t="shared" si="282"/>
        <v>4.601568681780932E-2</v>
      </c>
      <c r="AG314" s="9">
        <f t="shared" si="283"/>
        <v>6.4215502764991939E-2</v>
      </c>
      <c r="AH314" s="9">
        <f t="shared" si="283"/>
        <v>8.1225979696448736E-2</v>
      </c>
      <c r="AI314" s="9">
        <f t="shared" si="283"/>
        <v>9.7117061917822045E-2</v>
      </c>
      <c r="AJ314" s="9">
        <f t="shared" si="283"/>
        <v>0.11195435269563023</v>
      </c>
      <c r="AK314" s="9">
        <f t="shared" si="283"/>
        <v>0.12579941038421727</v>
      </c>
      <c r="AL314" s="9">
        <f t="shared" si="283"/>
        <v>0.13871002206755453</v>
      </c>
      <c r="AM314" s="9">
        <f t="shared" si="283"/>
        <v>0.15074045661843488</v>
      </c>
      <c r="AN314" s="9">
        <f t="shared" si="283"/>
        <v>0.1619416988990304</v>
      </c>
      <c r="AO314" s="9">
        <f t="shared" si="283"/>
        <v>0.17236166666666886</v>
      </c>
    </row>
    <row r="315" spans="2:41">
      <c r="B315" s="25">
        <f t="shared" si="267"/>
        <v>103</v>
      </c>
      <c r="C315" s="9">
        <f t="shared" si="280"/>
        <v>0</v>
      </c>
      <c r="D315" s="9">
        <f t="shared" si="280"/>
        <v>0</v>
      </c>
      <c r="E315" s="9">
        <f t="shared" si="280"/>
        <v>0</v>
      </c>
      <c r="F315" s="9">
        <f t="shared" si="280"/>
        <v>0</v>
      </c>
      <c r="G315" s="9">
        <f t="shared" si="280"/>
        <v>0</v>
      </c>
      <c r="H315" s="9">
        <f t="shared" si="280"/>
        <v>0</v>
      </c>
      <c r="I315" s="9">
        <f t="shared" si="280"/>
        <v>0</v>
      </c>
      <c r="J315" s="9">
        <f t="shared" si="280"/>
        <v>0</v>
      </c>
      <c r="K315" s="9">
        <f t="shared" si="280"/>
        <v>0</v>
      </c>
      <c r="L315" s="9">
        <f t="shared" si="280"/>
        <v>0</v>
      </c>
      <c r="M315" s="9">
        <f t="shared" si="281"/>
        <v>0</v>
      </c>
      <c r="N315" s="9">
        <f t="shared" si="281"/>
        <v>0</v>
      </c>
      <c r="O315" s="9">
        <f t="shared" si="281"/>
        <v>0</v>
      </c>
      <c r="P315" s="9">
        <f t="shared" si="281"/>
        <v>0</v>
      </c>
      <c r="Q315" s="9">
        <f t="shared" si="281"/>
        <v>0</v>
      </c>
      <c r="R315" s="9">
        <f t="shared" si="281"/>
        <v>0</v>
      </c>
      <c r="S315" s="9">
        <f t="shared" si="281"/>
        <v>0</v>
      </c>
      <c r="T315" s="9">
        <f t="shared" si="281"/>
        <v>0</v>
      </c>
      <c r="U315" s="9">
        <f t="shared" si="281"/>
        <v>0</v>
      </c>
      <c r="V315" s="9">
        <f t="shared" si="281"/>
        <v>0</v>
      </c>
      <c r="W315" s="9">
        <f t="shared" si="282"/>
        <v>0</v>
      </c>
      <c r="X315" s="9">
        <f t="shared" si="282"/>
        <v>0</v>
      </c>
      <c r="Y315" s="9">
        <f t="shared" si="282"/>
        <v>0</v>
      </c>
      <c r="Z315" s="9">
        <f t="shared" si="282"/>
        <v>0</v>
      </c>
      <c r="AA315" s="9">
        <f t="shared" si="282"/>
        <v>0</v>
      </c>
      <c r="AB315" s="9">
        <f t="shared" si="282"/>
        <v>0</v>
      </c>
      <c r="AC315" s="9">
        <f t="shared" si="282"/>
        <v>0</v>
      </c>
      <c r="AD315" s="9">
        <f t="shared" si="282"/>
        <v>0</v>
      </c>
      <c r="AE315" s="9">
        <f t="shared" si="282"/>
        <v>1.8893170255727953E-2</v>
      </c>
      <c r="AF315" s="9">
        <f t="shared" si="282"/>
        <v>3.8701883686869332E-2</v>
      </c>
      <c r="AG315" s="9">
        <f t="shared" si="283"/>
        <v>5.7229777638196311E-2</v>
      </c>
      <c r="AH315" s="9">
        <f t="shared" si="283"/>
        <v>7.4552368178543715E-2</v>
      </c>
      <c r="AI315" s="9">
        <f t="shared" si="283"/>
        <v>9.074045487265614E-2</v>
      </c>
      <c r="AJ315" s="9">
        <f t="shared" si="283"/>
        <v>0.10586044519542917</v>
      </c>
      <c r="AK315" s="9">
        <f t="shared" si="283"/>
        <v>0.11997465407787467</v>
      </c>
      <c r="AL315" s="9">
        <f t="shared" si="283"/>
        <v>0.13314158071069662</v>
      </c>
      <c r="AM315" s="9">
        <f t="shared" si="283"/>
        <v>0.14541616452968173</v>
      </c>
      <c r="AN315" s="9">
        <f t="shared" si="283"/>
        <v>0.15685002212651167</v>
      </c>
      <c r="AO315" s="9">
        <f t="shared" si="283"/>
        <v>0.16749166666666884</v>
      </c>
    </row>
    <row r="316" spans="2:41">
      <c r="B316" s="25">
        <f t="shared" si="267"/>
        <v>104</v>
      </c>
      <c r="C316" s="9">
        <f t="shared" si="280"/>
        <v>0</v>
      </c>
      <c r="D316" s="9">
        <f t="shared" si="280"/>
        <v>0</v>
      </c>
      <c r="E316" s="9">
        <f t="shared" si="280"/>
        <v>0</v>
      </c>
      <c r="F316" s="9">
        <f t="shared" si="280"/>
        <v>0</v>
      </c>
      <c r="G316" s="9">
        <f t="shared" si="280"/>
        <v>0</v>
      </c>
      <c r="H316" s="9">
        <f t="shared" si="280"/>
        <v>0</v>
      </c>
      <c r="I316" s="9">
        <f t="shared" si="280"/>
        <v>0</v>
      </c>
      <c r="J316" s="9">
        <f t="shared" si="280"/>
        <v>0</v>
      </c>
      <c r="K316" s="9">
        <f t="shared" si="280"/>
        <v>0</v>
      </c>
      <c r="L316" s="9">
        <f t="shared" si="280"/>
        <v>0</v>
      </c>
      <c r="M316" s="9">
        <f t="shared" si="281"/>
        <v>0</v>
      </c>
      <c r="N316" s="9">
        <f t="shared" si="281"/>
        <v>0</v>
      </c>
      <c r="O316" s="9">
        <f t="shared" si="281"/>
        <v>0</v>
      </c>
      <c r="P316" s="9">
        <f t="shared" si="281"/>
        <v>0</v>
      </c>
      <c r="Q316" s="9">
        <f t="shared" si="281"/>
        <v>0</v>
      </c>
      <c r="R316" s="9">
        <f t="shared" si="281"/>
        <v>0</v>
      </c>
      <c r="S316" s="9">
        <f t="shared" si="281"/>
        <v>0</v>
      </c>
      <c r="T316" s="9">
        <f t="shared" si="281"/>
        <v>0</v>
      </c>
      <c r="U316" s="9">
        <f t="shared" si="281"/>
        <v>0</v>
      </c>
      <c r="V316" s="9">
        <f t="shared" si="281"/>
        <v>0</v>
      </c>
      <c r="W316" s="9">
        <f t="shared" si="282"/>
        <v>0</v>
      </c>
      <c r="X316" s="9">
        <f t="shared" si="282"/>
        <v>0</v>
      </c>
      <c r="Y316" s="9">
        <f t="shared" si="282"/>
        <v>0</v>
      </c>
      <c r="Z316" s="9">
        <f t="shared" si="282"/>
        <v>0</v>
      </c>
      <c r="AA316" s="9">
        <f t="shared" si="282"/>
        <v>0</v>
      </c>
      <c r="AB316" s="9">
        <f t="shared" si="282"/>
        <v>0</v>
      </c>
      <c r="AC316" s="9">
        <f t="shared" si="282"/>
        <v>0</v>
      </c>
      <c r="AD316" s="9">
        <f t="shared" si="282"/>
        <v>0</v>
      </c>
      <c r="AE316" s="9">
        <f t="shared" si="282"/>
        <v>1.1234414715376007E-2</v>
      </c>
      <c r="AF316" s="9">
        <f t="shared" si="282"/>
        <v>3.1388080555929343E-2</v>
      </c>
      <c r="AG316" s="9">
        <f t="shared" si="283"/>
        <v>5.0244052511400683E-2</v>
      </c>
      <c r="AH316" s="9">
        <f t="shared" si="283"/>
        <v>6.7878756660638695E-2</v>
      </c>
      <c r="AI316" s="9">
        <f t="shared" si="283"/>
        <v>8.4363847827490235E-2</v>
      </c>
      <c r="AJ316" s="9">
        <f t="shared" si="283"/>
        <v>9.9766537695228086E-2</v>
      </c>
      <c r="AK316" s="9">
        <f t="shared" si="283"/>
        <v>0.11414989777153206</v>
      </c>
      <c r="AL316" s="9">
        <f t="shared" si="283"/>
        <v>0.12757313935383871</v>
      </c>
      <c r="AM316" s="9">
        <f t="shared" si="283"/>
        <v>0.14009187244092861</v>
      </c>
      <c r="AN316" s="9">
        <f t="shared" si="283"/>
        <v>0.15175834535399294</v>
      </c>
      <c r="AO316" s="9">
        <f t="shared" si="283"/>
        <v>0.16262166666666883</v>
      </c>
    </row>
    <row r="317" spans="2:41">
      <c r="B317" s="25">
        <f t="shared" si="267"/>
        <v>105</v>
      </c>
      <c r="C317" s="9">
        <f t="shared" si="280"/>
        <v>0</v>
      </c>
      <c r="D317" s="9">
        <f t="shared" si="280"/>
        <v>0</v>
      </c>
      <c r="E317" s="9">
        <f t="shared" si="280"/>
        <v>0</v>
      </c>
      <c r="F317" s="9">
        <f t="shared" si="280"/>
        <v>0</v>
      </c>
      <c r="G317" s="9">
        <f t="shared" si="280"/>
        <v>0</v>
      </c>
      <c r="H317" s="9">
        <f t="shared" si="280"/>
        <v>0</v>
      </c>
      <c r="I317" s="9">
        <f t="shared" si="280"/>
        <v>0</v>
      </c>
      <c r="J317" s="9">
        <f t="shared" si="280"/>
        <v>0</v>
      </c>
      <c r="K317" s="9">
        <f t="shared" si="280"/>
        <v>0</v>
      </c>
      <c r="L317" s="9">
        <f t="shared" si="280"/>
        <v>0</v>
      </c>
      <c r="M317" s="9">
        <f t="shared" si="281"/>
        <v>0</v>
      </c>
      <c r="N317" s="9">
        <f t="shared" si="281"/>
        <v>0</v>
      </c>
      <c r="O317" s="9">
        <f t="shared" si="281"/>
        <v>0</v>
      </c>
      <c r="P317" s="9">
        <f t="shared" si="281"/>
        <v>0</v>
      </c>
      <c r="Q317" s="9">
        <f t="shared" si="281"/>
        <v>0</v>
      </c>
      <c r="R317" s="9">
        <f t="shared" si="281"/>
        <v>0</v>
      </c>
      <c r="S317" s="9">
        <f t="shared" si="281"/>
        <v>0</v>
      </c>
      <c r="T317" s="9">
        <f t="shared" si="281"/>
        <v>0</v>
      </c>
      <c r="U317" s="9">
        <f t="shared" si="281"/>
        <v>0</v>
      </c>
      <c r="V317" s="9">
        <f t="shared" si="281"/>
        <v>0</v>
      </c>
      <c r="W317" s="9">
        <f t="shared" si="282"/>
        <v>0</v>
      </c>
      <c r="X317" s="9">
        <f t="shared" si="282"/>
        <v>0</v>
      </c>
      <c r="Y317" s="9">
        <f t="shared" si="282"/>
        <v>0</v>
      </c>
      <c r="Z317" s="9">
        <f t="shared" si="282"/>
        <v>0</v>
      </c>
      <c r="AA317" s="9">
        <f t="shared" si="282"/>
        <v>0</v>
      </c>
      <c r="AB317" s="9">
        <f t="shared" si="282"/>
        <v>0</v>
      </c>
      <c r="AC317" s="9">
        <f t="shared" si="282"/>
        <v>0</v>
      </c>
      <c r="AD317" s="9">
        <f t="shared" si="282"/>
        <v>0</v>
      </c>
      <c r="AE317" s="9">
        <f t="shared" si="282"/>
        <v>0</v>
      </c>
      <c r="AF317" s="9">
        <f t="shared" si="282"/>
        <v>2.4074277424989299E-2</v>
      </c>
      <c r="AG317" s="9">
        <f t="shared" si="283"/>
        <v>4.3258327384605055E-2</v>
      </c>
      <c r="AH317" s="9">
        <f t="shared" si="283"/>
        <v>6.1205145142733675E-2</v>
      </c>
      <c r="AI317" s="9">
        <f t="shared" si="283"/>
        <v>7.798724078232433E-2</v>
      </c>
      <c r="AJ317" s="9">
        <f t="shared" si="283"/>
        <v>9.3672630195027029E-2</v>
      </c>
      <c r="AK317" s="9">
        <f t="shared" si="283"/>
        <v>0.10832514146518946</v>
      </c>
      <c r="AL317" s="9">
        <f t="shared" si="283"/>
        <v>0.1220046979969808</v>
      </c>
      <c r="AM317" s="9">
        <f t="shared" si="283"/>
        <v>0.13476758035217548</v>
      </c>
      <c r="AN317" s="9">
        <f t="shared" si="283"/>
        <v>0.14666666858147423</v>
      </c>
      <c r="AO317" s="9">
        <f t="shared" si="283"/>
        <v>0.15775166666666884</v>
      </c>
    </row>
    <row r="318" spans="2:41">
      <c r="B318" s="25">
        <f t="shared" si="267"/>
        <v>106</v>
      </c>
      <c r="C318" s="9">
        <f t="shared" si="280"/>
        <v>0</v>
      </c>
      <c r="D318" s="9">
        <f t="shared" si="280"/>
        <v>0</v>
      </c>
      <c r="E318" s="9">
        <f t="shared" si="280"/>
        <v>0</v>
      </c>
      <c r="F318" s="9">
        <f t="shared" si="280"/>
        <v>0</v>
      </c>
      <c r="G318" s="9">
        <f t="shared" si="280"/>
        <v>0</v>
      </c>
      <c r="H318" s="9">
        <f t="shared" si="280"/>
        <v>0</v>
      </c>
      <c r="I318" s="9">
        <f t="shared" si="280"/>
        <v>0</v>
      </c>
      <c r="J318" s="9">
        <f t="shared" si="280"/>
        <v>0</v>
      </c>
      <c r="K318" s="9">
        <f t="shared" si="280"/>
        <v>0</v>
      </c>
      <c r="L318" s="9">
        <f t="shared" si="280"/>
        <v>0</v>
      </c>
      <c r="M318" s="9">
        <f t="shared" si="281"/>
        <v>0</v>
      </c>
      <c r="N318" s="9">
        <f t="shared" si="281"/>
        <v>0</v>
      </c>
      <c r="O318" s="9">
        <f t="shared" si="281"/>
        <v>0</v>
      </c>
      <c r="P318" s="9">
        <f t="shared" si="281"/>
        <v>0</v>
      </c>
      <c r="Q318" s="9">
        <f t="shared" si="281"/>
        <v>0</v>
      </c>
      <c r="R318" s="9">
        <f t="shared" si="281"/>
        <v>0</v>
      </c>
      <c r="S318" s="9">
        <f t="shared" si="281"/>
        <v>0</v>
      </c>
      <c r="T318" s="9">
        <f t="shared" si="281"/>
        <v>0</v>
      </c>
      <c r="U318" s="9">
        <f t="shared" si="281"/>
        <v>0</v>
      </c>
      <c r="V318" s="9">
        <f t="shared" si="281"/>
        <v>0</v>
      </c>
      <c r="W318" s="9">
        <f t="shared" si="282"/>
        <v>0</v>
      </c>
      <c r="X318" s="9">
        <f t="shared" si="282"/>
        <v>0</v>
      </c>
      <c r="Y318" s="9">
        <f t="shared" si="282"/>
        <v>0</v>
      </c>
      <c r="Z318" s="9">
        <f t="shared" si="282"/>
        <v>0</v>
      </c>
      <c r="AA318" s="9">
        <f t="shared" si="282"/>
        <v>0</v>
      </c>
      <c r="AB318" s="9">
        <f t="shared" si="282"/>
        <v>0</v>
      </c>
      <c r="AC318" s="9">
        <f t="shared" si="282"/>
        <v>0</v>
      </c>
      <c r="AD318" s="9">
        <f t="shared" si="282"/>
        <v>0</v>
      </c>
      <c r="AE318" s="9">
        <f t="shared" si="282"/>
        <v>0</v>
      </c>
      <c r="AF318" s="9">
        <f t="shared" si="282"/>
        <v>1.676047429404931E-2</v>
      </c>
      <c r="AG318" s="9">
        <f t="shared" si="283"/>
        <v>3.6272602257809428E-2</v>
      </c>
      <c r="AH318" s="9">
        <f t="shared" si="283"/>
        <v>5.4531533624828654E-2</v>
      </c>
      <c r="AI318" s="9">
        <f t="shared" si="283"/>
        <v>7.1610633737158425E-2</v>
      </c>
      <c r="AJ318" s="9">
        <f t="shared" si="283"/>
        <v>8.7578722694825972E-2</v>
      </c>
      <c r="AK318" s="9">
        <f t="shared" si="283"/>
        <v>0.10250038515884682</v>
      </c>
      <c r="AL318" s="9">
        <f t="shared" si="283"/>
        <v>0.11643625664012289</v>
      </c>
      <c r="AM318" s="9">
        <f t="shared" si="283"/>
        <v>0.12944328826342233</v>
      </c>
      <c r="AN318" s="9">
        <f t="shared" si="283"/>
        <v>0.1415749918089555</v>
      </c>
      <c r="AO318" s="9">
        <f t="shared" si="283"/>
        <v>0.15288166666666883</v>
      </c>
    </row>
    <row r="319" spans="2:41">
      <c r="B319" s="25">
        <f t="shared" si="267"/>
        <v>107</v>
      </c>
      <c r="C319" s="9">
        <f t="shared" si="280"/>
        <v>0</v>
      </c>
      <c r="D319" s="9">
        <f t="shared" si="280"/>
        <v>0</v>
      </c>
      <c r="E319" s="9">
        <f t="shared" si="280"/>
        <v>0</v>
      </c>
      <c r="F319" s="9">
        <f t="shared" si="280"/>
        <v>0</v>
      </c>
      <c r="G319" s="9">
        <f t="shared" si="280"/>
        <v>0</v>
      </c>
      <c r="H319" s="9">
        <f t="shared" si="280"/>
        <v>0</v>
      </c>
      <c r="I319" s="9">
        <f t="shared" si="280"/>
        <v>0</v>
      </c>
      <c r="J319" s="9">
        <f t="shared" si="280"/>
        <v>0</v>
      </c>
      <c r="K319" s="9">
        <f t="shared" si="280"/>
        <v>0</v>
      </c>
      <c r="L319" s="9">
        <f t="shared" si="280"/>
        <v>0</v>
      </c>
      <c r="M319" s="9">
        <f t="shared" si="281"/>
        <v>0</v>
      </c>
      <c r="N319" s="9">
        <f t="shared" si="281"/>
        <v>0</v>
      </c>
      <c r="O319" s="9">
        <f t="shared" si="281"/>
        <v>0</v>
      </c>
      <c r="P319" s="9">
        <f t="shared" si="281"/>
        <v>0</v>
      </c>
      <c r="Q319" s="9">
        <f t="shared" si="281"/>
        <v>0</v>
      </c>
      <c r="R319" s="9">
        <f t="shared" si="281"/>
        <v>0</v>
      </c>
      <c r="S319" s="9">
        <f t="shared" si="281"/>
        <v>0</v>
      </c>
      <c r="T319" s="9">
        <f t="shared" si="281"/>
        <v>0</v>
      </c>
      <c r="U319" s="9">
        <f t="shared" si="281"/>
        <v>0</v>
      </c>
      <c r="V319" s="9">
        <f t="shared" si="281"/>
        <v>0</v>
      </c>
      <c r="W319" s="9">
        <f t="shared" si="282"/>
        <v>0</v>
      </c>
      <c r="X319" s="9">
        <f t="shared" si="282"/>
        <v>0</v>
      </c>
      <c r="Y319" s="9">
        <f t="shared" si="282"/>
        <v>0</v>
      </c>
      <c r="Z319" s="9">
        <f t="shared" si="282"/>
        <v>0</v>
      </c>
      <c r="AA319" s="9">
        <f t="shared" si="282"/>
        <v>0</v>
      </c>
      <c r="AB319" s="9">
        <f t="shared" si="282"/>
        <v>0</v>
      </c>
      <c r="AC319" s="9">
        <f t="shared" si="282"/>
        <v>0</v>
      </c>
      <c r="AD319" s="9">
        <f t="shared" si="282"/>
        <v>0</v>
      </c>
      <c r="AE319" s="9">
        <f t="shared" si="282"/>
        <v>0</v>
      </c>
      <c r="AF319" s="9">
        <f t="shared" si="282"/>
        <v>9.4466711631093214E-3</v>
      </c>
      <c r="AG319" s="9">
        <f t="shared" si="283"/>
        <v>2.92868771310138E-2</v>
      </c>
      <c r="AH319" s="9">
        <f t="shared" si="283"/>
        <v>4.7857922106923634E-2</v>
      </c>
      <c r="AI319" s="9">
        <f t="shared" si="283"/>
        <v>6.5234026691992519E-2</v>
      </c>
      <c r="AJ319" s="9">
        <f t="shared" si="283"/>
        <v>8.148481519462486E-2</v>
      </c>
      <c r="AK319" s="9">
        <f t="shared" si="283"/>
        <v>9.6675628852504192E-2</v>
      </c>
      <c r="AL319" s="9">
        <f t="shared" si="283"/>
        <v>0.110867815283265</v>
      </c>
      <c r="AM319" s="9">
        <f t="shared" si="283"/>
        <v>0.1241189961746692</v>
      </c>
      <c r="AN319" s="9">
        <f t="shared" si="283"/>
        <v>0.13648331503643676</v>
      </c>
      <c r="AO319" s="9">
        <f t="shared" si="283"/>
        <v>0.14801166666666882</v>
      </c>
    </row>
    <row r="320" spans="2:41">
      <c r="B320" s="25">
        <f t="shared" si="267"/>
        <v>108</v>
      </c>
      <c r="C320" s="9">
        <f t="shared" si="280"/>
        <v>0</v>
      </c>
      <c r="D320" s="9">
        <f t="shared" si="280"/>
        <v>0</v>
      </c>
      <c r="E320" s="9">
        <f t="shared" si="280"/>
        <v>0</v>
      </c>
      <c r="F320" s="9">
        <f t="shared" si="280"/>
        <v>0</v>
      </c>
      <c r="G320" s="9">
        <f t="shared" si="280"/>
        <v>0</v>
      </c>
      <c r="H320" s="9">
        <f t="shared" si="280"/>
        <v>0</v>
      </c>
      <c r="I320" s="9">
        <f t="shared" si="280"/>
        <v>0</v>
      </c>
      <c r="J320" s="9">
        <f t="shared" si="280"/>
        <v>0</v>
      </c>
      <c r="K320" s="9">
        <f t="shared" si="280"/>
        <v>0</v>
      </c>
      <c r="L320" s="9">
        <f t="shared" si="280"/>
        <v>0</v>
      </c>
      <c r="M320" s="9">
        <f t="shared" si="281"/>
        <v>0</v>
      </c>
      <c r="N320" s="9">
        <f t="shared" si="281"/>
        <v>0</v>
      </c>
      <c r="O320" s="9">
        <f t="shared" si="281"/>
        <v>0</v>
      </c>
      <c r="P320" s="9">
        <f t="shared" si="281"/>
        <v>0</v>
      </c>
      <c r="Q320" s="9">
        <f t="shared" si="281"/>
        <v>0</v>
      </c>
      <c r="R320" s="9">
        <f t="shared" si="281"/>
        <v>0</v>
      </c>
      <c r="S320" s="9">
        <f t="shared" si="281"/>
        <v>0</v>
      </c>
      <c r="T320" s="9">
        <f t="shared" si="281"/>
        <v>0</v>
      </c>
      <c r="U320" s="9">
        <f t="shared" si="281"/>
        <v>0</v>
      </c>
      <c r="V320" s="9">
        <f t="shared" si="281"/>
        <v>0</v>
      </c>
      <c r="W320" s="9">
        <f t="shared" si="282"/>
        <v>0</v>
      </c>
      <c r="X320" s="9">
        <f t="shared" si="282"/>
        <v>0</v>
      </c>
      <c r="Y320" s="9">
        <f t="shared" si="282"/>
        <v>0</v>
      </c>
      <c r="Z320" s="9">
        <f t="shared" si="282"/>
        <v>0</v>
      </c>
      <c r="AA320" s="9">
        <f t="shared" si="282"/>
        <v>0</v>
      </c>
      <c r="AB320" s="9">
        <f t="shared" si="282"/>
        <v>0</v>
      </c>
      <c r="AC320" s="9">
        <f t="shared" si="282"/>
        <v>0</v>
      </c>
      <c r="AD320" s="9">
        <f t="shared" si="282"/>
        <v>0</v>
      </c>
      <c r="AE320" s="9">
        <f t="shared" si="282"/>
        <v>0</v>
      </c>
      <c r="AF320" s="9">
        <f t="shared" si="282"/>
        <v>0</v>
      </c>
      <c r="AG320" s="9">
        <f t="shared" si="283"/>
        <v>2.2301152004218172E-2</v>
      </c>
      <c r="AH320" s="9">
        <f t="shared" si="283"/>
        <v>4.1184310589018613E-2</v>
      </c>
      <c r="AI320" s="9">
        <f t="shared" si="283"/>
        <v>5.8857419646826559E-2</v>
      </c>
      <c r="AJ320" s="9">
        <f t="shared" si="283"/>
        <v>7.5390907694423803E-2</v>
      </c>
      <c r="AK320" s="9">
        <f t="shared" si="283"/>
        <v>9.0850872546161587E-2</v>
      </c>
      <c r="AL320" s="9">
        <f t="shared" si="283"/>
        <v>0.10529937392640709</v>
      </c>
      <c r="AM320" s="9">
        <f t="shared" si="283"/>
        <v>0.11879470408591608</v>
      </c>
      <c r="AN320" s="9">
        <f t="shared" si="283"/>
        <v>0.13139163826391803</v>
      </c>
      <c r="AO320" s="9">
        <f t="shared" si="283"/>
        <v>0.14314166666666883</v>
      </c>
    </row>
    <row r="321" spans="2:41">
      <c r="B321" s="25">
        <f t="shared" si="267"/>
        <v>109</v>
      </c>
      <c r="C321" s="9">
        <f t="shared" si="280"/>
        <v>0</v>
      </c>
      <c r="D321" s="9">
        <f t="shared" si="280"/>
        <v>0</v>
      </c>
      <c r="E321" s="9">
        <f t="shared" si="280"/>
        <v>0</v>
      </c>
      <c r="F321" s="9">
        <f t="shared" si="280"/>
        <v>0</v>
      </c>
      <c r="G321" s="9">
        <f t="shared" si="280"/>
        <v>0</v>
      </c>
      <c r="H321" s="9">
        <f t="shared" si="280"/>
        <v>0</v>
      </c>
      <c r="I321" s="9">
        <f t="shared" si="280"/>
        <v>0</v>
      </c>
      <c r="J321" s="9">
        <f t="shared" si="280"/>
        <v>0</v>
      </c>
      <c r="K321" s="9">
        <f t="shared" si="280"/>
        <v>0</v>
      </c>
      <c r="L321" s="9">
        <f t="shared" si="280"/>
        <v>0</v>
      </c>
      <c r="M321" s="9">
        <f t="shared" si="281"/>
        <v>0</v>
      </c>
      <c r="N321" s="9">
        <f t="shared" si="281"/>
        <v>0</v>
      </c>
      <c r="O321" s="9">
        <f t="shared" si="281"/>
        <v>0</v>
      </c>
      <c r="P321" s="9">
        <f t="shared" si="281"/>
        <v>0</v>
      </c>
      <c r="Q321" s="9">
        <f t="shared" si="281"/>
        <v>0</v>
      </c>
      <c r="R321" s="9">
        <f t="shared" si="281"/>
        <v>0</v>
      </c>
      <c r="S321" s="9">
        <f t="shared" si="281"/>
        <v>0</v>
      </c>
      <c r="T321" s="9">
        <f t="shared" si="281"/>
        <v>0</v>
      </c>
      <c r="U321" s="9">
        <f t="shared" si="281"/>
        <v>0</v>
      </c>
      <c r="V321" s="9">
        <f t="shared" si="281"/>
        <v>0</v>
      </c>
      <c r="W321" s="9">
        <f t="shared" si="282"/>
        <v>0</v>
      </c>
      <c r="X321" s="9">
        <f t="shared" si="282"/>
        <v>0</v>
      </c>
      <c r="Y321" s="9">
        <f t="shared" si="282"/>
        <v>0</v>
      </c>
      <c r="Z321" s="9">
        <f t="shared" si="282"/>
        <v>0</v>
      </c>
      <c r="AA321" s="9">
        <f t="shared" si="282"/>
        <v>0</v>
      </c>
      <c r="AB321" s="9">
        <f t="shared" si="282"/>
        <v>0</v>
      </c>
      <c r="AC321" s="9">
        <f t="shared" si="282"/>
        <v>0</v>
      </c>
      <c r="AD321" s="9">
        <f t="shared" si="282"/>
        <v>0</v>
      </c>
      <c r="AE321" s="9">
        <f t="shared" si="282"/>
        <v>0</v>
      </c>
      <c r="AF321" s="9">
        <f t="shared" si="282"/>
        <v>0</v>
      </c>
      <c r="AG321" s="9">
        <f t="shared" si="283"/>
        <v>1.5315426877422544E-2</v>
      </c>
      <c r="AH321" s="9">
        <f t="shared" si="283"/>
        <v>3.4510699071113538E-2</v>
      </c>
      <c r="AI321" s="9">
        <f t="shared" si="283"/>
        <v>5.2480812601660654E-2</v>
      </c>
      <c r="AJ321" s="9">
        <f t="shared" si="283"/>
        <v>6.9297000194222746E-2</v>
      </c>
      <c r="AK321" s="9">
        <f t="shared" si="283"/>
        <v>8.5026116239818983E-2</v>
      </c>
      <c r="AL321" s="9">
        <f t="shared" si="283"/>
        <v>9.973093256954918E-2</v>
      </c>
      <c r="AM321" s="9">
        <f t="shared" si="283"/>
        <v>0.11347041199716293</v>
      </c>
      <c r="AN321" s="9">
        <f t="shared" si="283"/>
        <v>0.1262999614913993</v>
      </c>
      <c r="AO321" s="9">
        <f t="shared" si="283"/>
        <v>0.13827166666666882</v>
      </c>
    </row>
    <row r="322" spans="2:41">
      <c r="B322" s="25">
        <f t="shared" si="267"/>
        <v>110</v>
      </c>
      <c r="C322" s="9">
        <f t="shared" si="280"/>
        <v>0</v>
      </c>
      <c r="D322" s="9">
        <f t="shared" si="280"/>
        <v>0</v>
      </c>
      <c r="E322" s="9">
        <f t="shared" si="280"/>
        <v>0</v>
      </c>
      <c r="F322" s="9">
        <f t="shared" si="280"/>
        <v>0</v>
      </c>
      <c r="G322" s="9">
        <f t="shared" si="280"/>
        <v>0</v>
      </c>
      <c r="H322" s="9">
        <f t="shared" si="280"/>
        <v>0</v>
      </c>
      <c r="I322" s="9">
        <f t="shared" si="280"/>
        <v>0</v>
      </c>
      <c r="J322" s="9">
        <f t="shared" si="280"/>
        <v>0</v>
      </c>
      <c r="K322" s="9">
        <f t="shared" si="280"/>
        <v>0</v>
      </c>
      <c r="L322" s="9">
        <f t="shared" si="280"/>
        <v>0</v>
      </c>
      <c r="M322" s="9">
        <f t="shared" si="281"/>
        <v>0</v>
      </c>
      <c r="N322" s="9">
        <f t="shared" si="281"/>
        <v>0</v>
      </c>
      <c r="O322" s="9">
        <f t="shared" si="281"/>
        <v>0</v>
      </c>
      <c r="P322" s="9">
        <f t="shared" si="281"/>
        <v>0</v>
      </c>
      <c r="Q322" s="9">
        <f t="shared" si="281"/>
        <v>0</v>
      </c>
      <c r="R322" s="9">
        <f t="shared" si="281"/>
        <v>0</v>
      </c>
      <c r="S322" s="9">
        <f t="shared" si="281"/>
        <v>0</v>
      </c>
      <c r="T322" s="9">
        <f t="shared" si="281"/>
        <v>0</v>
      </c>
      <c r="U322" s="9">
        <f t="shared" si="281"/>
        <v>0</v>
      </c>
      <c r="V322" s="9">
        <f t="shared" si="281"/>
        <v>0</v>
      </c>
      <c r="W322" s="9">
        <f t="shared" si="282"/>
        <v>0</v>
      </c>
      <c r="X322" s="9">
        <f t="shared" si="282"/>
        <v>0</v>
      </c>
      <c r="Y322" s="9">
        <f t="shared" si="282"/>
        <v>0</v>
      </c>
      <c r="Z322" s="9">
        <f t="shared" si="282"/>
        <v>0</v>
      </c>
      <c r="AA322" s="9">
        <f t="shared" si="282"/>
        <v>0</v>
      </c>
      <c r="AB322" s="9">
        <f t="shared" si="282"/>
        <v>0</v>
      </c>
      <c r="AC322" s="9">
        <f t="shared" si="282"/>
        <v>0</v>
      </c>
      <c r="AD322" s="9">
        <f t="shared" si="282"/>
        <v>0</v>
      </c>
      <c r="AE322" s="9">
        <f t="shared" si="282"/>
        <v>0</v>
      </c>
      <c r="AF322" s="9">
        <f t="shared" si="282"/>
        <v>0</v>
      </c>
      <c r="AG322" s="9">
        <f t="shared" si="283"/>
        <v>8.3297017506269166E-3</v>
      </c>
      <c r="AH322" s="9">
        <f t="shared" si="283"/>
        <v>2.7837087553208517E-2</v>
      </c>
      <c r="AI322" s="9">
        <f t="shared" si="283"/>
        <v>4.6104205556494748E-2</v>
      </c>
      <c r="AJ322" s="9">
        <f t="shared" si="283"/>
        <v>6.320309269402169E-2</v>
      </c>
      <c r="AK322" s="9">
        <f t="shared" si="283"/>
        <v>7.9201359933476378E-2</v>
      </c>
      <c r="AL322" s="9">
        <f t="shared" si="283"/>
        <v>9.4162491212691268E-2</v>
      </c>
      <c r="AM322" s="9">
        <f t="shared" si="283"/>
        <v>0.1081461199084098</v>
      </c>
      <c r="AN322" s="9">
        <f t="shared" si="283"/>
        <v>0.12120828471888059</v>
      </c>
      <c r="AO322" s="9">
        <f t="shared" si="283"/>
        <v>0.13340166666666881</v>
      </c>
    </row>
    <row r="323" spans="2:41">
      <c r="B323" s="25">
        <f t="shared" si="267"/>
        <v>111</v>
      </c>
      <c r="C323" s="9">
        <f t="shared" ref="C323:L332" si="284">INDEX(C$189:C$192,MATCH($B323,C$185:C$188,1))+(($B323-0.5-INDEX(C$185:C$188,MATCH($B323,C$185:C$188,1)))*INDEX(C$193:C$196,MATCH($B323,C$185:C$188,1)))</f>
        <v>0</v>
      </c>
      <c r="D323" s="9">
        <f t="shared" si="284"/>
        <v>0</v>
      </c>
      <c r="E323" s="9">
        <f t="shared" si="284"/>
        <v>0</v>
      </c>
      <c r="F323" s="9">
        <f t="shared" si="284"/>
        <v>0</v>
      </c>
      <c r="G323" s="9">
        <f t="shared" si="284"/>
        <v>0</v>
      </c>
      <c r="H323" s="9">
        <f t="shared" si="284"/>
        <v>0</v>
      </c>
      <c r="I323" s="9">
        <f t="shared" si="284"/>
        <v>0</v>
      </c>
      <c r="J323" s="9">
        <f t="shared" si="284"/>
        <v>0</v>
      </c>
      <c r="K323" s="9">
        <f t="shared" si="284"/>
        <v>0</v>
      </c>
      <c r="L323" s="9">
        <f t="shared" si="284"/>
        <v>0</v>
      </c>
      <c r="M323" s="9">
        <f t="shared" ref="M323:V332" si="285">INDEX(M$189:M$192,MATCH($B323,M$185:M$188,1))+(($B323-0.5-INDEX(M$185:M$188,MATCH($B323,M$185:M$188,1)))*INDEX(M$193:M$196,MATCH($B323,M$185:M$188,1)))</f>
        <v>0</v>
      </c>
      <c r="N323" s="9">
        <f t="shared" si="285"/>
        <v>0</v>
      </c>
      <c r="O323" s="9">
        <f t="shared" si="285"/>
        <v>0</v>
      </c>
      <c r="P323" s="9">
        <f t="shared" si="285"/>
        <v>0</v>
      </c>
      <c r="Q323" s="9">
        <f t="shared" si="285"/>
        <v>0</v>
      </c>
      <c r="R323" s="9">
        <f t="shared" si="285"/>
        <v>0</v>
      </c>
      <c r="S323" s="9">
        <f t="shared" si="285"/>
        <v>0</v>
      </c>
      <c r="T323" s="9">
        <f t="shared" si="285"/>
        <v>0</v>
      </c>
      <c r="U323" s="9">
        <f t="shared" si="285"/>
        <v>0</v>
      </c>
      <c r="V323" s="9">
        <f t="shared" si="285"/>
        <v>0</v>
      </c>
      <c r="W323" s="9">
        <f t="shared" ref="W323:AF332" si="286">INDEX(W$189:W$192,MATCH($B323,W$185:W$188,1))+(($B323-0.5-INDEX(W$185:W$188,MATCH($B323,W$185:W$188,1)))*INDEX(W$193:W$196,MATCH($B323,W$185:W$188,1)))</f>
        <v>0</v>
      </c>
      <c r="X323" s="9">
        <f t="shared" si="286"/>
        <v>0</v>
      </c>
      <c r="Y323" s="9">
        <f t="shared" si="286"/>
        <v>0</v>
      </c>
      <c r="Z323" s="9">
        <f t="shared" si="286"/>
        <v>0</v>
      </c>
      <c r="AA323" s="9">
        <f t="shared" si="286"/>
        <v>0</v>
      </c>
      <c r="AB323" s="9">
        <f t="shared" si="286"/>
        <v>0</v>
      </c>
      <c r="AC323" s="9">
        <f t="shared" si="286"/>
        <v>0</v>
      </c>
      <c r="AD323" s="9">
        <f t="shared" si="286"/>
        <v>0</v>
      </c>
      <c r="AE323" s="9">
        <f t="shared" si="286"/>
        <v>0</v>
      </c>
      <c r="AF323" s="9">
        <f t="shared" si="286"/>
        <v>0</v>
      </c>
      <c r="AG323" s="9">
        <f t="shared" ref="AG323:AO332" si="287">INDEX(AG$189:AG$192,MATCH($B323,AG$185:AG$188,1))+(($B323-0.5-INDEX(AG$185:AG$188,MATCH($B323,AG$185:AG$188,1)))*INDEX(AG$193:AG$196,MATCH($B323,AG$185:AG$188,1)))</f>
        <v>0</v>
      </c>
      <c r="AH323" s="9">
        <f t="shared" si="287"/>
        <v>2.1163476035303497E-2</v>
      </c>
      <c r="AI323" s="9">
        <f t="shared" si="287"/>
        <v>3.9727598511328843E-2</v>
      </c>
      <c r="AJ323" s="9">
        <f t="shared" si="287"/>
        <v>5.7109185193820633E-2</v>
      </c>
      <c r="AK323" s="9">
        <f t="shared" si="287"/>
        <v>7.3376603627133774E-2</v>
      </c>
      <c r="AL323" s="9">
        <f t="shared" si="287"/>
        <v>8.8594049855833357E-2</v>
      </c>
      <c r="AM323" s="9">
        <f t="shared" si="287"/>
        <v>0.10282182781965665</v>
      </c>
      <c r="AN323" s="9">
        <f t="shared" si="287"/>
        <v>0.11611660794636186</v>
      </c>
      <c r="AO323" s="9">
        <f t="shared" si="287"/>
        <v>0.12853166666666879</v>
      </c>
    </row>
    <row r="324" spans="2:41">
      <c r="B324" s="25">
        <f t="shared" si="267"/>
        <v>112</v>
      </c>
      <c r="C324" s="9">
        <f t="shared" si="284"/>
        <v>0</v>
      </c>
      <c r="D324" s="9">
        <f t="shared" si="284"/>
        <v>0</v>
      </c>
      <c r="E324" s="9">
        <f t="shared" si="284"/>
        <v>0</v>
      </c>
      <c r="F324" s="9">
        <f t="shared" si="284"/>
        <v>0</v>
      </c>
      <c r="G324" s="9">
        <f t="shared" si="284"/>
        <v>0</v>
      </c>
      <c r="H324" s="9">
        <f t="shared" si="284"/>
        <v>0</v>
      </c>
      <c r="I324" s="9">
        <f t="shared" si="284"/>
        <v>0</v>
      </c>
      <c r="J324" s="9">
        <f t="shared" si="284"/>
        <v>0</v>
      </c>
      <c r="K324" s="9">
        <f t="shared" si="284"/>
        <v>0</v>
      </c>
      <c r="L324" s="9">
        <f t="shared" si="284"/>
        <v>0</v>
      </c>
      <c r="M324" s="9">
        <f t="shared" si="285"/>
        <v>0</v>
      </c>
      <c r="N324" s="9">
        <f t="shared" si="285"/>
        <v>0</v>
      </c>
      <c r="O324" s="9">
        <f t="shared" si="285"/>
        <v>0</v>
      </c>
      <c r="P324" s="9">
        <f t="shared" si="285"/>
        <v>0</v>
      </c>
      <c r="Q324" s="9">
        <f t="shared" si="285"/>
        <v>0</v>
      </c>
      <c r="R324" s="9">
        <f t="shared" si="285"/>
        <v>0</v>
      </c>
      <c r="S324" s="9">
        <f t="shared" si="285"/>
        <v>0</v>
      </c>
      <c r="T324" s="9">
        <f t="shared" si="285"/>
        <v>0</v>
      </c>
      <c r="U324" s="9">
        <f t="shared" si="285"/>
        <v>0</v>
      </c>
      <c r="V324" s="9">
        <f t="shared" si="285"/>
        <v>0</v>
      </c>
      <c r="W324" s="9">
        <f t="shared" si="286"/>
        <v>0</v>
      </c>
      <c r="X324" s="9">
        <f t="shared" si="286"/>
        <v>0</v>
      </c>
      <c r="Y324" s="9">
        <f t="shared" si="286"/>
        <v>0</v>
      </c>
      <c r="Z324" s="9">
        <f t="shared" si="286"/>
        <v>0</v>
      </c>
      <c r="AA324" s="9">
        <f t="shared" si="286"/>
        <v>0</v>
      </c>
      <c r="AB324" s="9">
        <f t="shared" si="286"/>
        <v>0</v>
      </c>
      <c r="AC324" s="9">
        <f t="shared" si="286"/>
        <v>0</v>
      </c>
      <c r="AD324" s="9">
        <f t="shared" si="286"/>
        <v>0</v>
      </c>
      <c r="AE324" s="9">
        <f t="shared" si="286"/>
        <v>0</v>
      </c>
      <c r="AF324" s="9">
        <f t="shared" si="286"/>
        <v>0</v>
      </c>
      <c r="AG324" s="9">
        <f t="shared" si="287"/>
        <v>0</v>
      </c>
      <c r="AH324" s="9">
        <f t="shared" si="287"/>
        <v>1.4489864517398476E-2</v>
      </c>
      <c r="AI324" s="9">
        <f t="shared" si="287"/>
        <v>3.3350991466162938E-2</v>
      </c>
      <c r="AJ324" s="9">
        <f t="shared" si="287"/>
        <v>5.1015277693619521E-2</v>
      </c>
      <c r="AK324" s="9">
        <f t="shared" si="287"/>
        <v>6.755184732079117E-2</v>
      </c>
      <c r="AL324" s="9">
        <f t="shared" si="287"/>
        <v>8.3025608498975445E-2</v>
      </c>
      <c r="AM324" s="9">
        <f t="shared" si="287"/>
        <v>9.7497535730903528E-2</v>
      </c>
      <c r="AN324" s="9">
        <f t="shared" si="287"/>
        <v>0.11102493117384313</v>
      </c>
      <c r="AO324" s="9">
        <f t="shared" si="287"/>
        <v>0.12366166666666881</v>
      </c>
    </row>
    <row r="325" spans="2:41">
      <c r="B325" s="25">
        <f t="shared" si="267"/>
        <v>113</v>
      </c>
      <c r="C325" s="9">
        <f t="shared" si="284"/>
        <v>0</v>
      </c>
      <c r="D325" s="9">
        <f t="shared" si="284"/>
        <v>0</v>
      </c>
      <c r="E325" s="9">
        <f t="shared" si="284"/>
        <v>0</v>
      </c>
      <c r="F325" s="9">
        <f t="shared" si="284"/>
        <v>0</v>
      </c>
      <c r="G325" s="9">
        <f t="shared" si="284"/>
        <v>0</v>
      </c>
      <c r="H325" s="9">
        <f t="shared" si="284"/>
        <v>0</v>
      </c>
      <c r="I325" s="9">
        <f t="shared" si="284"/>
        <v>0</v>
      </c>
      <c r="J325" s="9">
        <f t="shared" si="284"/>
        <v>0</v>
      </c>
      <c r="K325" s="9">
        <f t="shared" si="284"/>
        <v>0</v>
      </c>
      <c r="L325" s="9">
        <f t="shared" si="284"/>
        <v>0</v>
      </c>
      <c r="M325" s="9">
        <f t="shared" si="285"/>
        <v>0</v>
      </c>
      <c r="N325" s="9">
        <f t="shared" si="285"/>
        <v>0</v>
      </c>
      <c r="O325" s="9">
        <f t="shared" si="285"/>
        <v>0</v>
      </c>
      <c r="P325" s="9">
        <f t="shared" si="285"/>
        <v>0</v>
      </c>
      <c r="Q325" s="9">
        <f t="shared" si="285"/>
        <v>0</v>
      </c>
      <c r="R325" s="9">
        <f t="shared" si="285"/>
        <v>0</v>
      </c>
      <c r="S325" s="9">
        <f t="shared" si="285"/>
        <v>0</v>
      </c>
      <c r="T325" s="9">
        <f t="shared" si="285"/>
        <v>0</v>
      </c>
      <c r="U325" s="9">
        <f t="shared" si="285"/>
        <v>0</v>
      </c>
      <c r="V325" s="9">
        <f t="shared" si="285"/>
        <v>0</v>
      </c>
      <c r="W325" s="9">
        <f t="shared" si="286"/>
        <v>0</v>
      </c>
      <c r="X325" s="9">
        <f t="shared" si="286"/>
        <v>0</v>
      </c>
      <c r="Y325" s="9">
        <f t="shared" si="286"/>
        <v>0</v>
      </c>
      <c r="Z325" s="9">
        <f t="shared" si="286"/>
        <v>0</v>
      </c>
      <c r="AA325" s="9">
        <f t="shared" si="286"/>
        <v>0</v>
      </c>
      <c r="AB325" s="9">
        <f t="shared" si="286"/>
        <v>0</v>
      </c>
      <c r="AC325" s="9">
        <f t="shared" si="286"/>
        <v>0</v>
      </c>
      <c r="AD325" s="9">
        <f t="shared" si="286"/>
        <v>0</v>
      </c>
      <c r="AE325" s="9">
        <f t="shared" si="286"/>
        <v>0</v>
      </c>
      <c r="AF325" s="9">
        <f t="shared" si="286"/>
        <v>0</v>
      </c>
      <c r="AG325" s="9">
        <f t="shared" si="287"/>
        <v>0</v>
      </c>
      <c r="AH325" s="9">
        <f t="shared" si="287"/>
        <v>7.816252999493456E-3</v>
      </c>
      <c r="AI325" s="9">
        <f t="shared" si="287"/>
        <v>2.6974384420997033E-2</v>
      </c>
      <c r="AJ325" s="9">
        <f t="shared" si="287"/>
        <v>4.4921370193418464E-2</v>
      </c>
      <c r="AK325" s="9">
        <f t="shared" si="287"/>
        <v>6.1727091014448565E-2</v>
      </c>
      <c r="AL325" s="9">
        <f t="shared" si="287"/>
        <v>7.7457167142117533E-2</v>
      </c>
      <c r="AM325" s="9">
        <f t="shared" si="287"/>
        <v>9.2173243642150404E-2</v>
      </c>
      <c r="AN325" s="9">
        <f t="shared" si="287"/>
        <v>0.10593325440132439</v>
      </c>
      <c r="AO325" s="9">
        <f t="shared" si="287"/>
        <v>0.11879166666666879</v>
      </c>
    </row>
    <row r="326" spans="2:41">
      <c r="B326" s="25">
        <f t="shared" si="267"/>
        <v>114</v>
      </c>
      <c r="C326" s="9">
        <f t="shared" si="284"/>
        <v>0</v>
      </c>
      <c r="D326" s="9">
        <f t="shared" si="284"/>
        <v>0</v>
      </c>
      <c r="E326" s="9">
        <f t="shared" si="284"/>
        <v>0</v>
      </c>
      <c r="F326" s="9">
        <f t="shared" si="284"/>
        <v>0</v>
      </c>
      <c r="G326" s="9">
        <f t="shared" si="284"/>
        <v>0</v>
      </c>
      <c r="H326" s="9">
        <f t="shared" si="284"/>
        <v>0</v>
      </c>
      <c r="I326" s="9">
        <f t="shared" si="284"/>
        <v>0</v>
      </c>
      <c r="J326" s="9">
        <f t="shared" si="284"/>
        <v>0</v>
      </c>
      <c r="K326" s="9">
        <f t="shared" si="284"/>
        <v>0</v>
      </c>
      <c r="L326" s="9">
        <f t="shared" si="284"/>
        <v>0</v>
      </c>
      <c r="M326" s="9">
        <f t="shared" si="285"/>
        <v>0</v>
      </c>
      <c r="N326" s="9">
        <f t="shared" si="285"/>
        <v>0</v>
      </c>
      <c r="O326" s="9">
        <f t="shared" si="285"/>
        <v>0</v>
      </c>
      <c r="P326" s="9">
        <f t="shared" si="285"/>
        <v>0</v>
      </c>
      <c r="Q326" s="9">
        <f t="shared" si="285"/>
        <v>0</v>
      </c>
      <c r="R326" s="9">
        <f t="shared" si="285"/>
        <v>0</v>
      </c>
      <c r="S326" s="9">
        <f t="shared" si="285"/>
        <v>0</v>
      </c>
      <c r="T326" s="9">
        <f t="shared" si="285"/>
        <v>0</v>
      </c>
      <c r="U326" s="9">
        <f t="shared" si="285"/>
        <v>0</v>
      </c>
      <c r="V326" s="9">
        <f t="shared" si="285"/>
        <v>0</v>
      </c>
      <c r="W326" s="9">
        <f t="shared" si="286"/>
        <v>0</v>
      </c>
      <c r="X326" s="9">
        <f t="shared" si="286"/>
        <v>0</v>
      </c>
      <c r="Y326" s="9">
        <f t="shared" si="286"/>
        <v>0</v>
      </c>
      <c r="Z326" s="9">
        <f t="shared" si="286"/>
        <v>0</v>
      </c>
      <c r="AA326" s="9">
        <f t="shared" si="286"/>
        <v>0</v>
      </c>
      <c r="AB326" s="9">
        <f t="shared" si="286"/>
        <v>0</v>
      </c>
      <c r="AC326" s="9">
        <f t="shared" si="286"/>
        <v>0</v>
      </c>
      <c r="AD326" s="9">
        <f t="shared" si="286"/>
        <v>0</v>
      </c>
      <c r="AE326" s="9">
        <f t="shared" si="286"/>
        <v>0</v>
      </c>
      <c r="AF326" s="9">
        <f t="shared" si="286"/>
        <v>0</v>
      </c>
      <c r="AG326" s="9">
        <f t="shared" si="287"/>
        <v>0</v>
      </c>
      <c r="AH326" s="9">
        <f t="shared" si="287"/>
        <v>0</v>
      </c>
      <c r="AI326" s="9">
        <f t="shared" si="287"/>
        <v>2.0597777375831128E-2</v>
      </c>
      <c r="AJ326" s="9">
        <f t="shared" si="287"/>
        <v>3.8827462693217407E-2</v>
      </c>
      <c r="AK326" s="9">
        <f t="shared" si="287"/>
        <v>5.5902334708105905E-2</v>
      </c>
      <c r="AL326" s="9">
        <f t="shared" si="287"/>
        <v>7.1888725785259622E-2</v>
      </c>
      <c r="AM326" s="9">
        <f t="shared" si="287"/>
        <v>8.684895155339728E-2</v>
      </c>
      <c r="AN326" s="9">
        <f t="shared" si="287"/>
        <v>0.10084157762880566</v>
      </c>
      <c r="AO326" s="9">
        <f t="shared" si="287"/>
        <v>0.11392166666666878</v>
      </c>
    </row>
    <row r="327" spans="2:41">
      <c r="B327" s="25">
        <f t="shared" si="267"/>
        <v>115</v>
      </c>
      <c r="C327" s="9">
        <f t="shared" si="284"/>
        <v>0</v>
      </c>
      <c r="D327" s="9">
        <f t="shared" si="284"/>
        <v>0</v>
      </c>
      <c r="E327" s="9">
        <f t="shared" si="284"/>
        <v>0</v>
      </c>
      <c r="F327" s="9">
        <f t="shared" si="284"/>
        <v>0</v>
      </c>
      <c r="G327" s="9">
        <f t="shared" si="284"/>
        <v>0</v>
      </c>
      <c r="H327" s="9">
        <f t="shared" si="284"/>
        <v>0</v>
      </c>
      <c r="I327" s="9">
        <f t="shared" si="284"/>
        <v>0</v>
      </c>
      <c r="J327" s="9">
        <f t="shared" si="284"/>
        <v>0</v>
      </c>
      <c r="K327" s="9">
        <f t="shared" si="284"/>
        <v>0</v>
      </c>
      <c r="L327" s="9">
        <f t="shared" si="284"/>
        <v>0</v>
      </c>
      <c r="M327" s="9">
        <f t="shared" si="285"/>
        <v>0</v>
      </c>
      <c r="N327" s="9">
        <f t="shared" si="285"/>
        <v>0</v>
      </c>
      <c r="O327" s="9">
        <f t="shared" si="285"/>
        <v>0</v>
      </c>
      <c r="P327" s="9">
        <f t="shared" si="285"/>
        <v>0</v>
      </c>
      <c r="Q327" s="9">
        <f t="shared" si="285"/>
        <v>0</v>
      </c>
      <c r="R327" s="9">
        <f t="shared" si="285"/>
        <v>0</v>
      </c>
      <c r="S327" s="9">
        <f t="shared" si="285"/>
        <v>0</v>
      </c>
      <c r="T327" s="9">
        <f t="shared" si="285"/>
        <v>0</v>
      </c>
      <c r="U327" s="9">
        <f t="shared" si="285"/>
        <v>0</v>
      </c>
      <c r="V327" s="9">
        <f t="shared" si="285"/>
        <v>0</v>
      </c>
      <c r="W327" s="9">
        <f t="shared" si="286"/>
        <v>0</v>
      </c>
      <c r="X327" s="9">
        <f t="shared" si="286"/>
        <v>0</v>
      </c>
      <c r="Y327" s="9">
        <f t="shared" si="286"/>
        <v>0</v>
      </c>
      <c r="Z327" s="9">
        <f t="shared" si="286"/>
        <v>0</v>
      </c>
      <c r="AA327" s="9">
        <f t="shared" si="286"/>
        <v>0</v>
      </c>
      <c r="AB327" s="9">
        <f t="shared" si="286"/>
        <v>0</v>
      </c>
      <c r="AC327" s="9">
        <f t="shared" si="286"/>
        <v>0</v>
      </c>
      <c r="AD327" s="9">
        <f t="shared" si="286"/>
        <v>0</v>
      </c>
      <c r="AE327" s="9">
        <f t="shared" si="286"/>
        <v>0</v>
      </c>
      <c r="AF327" s="9">
        <f t="shared" si="286"/>
        <v>0</v>
      </c>
      <c r="AG327" s="9">
        <f t="shared" si="287"/>
        <v>0</v>
      </c>
      <c r="AH327" s="9">
        <f t="shared" si="287"/>
        <v>0</v>
      </c>
      <c r="AI327" s="9">
        <f t="shared" si="287"/>
        <v>1.4221170330665223E-2</v>
      </c>
      <c r="AJ327" s="9">
        <f t="shared" si="287"/>
        <v>3.273355519301635E-2</v>
      </c>
      <c r="AK327" s="9">
        <f t="shared" si="287"/>
        <v>5.0077578401763301E-2</v>
      </c>
      <c r="AL327" s="9">
        <f t="shared" si="287"/>
        <v>6.632028442840171E-2</v>
      </c>
      <c r="AM327" s="9">
        <f t="shared" si="287"/>
        <v>8.15246594646441E-2</v>
      </c>
      <c r="AN327" s="9">
        <f t="shared" si="287"/>
        <v>9.5749900856286957E-2</v>
      </c>
      <c r="AO327" s="9">
        <f t="shared" si="287"/>
        <v>0.1090516666666688</v>
      </c>
    </row>
    <row r="328" spans="2:41">
      <c r="B328" s="25">
        <f t="shared" si="267"/>
        <v>116</v>
      </c>
      <c r="C328" s="9">
        <f t="shared" si="284"/>
        <v>0</v>
      </c>
      <c r="D328" s="9">
        <f t="shared" si="284"/>
        <v>0</v>
      </c>
      <c r="E328" s="9">
        <f t="shared" si="284"/>
        <v>0</v>
      </c>
      <c r="F328" s="9">
        <f t="shared" si="284"/>
        <v>0</v>
      </c>
      <c r="G328" s="9">
        <f t="shared" si="284"/>
        <v>0</v>
      </c>
      <c r="H328" s="9">
        <f t="shared" si="284"/>
        <v>0</v>
      </c>
      <c r="I328" s="9">
        <f t="shared" si="284"/>
        <v>0</v>
      </c>
      <c r="J328" s="9">
        <f t="shared" si="284"/>
        <v>0</v>
      </c>
      <c r="K328" s="9">
        <f t="shared" si="284"/>
        <v>0</v>
      </c>
      <c r="L328" s="9">
        <f t="shared" si="284"/>
        <v>0</v>
      </c>
      <c r="M328" s="9">
        <f t="shared" si="285"/>
        <v>0</v>
      </c>
      <c r="N328" s="9">
        <f t="shared" si="285"/>
        <v>0</v>
      </c>
      <c r="O328" s="9">
        <f t="shared" si="285"/>
        <v>0</v>
      </c>
      <c r="P328" s="9">
        <f t="shared" si="285"/>
        <v>0</v>
      </c>
      <c r="Q328" s="9">
        <f t="shared" si="285"/>
        <v>0</v>
      </c>
      <c r="R328" s="9">
        <f t="shared" si="285"/>
        <v>0</v>
      </c>
      <c r="S328" s="9">
        <f t="shared" si="285"/>
        <v>0</v>
      </c>
      <c r="T328" s="9">
        <f t="shared" si="285"/>
        <v>0</v>
      </c>
      <c r="U328" s="9">
        <f t="shared" si="285"/>
        <v>0</v>
      </c>
      <c r="V328" s="9">
        <f t="shared" si="285"/>
        <v>0</v>
      </c>
      <c r="W328" s="9">
        <f t="shared" si="286"/>
        <v>0</v>
      </c>
      <c r="X328" s="9">
        <f t="shared" si="286"/>
        <v>0</v>
      </c>
      <c r="Y328" s="9">
        <f t="shared" si="286"/>
        <v>0</v>
      </c>
      <c r="Z328" s="9">
        <f t="shared" si="286"/>
        <v>0</v>
      </c>
      <c r="AA328" s="9">
        <f t="shared" si="286"/>
        <v>0</v>
      </c>
      <c r="AB328" s="9">
        <f t="shared" si="286"/>
        <v>0</v>
      </c>
      <c r="AC328" s="9">
        <f t="shared" si="286"/>
        <v>0</v>
      </c>
      <c r="AD328" s="9">
        <f t="shared" si="286"/>
        <v>0</v>
      </c>
      <c r="AE328" s="9">
        <f t="shared" si="286"/>
        <v>0</v>
      </c>
      <c r="AF328" s="9">
        <f t="shared" si="286"/>
        <v>0</v>
      </c>
      <c r="AG328" s="9">
        <f t="shared" si="287"/>
        <v>0</v>
      </c>
      <c r="AH328" s="9">
        <f t="shared" si="287"/>
        <v>0</v>
      </c>
      <c r="AI328" s="9">
        <f t="shared" si="287"/>
        <v>7.844563285499262E-3</v>
      </c>
      <c r="AJ328" s="9">
        <f t="shared" si="287"/>
        <v>2.6639647692815238E-2</v>
      </c>
      <c r="AK328" s="9">
        <f t="shared" si="287"/>
        <v>4.4252822095420696E-2</v>
      </c>
      <c r="AL328" s="9">
        <f t="shared" si="287"/>
        <v>6.0751843071543798E-2</v>
      </c>
      <c r="AM328" s="9">
        <f t="shared" si="287"/>
        <v>7.6200367375890976E-2</v>
      </c>
      <c r="AN328" s="9">
        <f t="shared" si="287"/>
        <v>9.0658224083768224E-2</v>
      </c>
      <c r="AO328" s="9">
        <f t="shared" si="287"/>
        <v>0.10418166666666878</v>
      </c>
    </row>
    <row r="329" spans="2:41">
      <c r="B329" s="25">
        <f t="shared" si="267"/>
        <v>117</v>
      </c>
      <c r="C329" s="9">
        <f t="shared" si="284"/>
        <v>0</v>
      </c>
      <c r="D329" s="9">
        <f t="shared" si="284"/>
        <v>0</v>
      </c>
      <c r="E329" s="9">
        <f t="shared" si="284"/>
        <v>0</v>
      </c>
      <c r="F329" s="9">
        <f t="shared" si="284"/>
        <v>0</v>
      </c>
      <c r="G329" s="9">
        <f t="shared" si="284"/>
        <v>0</v>
      </c>
      <c r="H329" s="9">
        <f t="shared" si="284"/>
        <v>0</v>
      </c>
      <c r="I329" s="9">
        <f t="shared" si="284"/>
        <v>0</v>
      </c>
      <c r="J329" s="9">
        <f t="shared" si="284"/>
        <v>0</v>
      </c>
      <c r="K329" s="9">
        <f t="shared" si="284"/>
        <v>0</v>
      </c>
      <c r="L329" s="9">
        <f t="shared" si="284"/>
        <v>0</v>
      </c>
      <c r="M329" s="9">
        <f t="shared" si="285"/>
        <v>0</v>
      </c>
      <c r="N329" s="9">
        <f t="shared" si="285"/>
        <v>0</v>
      </c>
      <c r="O329" s="9">
        <f t="shared" si="285"/>
        <v>0</v>
      </c>
      <c r="P329" s="9">
        <f t="shared" si="285"/>
        <v>0</v>
      </c>
      <c r="Q329" s="9">
        <f t="shared" si="285"/>
        <v>0</v>
      </c>
      <c r="R329" s="9">
        <f t="shared" si="285"/>
        <v>0</v>
      </c>
      <c r="S329" s="9">
        <f t="shared" si="285"/>
        <v>0</v>
      </c>
      <c r="T329" s="9">
        <f t="shared" si="285"/>
        <v>0</v>
      </c>
      <c r="U329" s="9">
        <f t="shared" si="285"/>
        <v>0</v>
      </c>
      <c r="V329" s="9">
        <f t="shared" si="285"/>
        <v>0</v>
      </c>
      <c r="W329" s="9">
        <f t="shared" si="286"/>
        <v>0</v>
      </c>
      <c r="X329" s="9">
        <f t="shared" si="286"/>
        <v>0</v>
      </c>
      <c r="Y329" s="9">
        <f t="shared" si="286"/>
        <v>0</v>
      </c>
      <c r="Z329" s="9">
        <f t="shared" si="286"/>
        <v>0</v>
      </c>
      <c r="AA329" s="9">
        <f t="shared" si="286"/>
        <v>0</v>
      </c>
      <c r="AB329" s="9">
        <f t="shared" si="286"/>
        <v>0</v>
      </c>
      <c r="AC329" s="9">
        <f t="shared" si="286"/>
        <v>0</v>
      </c>
      <c r="AD329" s="9">
        <f t="shared" si="286"/>
        <v>0</v>
      </c>
      <c r="AE329" s="9">
        <f t="shared" si="286"/>
        <v>0</v>
      </c>
      <c r="AF329" s="9">
        <f t="shared" si="286"/>
        <v>0</v>
      </c>
      <c r="AG329" s="9">
        <f t="shared" si="287"/>
        <v>0</v>
      </c>
      <c r="AH329" s="9">
        <f t="shared" si="287"/>
        <v>0</v>
      </c>
      <c r="AI329" s="9">
        <f t="shared" si="287"/>
        <v>0</v>
      </c>
      <c r="AJ329" s="9">
        <f t="shared" si="287"/>
        <v>2.0545740192614181E-2</v>
      </c>
      <c r="AK329" s="9">
        <f t="shared" si="287"/>
        <v>3.8428065789078092E-2</v>
      </c>
      <c r="AL329" s="9">
        <f t="shared" si="287"/>
        <v>5.5183401714685887E-2</v>
      </c>
      <c r="AM329" s="9">
        <f t="shared" si="287"/>
        <v>7.0876075287137852E-2</v>
      </c>
      <c r="AN329" s="9">
        <f t="shared" si="287"/>
        <v>8.5566547311249519E-2</v>
      </c>
      <c r="AO329" s="9">
        <f t="shared" si="287"/>
        <v>9.9311666666668769E-2</v>
      </c>
    </row>
    <row r="330" spans="2:41">
      <c r="B330" s="25">
        <f t="shared" si="267"/>
        <v>118</v>
      </c>
      <c r="C330" s="9">
        <f t="shared" si="284"/>
        <v>0</v>
      </c>
      <c r="D330" s="9">
        <f t="shared" si="284"/>
        <v>0</v>
      </c>
      <c r="E330" s="9">
        <f t="shared" si="284"/>
        <v>0</v>
      </c>
      <c r="F330" s="9">
        <f t="shared" si="284"/>
        <v>0</v>
      </c>
      <c r="G330" s="9">
        <f t="shared" si="284"/>
        <v>0</v>
      </c>
      <c r="H330" s="9">
        <f t="shared" si="284"/>
        <v>0</v>
      </c>
      <c r="I330" s="9">
        <f t="shared" si="284"/>
        <v>0</v>
      </c>
      <c r="J330" s="9">
        <f t="shared" si="284"/>
        <v>0</v>
      </c>
      <c r="K330" s="9">
        <f t="shared" si="284"/>
        <v>0</v>
      </c>
      <c r="L330" s="9">
        <f t="shared" si="284"/>
        <v>0</v>
      </c>
      <c r="M330" s="9">
        <f t="shared" si="285"/>
        <v>0</v>
      </c>
      <c r="N330" s="9">
        <f t="shared" si="285"/>
        <v>0</v>
      </c>
      <c r="O330" s="9">
        <f t="shared" si="285"/>
        <v>0</v>
      </c>
      <c r="P330" s="9">
        <f t="shared" si="285"/>
        <v>0</v>
      </c>
      <c r="Q330" s="9">
        <f t="shared" si="285"/>
        <v>0</v>
      </c>
      <c r="R330" s="9">
        <f t="shared" si="285"/>
        <v>0</v>
      </c>
      <c r="S330" s="9">
        <f t="shared" si="285"/>
        <v>0</v>
      </c>
      <c r="T330" s="9">
        <f t="shared" si="285"/>
        <v>0</v>
      </c>
      <c r="U330" s="9">
        <f t="shared" si="285"/>
        <v>0</v>
      </c>
      <c r="V330" s="9">
        <f t="shared" si="285"/>
        <v>0</v>
      </c>
      <c r="W330" s="9">
        <f t="shared" si="286"/>
        <v>0</v>
      </c>
      <c r="X330" s="9">
        <f t="shared" si="286"/>
        <v>0</v>
      </c>
      <c r="Y330" s="9">
        <f t="shared" si="286"/>
        <v>0</v>
      </c>
      <c r="Z330" s="9">
        <f t="shared" si="286"/>
        <v>0</v>
      </c>
      <c r="AA330" s="9">
        <f t="shared" si="286"/>
        <v>0</v>
      </c>
      <c r="AB330" s="9">
        <f t="shared" si="286"/>
        <v>0</v>
      </c>
      <c r="AC330" s="9">
        <f t="shared" si="286"/>
        <v>0</v>
      </c>
      <c r="AD330" s="9">
        <f t="shared" si="286"/>
        <v>0</v>
      </c>
      <c r="AE330" s="9">
        <f t="shared" si="286"/>
        <v>0</v>
      </c>
      <c r="AF330" s="9">
        <f t="shared" si="286"/>
        <v>0</v>
      </c>
      <c r="AG330" s="9">
        <f t="shared" si="287"/>
        <v>0</v>
      </c>
      <c r="AH330" s="9">
        <f t="shared" si="287"/>
        <v>0</v>
      </c>
      <c r="AI330" s="9">
        <f t="shared" si="287"/>
        <v>0</v>
      </c>
      <c r="AJ330" s="9">
        <f t="shared" si="287"/>
        <v>1.4451832692413125E-2</v>
      </c>
      <c r="AK330" s="9">
        <f t="shared" si="287"/>
        <v>3.2603309482735487E-2</v>
      </c>
      <c r="AL330" s="9">
        <f t="shared" si="287"/>
        <v>4.9614960357827975E-2</v>
      </c>
      <c r="AM330" s="9">
        <f t="shared" si="287"/>
        <v>6.5551783198384728E-2</v>
      </c>
      <c r="AN330" s="9">
        <f t="shared" si="287"/>
        <v>8.0474870538730758E-2</v>
      </c>
      <c r="AO330" s="9">
        <f t="shared" si="287"/>
        <v>9.4441666666668783E-2</v>
      </c>
    </row>
    <row r="331" spans="2:41">
      <c r="B331" s="25">
        <f t="shared" si="267"/>
        <v>119</v>
      </c>
      <c r="C331" s="9">
        <f t="shared" si="284"/>
        <v>0</v>
      </c>
      <c r="D331" s="9">
        <f t="shared" si="284"/>
        <v>0</v>
      </c>
      <c r="E331" s="9">
        <f t="shared" si="284"/>
        <v>0</v>
      </c>
      <c r="F331" s="9">
        <f t="shared" si="284"/>
        <v>0</v>
      </c>
      <c r="G331" s="9">
        <f t="shared" si="284"/>
        <v>0</v>
      </c>
      <c r="H331" s="9">
        <f t="shared" si="284"/>
        <v>0</v>
      </c>
      <c r="I331" s="9">
        <f t="shared" si="284"/>
        <v>0</v>
      </c>
      <c r="J331" s="9">
        <f t="shared" si="284"/>
        <v>0</v>
      </c>
      <c r="K331" s="9">
        <f t="shared" si="284"/>
        <v>0</v>
      </c>
      <c r="L331" s="9">
        <f t="shared" si="284"/>
        <v>0</v>
      </c>
      <c r="M331" s="9">
        <f t="shared" si="285"/>
        <v>0</v>
      </c>
      <c r="N331" s="9">
        <f t="shared" si="285"/>
        <v>0</v>
      </c>
      <c r="O331" s="9">
        <f t="shared" si="285"/>
        <v>0</v>
      </c>
      <c r="P331" s="9">
        <f t="shared" si="285"/>
        <v>0</v>
      </c>
      <c r="Q331" s="9">
        <f t="shared" si="285"/>
        <v>0</v>
      </c>
      <c r="R331" s="9">
        <f t="shared" si="285"/>
        <v>0</v>
      </c>
      <c r="S331" s="9">
        <f t="shared" si="285"/>
        <v>0</v>
      </c>
      <c r="T331" s="9">
        <f t="shared" si="285"/>
        <v>0</v>
      </c>
      <c r="U331" s="9">
        <f t="shared" si="285"/>
        <v>0</v>
      </c>
      <c r="V331" s="9">
        <f t="shared" si="285"/>
        <v>0</v>
      </c>
      <c r="W331" s="9">
        <f t="shared" si="286"/>
        <v>0</v>
      </c>
      <c r="X331" s="9">
        <f t="shared" si="286"/>
        <v>0</v>
      </c>
      <c r="Y331" s="9">
        <f t="shared" si="286"/>
        <v>0</v>
      </c>
      <c r="Z331" s="9">
        <f t="shared" si="286"/>
        <v>0</v>
      </c>
      <c r="AA331" s="9">
        <f t="shared" si="286"/>
        <v>0</v>
      </c>
      <c r="AB331" s="9">
        <f t="shared" si="286"/>
        <v>0</v>
      </c>
      <c r="AC331" s="9">
        <f t="shared" si="286"/>
        <v>0</v>
      </c>
      <c r="AD331" s="9">
        <f t="shared" si="286"/>
        <v>0</v>
      </c>
      <c r="AE331" s="9">
        <f t="shared" si="286"/>
        <v>0</v>
      </c>
      <c r="AF331" s="9">
        <f t="shared" si="286"/>
        <v>0</v>
      </c>
      <c r="AG331" s="9">
        <f t="shared" si="287"/>
        <v>0</v>
      </c>
      <c r="AH331" s="9">
        <f t="shared" si="287"/>
        <v>0</v>
      </c>
      <c r="AI331" s="9">
        <f t="shared" si="287"/>
        <v>0</v>
      </c>
      <c r="AJ331" s="9">
        <f t="shared" si="287"/>
        <v>8.3579251922120679E-3</v>
      </c>
      <c r="AK331" s="9">
        <f t="shared" si="287"/>
        <v>2.6778553176392883E-2</v>
      </c>
      <c r="AL331" s="9">
        <f t="shared" si="287"/>
        <v>4.4046519000970064E-2</v>
      </c>
      <c r="AM331" s="9">
        <f t="shared" si="287"/>
        <v>6.0227491109631603E-2</v>
      </c>
      <c r="AN331" s="9">
        <f t="shared" si="287"/>
        <v>7.5383193766212053E-2</v>
      </c>
      <c r="AO331" s="9">
        <f t="shared" si="287"/>
        <v>8.957166666666877E-2</v>
      </c>
    </row>
    <row r="332" spans="2:41">
      <c r="B332" s="25">
        <f t="shared" si="267"/>
        <v>120</v>
      </c>
      <c r="C332" s="9">
        <f t="shared" si="284"/>
        <v>0</v>
      </c>
      <c r="D332" s="9">
        <f t="shared" si="284"/>
        <v>0</v>
      </c>
      <c r="E332" s="9">
        <f t="shared" si="284"/>
        <v>0</v>
      </c>
      <c r="F332" s="9">
        <f t="shared" si="284"/>
        <v>0</v>
      </c>
      <c r="G332" s="9">
        <f t="shared" si="284"/>
        <v>0</v>
      </c>
      <c r="H332" s="9">
        <f t="shared" si="284"/>
        <v>0</v>
      </c>
      <c r="I332" s="9">
        <f t="shared" si="284"/>
        <v>0</v>
      </c>
      <c r="J332" s="9">
        <f t="shared" si="284"/>
        <v>0</v>
      </c>
      <c r="K332" s="9">
        <f t="shared" si="284"/>
        <v>0</v>
      </c>
      <c r="L332" s="9">
        <f t="shared" si="284"/>
        <v>0</v>
      </c>
      <c r="M332" s="9">
        <f t="shared" si="285"/>
        <v>0</v>
      </c>
      <c r="N332" s="9">
        <f t="shared" si="285"/>
        <v>0</v>
      </c>
      <c r="O332" s="9">
        <f t="shared" si="285"/>
        <v>0</v>
      </c>
      <c r="P332" s="9">
        <f t="shared" si="285"/>
        <v>0</v>
      </c>
      <c r="Q332" s="9">
        <f t="shared" si="285"/>
        <v>0</v>
      </c>
      <c r="R332" s="9">
        <f t="shared" si="285"/>
        <v>0</v>
      </c>
      <c r="S332" s="9">
        <f t="shared" si="285"/>
        <v>0</v>
      </c>
      <c r="T332" s="9">
        <f t="shared" si="285"/>
        <v>0</v>
      </c>
      <c r="U332" s="9">
        <f t="shared" si="285"/>
        <v>0</v>
      </c>
      <c r="V332" s="9">
        <f t="shared" si="285"/>
        <v>0</v>
      </c>
      <c r="W332" s="9">
        <f t="shared" si="286"/>
        <v>0</v>
      </c>
      <c r="X332" s="9">
        <f t="shared" si="286"/>
        <v>0</v>
      </c>
      <c r="Y332" s="9">
        <f t="shared" si="286"/>
        <v>0</v>
      </c>
      <c r="Z332" s="9">
        <f t="shared" si="286"/>
        <v>0</v>
      </c>
      <c r="AA332" s="9">
        <f t="shared" si="286"/>
        <v>0</v>
      </c>
      <c r="AB332" s="9">
        <f t="shared" si="286"/>
        <v>0</v>
      </c>
      <c r="AC332" s="9">
        <f t="shared" si="286"/>
        <v>0</v>
      </c>
      <c r="AD332" s="9">
        <f t="shared" si="286"/>
        <v>0</v>
      </c>
      <c r="AE332" s="9">
        <f t="shared" si="286"/>
        <v>0</v>
      </c>
      <c r="AF332" s="9">
        <f t="shared" si="286"/>
        <v>0</v>
      </c>
      <c r="AG332" s="9">
        <f t="shared" si="287"/>
        <v>0</v>
      </c>
      <c r="AH332" s="9">
        <f t="shared" si="287"/>
        <v>0</v>
      </c>
      <c r="AI332" s="9">
        <f t="shared" si="287"/>
        <v>0</v>
      </c>
      <c r="AJ332" s="9">
        <f t="shared" si="287"/>
        <v>0</v>
      </c>
      <c r="AK332" s="9">
        <f t="shared" si="287"/>
        <v>2.0953796870050279E-2</v>
      </c>
      <c r="AL332" s="9">
        <f t="shared" si="287"/>
        <v>3.8478077644112152E-2</v>
      </c>
      <c r="AM332" s="9">
        <f t="shared" si="287"/>
        <v>5.4903199020878479E-2</v>
      </c>
      <c r="AN332" s="9">
        <f t="shared" si="287"/>
        <v>7.0291516993693293E-2</v>
      </c>
      <c r="AO332" s="9">
        <f t="shared" si="287"/>
        <v>8.4701666666668757E-2</v>
      </c>
    </row>
    <row r="333" spans="2:41">
      <c r="B333" s="25">
        <f t="shared" si="267"/>
        <v>121</v>
      </c>
      <c r="C333" s="9">
        <f t="shared" ref="C333:L342" si="288">INDEX(C$189:C$192,MATCH($B333,C$185:C$188,1))+(($B333-0.5-INDEX(C$185:C$188,MATCH($B333,C$185:C$188,1)))*INDEX(C$193:C$196,MATCH($B333,C$185:C$188,1)))</f>
        <v>0</v>
      </c>
      <c r="D333" s="9">
        <f t="shared" si="288"/>
        <v>0</v>
      </c>
      <c r="E333" s="9">
        <f t="shared" si="288"/>
        <v>0</v>
      </c>
      <c r="F333" s="9">
        <f t="shared" si="288"/>
        <v>0</v>
      </c>
      <c r="G333" s="9">
        <f t="shared" si="288"/>
        <v>0</v>
      </c>
      <c r="H333" s="9">
        <f t="shared" si="288"/>
        <v>0</v>
      </c>
      <c r="I333" s="9">
        <f t="shared" si="288"/>
        <v>0</v>
      </c>
      <c r="J333" s="9">
        <f t="shared" si="288"/>
        <v>0</v>
      </c>
      <c r="K333" s="9">
        <f t="shared" si="288"/>
        <v>0</v>
      </c>
      <c r="L333" s="9">
        <f t="shared" si="288"/>
        <v>0</v>
      </c>
      <c r="M333" s="9">
        <f t="shared" ref="M333:V342" si="289">INDEX(M$189:M$192,MATCH($B333,M$185:M$188,1))+(($B333-0.5-INDEX(M$185:M$188,MATCH($B333,M$185:M$188,1)))*INDEX(M$193:M$196,MATCH($B333,M$185:M$188,1)))</f>
        <v>0</v>
      </c>
      <c r="N333" s="9">
        <f t="shared" si="289"/>
        <v>0</v>
      </c>
      <c r="O333" s="9">
        <f t="shared" si="289"/>
        <v>0</v>
      </c>
      <c r="P333" s="9">
        <f t="shared" si="289"/>
        <v>0</v>
      </c>
      <c r="Q333" s="9">
        <f t="shared" si="289"/>
        <v>0</v>
      </c>
      <c r="R333" s="9">
        <f t="shared" si="289"/>
        <v>0</v>
      </c>
      <c r="S333" s="9">
        <f t="shared" si="289"/>
        <v>0</v>
      </c>
      <c r="T333" s="9">
        <f t="shared" si="289"/>
        <v>0</v>
      </c>
      <c r="U333" s="9">
        <f t="shared" si="289"/>
        <v>0</v>
      </c>
      <c r="V333" s="9">
        <f t="shared" si="289"/>
        <v>0</v>
      </c>
      <c r="W333" s="9">
        <f t="shared" ref="W333:AF342" si="290">INDEX(W$189:W$192,MATCH($B333,W$185:W$188,1))+(($B333-0.5-INDEX(W$185:W$188,MATCH($B333,W$185:W$188,1)))*INDEX(W$193:W$196,MATCH($B333,W$185:W$188,1)))</f>
        <v>0</v>
      </c>
      <c r="X333" s="9">
        <f t="shared" si="290"/>
        <v>0</v>
      </c>
      <c r="Y333" s="9">
        <f t="shared" si="290"/>
        <v>0</v>
      </c>
      <c r="Z333" s="9">
        <f t="shared" si="290"/>
        <v>0</v>
      </c>
      <c r="AA333" s="9">
        <f t="shared" si="290"/>
        <v>0</v>
      </c>
      <c r="AB333" s="9">
        <f t="shared" si="290"/>
        <v>0</v>
      </c>
      <c r="AC333" s="9">
        <f t="shared" si="290"/>
        <v>0</v>
      </c>
      <c r="AD333" s="9">
        <f t="shared" si="290"/>
        <v>0</v>
      </c>
      <c r="AE333" s="9">
        <f t="shared" si="290"/>
        <v>0</v>
      </c>
      <c r="AF333" s="9">
        <f t="shared" si="290"/>
        <v>0</v>
      </c>
      <c r="AG333" s="9">
        <f t="shared" ref="AG333:AO342" si="291">INDEX(AG$189:AG$192,MATCH($B333,AG$185:AG$188,1))+(($B333-0.5-INDEX(AG$185:AG$188,MATCH($B333,AG$185:AG$188,1)))*INDEX(AG$193:AG$196,MATCH($B333,AG$185:AG$188,1)))</f>
        <v>0</v>
      </c>
      <c r="AH333" s="9">
        <f t="shared" si="291"/>
        <v>0</v>
      </c>
      <c r="AI333" s="9">
        <f t="shared" si="291"/>
        <v>0</v>
      </c>
      <c r="AJ333" s="9">
        <f t="shared" si="291"/>
        <v>0</v>
      </c>
      <c r="AK333" s="9">
        <f t="shared" si="291"/>
        <v>1.5129040563707674E-2</v>
      </c>
      <c r="AL333" s="9">
        <f t="shared" si="291"/>
        <v>3.290963628725424E-2</v>
      </c>
      <c r="AM333" s="9">
        <f t="shared" si="291"/>
        <v>4.95789069321253E-2</v>
      </c>
      <c r="AN333" s="9">
        <f t="shared" si="291"/>
        <v>6.5199840221174588E-2</v>
      </c>
      <c r="AO333" s="9">
        <f t="shared" si="291"/>
        <v>7.9831666666668744E-2</v>
      </c>
    </row>
    <row r="334" spans="2:41">
      <c r="B334" s="25">
        <f t="shared" si="267"/>
        <v>122</v>
      </c>
      <c r="C334" s="9">
        <f t="shared" si="288"/>
        <v>0</v>
      </c>
      <c r="D334" s="9">
        <f t="shared" si="288"/>
        <v>0</v>
      </c>
      <c r="E334" s="9">
        <f t="shared" si="288"/>
        <v>0</v>
      </c>
      <c r="F334" s="9">
        <f t="shared" si="288"/>
        <v>0</v>
      </c>
      <c r="G334" s="9">
        <f t="shared" si="288"/>
        <v>0</v>
      </c>
      <c r="H334" s="9">
        <f t="shared" si="288"/>
        <v>0</v>
      </c>
      <c r="I334" s="9">
        <f t="shared" si="288"/>
        <v>0</v>
      </c>
      <c r="J334" s="9">
        <f t="shared" si="288"/>
        <v>0</v>
      </c>
      <c r="K334" s="9">
        <f t="shared" si="288"/>
        <v>0</v>
      </c>
      <c r="L334" s="9">
        <f t="shared" si="288"/>
        <v>0</v>
      </c>
      <c r="M334" s="9">
        <f t="shared" si="289"/>
        <v>0</v>
      </c>
      <c r="N334" s="9">
        <f t="shared" si="289"/>
        <v>0</v>
      </c>
      <c r="O334" s="9">
        <f t="shared" si="289"/>
        <v>0</v>
      </c>
      <c r="P334" s="9">
        <f t="shared" si="289"/>
        <v>0</v>
      </c>
      <c r="Q334" s="9">
        <f t="shared" si="289"/>
        <v>0</v>
      </c>
      <c r="R334" s="9">
        <f t="shared" si="289"/>
        <v>0</v>
      </c>
      <c r="S334" s="9">
        <f t="shared" si="289"/>
        <v>0</v>
      </c>
      <c r="T334" s="9">
        <f t="shared" si="289"/>
        <v>0</v>
      </c>
      <c r="U334" s="9">
        <f t="shared" si="289"/>
        <v>0</v>
      </c>
      <c r="V334" s="9">
        <f t="shared" si="289"/>
        <v>0</v>
      </c>
      <c r="W334" s="9">
        <f t="shared" si="290"/>
        <v>0</v>
      </c>
      <c r="X334" s="9">
        <f t="shared" si="290"/>
        <v>0</v>
      </c>
      <c r="Y334" s="9">
        <f t="shared" si="290"/>
        <v>0</v>
      </c>
      <c r="Z334" s="9">
        <f t="shared" si="290"/>
        <v>0</v>
      </c>
      <c r="AA334" s="9">
        <f t="shared" si="290"/>
        <v>0</v>
      </c>
      <c r="AB334" s="9">
        <f t="shared" si="290"/>
        <v>0</v>
      </c>
      <c r="AC334" s="9">
        <f t="shared" si="290"/>
        <v>0</v>
      </c>
      <c r="AD334" s="9">
        <f t="shared" si="290"/>
        <v>0</v>
      </c>
      <c r="AE334" s="9">
        <f t="shared" si="290"/>
        <v>0</v>
      </c>
      <c r="AF334" s="9">
        <f t="shared" si="290"/>
        <v>0</v>
      </c>
      <c r="AG334" s="9">
        <f t="shared" si="291"/>
        <v>0</v>
      </c>
      <c r="AH334" s="9">
        <f t="shared" si="291"/>
        <v>0</v>
      </c>
      <c r="AI334" s="9">
        <f t="shared" si="291"/>
        <v>0</v>
      </c>
      <c r="AJ334" s="9">
        <f t="shared" si="291"/>
        <v>0</v>
      </c>
      <c r="AK334" s="9">
        <f t="shared" si="291"/>
        <v>9.3042842573650142E-3</v>
      </c>
      <c r="AL334" s="9">
        <f t="shared" si="291"/>
        <v>2.7341194930396329E-2</v>
      </c>
      <c r="AM334" s="9">
        <f t="shared" si="291"/>
        <v>4.4254614843372175E-2</v>
      </c>
      <c r="AN334" s="9">
        <f t="shared" si="291"/>
        <v>6.0108163448655882E-2</v>
      </c>
      <c r="AO334" s="9">
        <f t="shared" si="291"/>
        <v>7.4961666666668758E-2</v>
      </c>
    </row>
    <row r="335" spans="2:41">
      <c r="B335" s="25">
        <f t="shared" si="267"/>
        <v>123</v>
      </c>
      <c r="C335" s="9">
        <f t="shared" si="288"/>
        <v>0</v>
      </c>
      <c r="D335" s="9">
        <f t="shared" si="288"/>
        <v>0</v>
      </c>
      <c r="E335" s="9">
        <f t="shared" si="288"/>
        <v>0</v>
      </c>
      <c r="F335" s="9">
        <f t="shared" si="288"/>
        <v>0</v>
      </c>
      <c r="G335" s="9">
        <f t="shared" si="288"/>
        <v>0</v>
      </c>
      <c r="H335" s="9">
        <f t="shared" si="288"/>
        <v>0</v>
      </c>
      <c r="I335" s="9">
        <f t="shared" si="288"/>
        <v>0</v>
      </c>
      <c r="J335" s="9">
        <f t="shared" si="288"/>
        <v>0</v>
      </c>
      <c r="K335" s="9">
        <f t="shared" si="288"/>
        <v>0</v>
      </c>
      <c r="L335" s="9">
        <f t="shared" si="288"/>
        <v>0</v>
      </c>
      <c r="M335" s="9">
        <f t="shared" si="289"/>
        <v>0</v>
      </c>
      <c r="N335" s="9">
        <f t="shared" si="289"/>
        <v>0</v>
      </c>
      <c r="O335" s="9">
        <f t="shared" si="289"/>
        <v>0</v>
      </c>
      <c r="P335" s="9">
        <f t="shared" si="289"/>
        <v>0</v>
      </c>
      <c r="Q335" s="9">
        <f t="shared" si="289"/>
        <v>0</v>
      </c>
      <c r="R335" s="9">
        <f t="shared" si="289"/>
        <v>0</v>
      </c>
      <c r="S335" s="9">
        <f t="shared" si="289"/>
        <v>0</v>
      </c>
      <c r="T335" s="9">
        <f t="shared" si="289"/>
        <v>0</v>
      </c>
      <c r="U335" s="9">
        <f t="shared" si="289"/>
        <v>0</v>
      </c>
      <c r="V335" s="9">
        <f t="shared" si="289"/>
        <v>0</v>
      </c>
      <c r="W335" s="9">
        <f t="shared" si="290"/>
        <v>0</v>
      </c>
      <c r="X335" s="9">
        <f t="shared" si="290"/>
        <v>0</v>
      </c>
      <c r="Y335" s="9">
        <f t="shared" si="290"/>
        <v>0</v>
      </c>
      <c r="Z335" s="9">
        <f t="shared" si="290"/>
        <v>0</v>
      </c>
      <c r="AA335" s="9">
        <f t="shared" si="290"/>
        <v>0</v>
      </c>
      <c r="AB335" s="9">
        <f t="shared" si="290"/>
        <v>0</v>
      </c>
      <c r="AC335" s="9">
        <f t="shared" si="290"/>
        <v>0</v>
      </c>
      <c r="AD335" s="9">
        <f t="shared" si="290"/>
        <v>0</v>
      </c>
      <c r="AE335" s="9">
        <f t="shared" si="290"/>
        <v>0</v>
      </c>
      <c r="AF335" s="9">
        <f t="shared" si="290"/>
        <v>0</v>
      </c>
      <c r="AG335" s="9">
        <f t="shared" si="291"/>
        <v>0</v>
      </c>
      <c r="AH335" s="9">
        <f t="shared" si="291"/>
        <v>0</v>
      </c>
      <c r="AI335" s="9">
        <f t="shared" si="291"/>
        <v>0</v>
      </c>
      <c r="AJ335" s="9">
        <f t="shared" si="291"/>
        <v>0</v>
      </c>
      <c r="AK335" s="9">
        <f t="shared" si="291"/>
        <v>3.4795279510224097E-3</v>
      </c>
      <c r="AL335" s="9">
        <f t="shared" si="291"/>
        <v>2.1772753573538473E-2</v>
      </c>
      <c r="AM335" s="9">
        <f t="shared" si="291"/>
        <v>3.8930322754619051E-2</v>
      </c>
      <c r="AN335" s="9">
        <f t="shared" si="291"/>
        <v>5.5016486676137122E-2</v>
      </c>
      <c r="AO335" s="9">
        <f t="shared" si="291"/>
        <v>7.0091666666668773E-2</v>
      </c>
    </row>
    <row r="336" spans="2:41">
      <c r="B336" s="25">
        <f t="shared" si="267"/>
        <v>124</v>
      </c>
      <c r="C336" s="9">
        <f t="shared" si="288"/>
        <v>0</v>
      </c>
      <c r="D336" s="9">
        <f t="shared" si="288"/>
        <v>0</v>
      </c>
      <c r="E336" s="9">
        <f t="shared" si="288"/>
        <v>0</v>
      </c>
      <c r="F336" s="9">
        <f t="shared" si="288"/>
        <v>0</v>
      </c>
      <c r="G336" s="9">
        <f t="shared" si="288"/>
        <v>0</v>
      </c>
      <c r="H336" s="9">
        <f t="shared" si="288"/>
        <v>0</v>
      </c>
      <c r="I336" s="9">
        <f t="shared" si="288"/>
        <v>0</v>
      </c>
      <c r="J336" s="9">
        <f t="shared" si="288"/>
        <v>0</v>
      </c>
      <c r="K336" s="9">
        <f t="shared" si="288"/>
        <v>0</v>
      </c>
      <c r="L336" s="9">
        <f t="shared" si="288"/>
        <v>0</v>
      </c>
      <c r="M336" s="9">
        <f t="shared" si="289"/>
        <v>0</v>
      </c>
      <c r="N336" s="9">
        <f t="shared" si="289"/>
        <v>0</v>
      </c>
      <c r="O336" s="9">
        <f t="shared" si="289"/>
        <v>0</v>
      </c>
      <c r="P336" s="9">
        <f t="shared" si="289"/>
        <v>0</v>
      </c>
      <c r="Q336" s="9">
        <f t="shared" si="289"/>
        <v>0</v>
      </c>
      <c r="R336" s="9">
        <f t="shared" si="289"/>
        <v>0</v>
      </c>
      <c r="S336" s="9">
        <f t="shared" si="289"/>
        <v>0</v>
      </c>
      <c r="T336" s="9">
        <f t="shared" si="289"/>
        <v>0</v>
      </c>
      <c r="U336" s="9">
        <f t="shared" si="289"/>
        <v>0</v>
      </c>
      <c r="V336" s="9">
        <f t="shared" si="289"/>
        <v>0</v>
      </c>
      <c r="W336" s="9">
        <f t="shared" si="290"/>
        <v>0</v>
      </c>
      <c r="X336" s="9">
        <f t="shared" si="290"/>
        <v>0</v>
      </c>
      <c r="Y336" s="9">
        <f t="shared" si="290"/>
        <v>0</v>
      </c>
      <c r="Z336" s="9">
        <f t="shared" si="290"/>
        <v>0</v>
      </c>
      <c r="AA336" s="9">
        <f t="shared" si="290"/>
        <v>0</v>
      </c>
      <c r="AB336" s="9">
        <f t="shared" si="290"/>
        <v>0</v>
      </c>
      <c r="AC336" s="9">
        <f t="shared" si="290"/>
        <v>0</v>
      </c>
      <c r="AD336" s="9">
        <f t="shared" si="290"/>
        <v>0</v>
      </c>
      <c r="AE336" s="9">
        <f t="shared" si="290"/>
        <v>0</v>
      </c>
      <c r="AF336" s="9">
        <f t="shared" si="290"/>
        <v>0</v>
      </c>
      <c r="AG336" s="9">
        <f t="shared" si="291"/>
        <v>0</v>
      </c>
      <c r="AH336" s="9">
        <f t="shared" si="291"/>
        <v>0</v>
      </c>
      <c r="AI336" s="9">
        <f t="shared" si="291"/>
        <v>0</v>
      </c>
      <c r="AJ336" s="9">
        <f t="shared" si="291"/>
        <v>0</v>
      </c>
      <c r="AK336" s="9">
        <f t="shared" si="291"/>
        <v>0</v>
      </c>
      <c r="AL336" s="9">
        <f t="shared" si="291"/>
        <v>1.6204312216680561E-2</v>
      </c>
      <c r="AM336" s="9">
        <f t="shared" si="291"/>
        <v>3.3606030665865927E-2</v>
      </c>
      <c r="AN336" s="9">
        <f t="shared" si="291"/>
        <v>4.9924809903618417E-2</v>
      </c>
      <c r="AO336" s="9">
        <f t="shared" si="291"/>
        <v>6.5221666666668732E-2</v>
      </c>
    </row>
    <row r="337" spans="2:41">
      <c r="B337" s="25">
        <f t="shared" si="267"/>
        <v>125</v>
      </c>
      <c r="C337" s="9">
        <f t="shared" si="288"/>
        <v>0</v>
      </c>
      <c r="D337" s="9">
        <f t="shared" si="288"/>
        <v>0</v>
      </c>
      <c r="E337" s="9">
        <f t="shared" si="288"/>
        <v>0</v>
      </c>
      <c r="F337" s="9">
        <f t="shared" si="288"/>
        <v>0</v>
      </c>
      <c r="G337" s="9">
        <f t="shared" si="288"/>
        <v>0</v>
      </c>
      <c r="H337" s="9">
        <f t="shared" si="288"/>
        <v>0</v>
      </c>
      <c r="I337" s="9">
        <f t="shared" si="288"/>
        <v>0</v>
      </c>
      <c r="J337" s="9">
        <f t="shared" si="288"/>
        <v>0</v>
      </c>
      <c r="K337" s="9">
        <f t="shared" si="288"/>
        <v>0</v>
      </c>
      <c r="L337" s="9">
        <f t="shared" si="288"/>
        <v>0</v>
      </c>
      <c r="M337" s="9">
        <f t="shared" si="289"/>
        <v>0</v>
      </c>
      <c r="N337" s="9">
        <f t="shared" si="289"/>
        <v>0</v>
      </c>
      <c r="O337" s="9">
        <f t="shared" si="289"/>
        <v>0</v>
      </c>
      <c r="P337" s="9">
        <f t="shared" si="289"/>
        <v>0</v>
      </c>
      <c r="Q337" s="9">
        <f t="shared" si="289"/>
        <v>0</v>
      </c>
      <c r="R337" s="9">
        <f t="shared" si="289"/>
        <v>0</v>
      </c>
      <c r="S337" s="9">
        <f t="shared" si="289"/>
        <v>0</v>
      </c>
      <c r="T337" s="9">
        <f t="shared" si="289"/>
        <v>0</v>
      </c>
      <c r="U337" s="9">
        <f t="shared" si="289"/>
        <v>0</v>
      </c>
      <c r="V337" s="9">
        <f t="shared" si="289"/>
        <v>0</v>
      </c>
      <c r="W337" s="9">
        <f t="shared" si="290"/>
        <v>0</v>
      </c>
      <c r="X337" s="9">
        <f t="shared" si="290"/>
        <v>0</v>
      </c>
      <c r="Y337" s="9">
        <f t="shared" si="290"/>
        <v>0</v>
      </c>
      <c r="Z337" s="9">
        <f t="shared" si="290"/>
        <v>0</v>
      </c>
      <c r="AA337" s="9">
        <f t="shared" si="290"/>
        <v>0</v>
      </c>
      <c r="AB337" s="9">
        <f t="shared" si="290"/>
        <v>0</v>
      </c>
      <c r="AC337" s="9">
        <f t="shared" si="290"/>
        <v>0</v>
      </c>
      <c r="AD337" s="9">
        <f t="shared" si="290"/>
        <v>0</v>
      </c>
      <c r="AE337" s="9">
        <f t="shared" si="290"/>
        <v>0</v>
      </c>
      <c r="AF337" s="9">
        <f t="shared" si="290"/>
        <v>0</v>
      </c>
      <c r="AG337" s="9">
        <f t="shared" si="291"/>
        <v>0</v>
      </c>
      <c r="AH337" s="9">
        <f t="shared" si="291"/>
        <v>0</v>
      </c>
      <c r="AI337" s="9">
        <f t="shared" si="291"/>
        <v>0</v>
      </c>
      <c r="AJ337" s="9">
        <f t="shared" si="291"/>
        <v>0</v>
      </c>
      <c r="AK337" s="9">
        <f t="shared" si="291"/>
        <v>0</v>
      </c>
      <c r="AL337" s="9">
        <f t="shared" si="291"/>
        <v>1.0635870859822649E-2</v>
      </c>
      <c r="AM337" s="9">
        <f t="shared" si="291"/>
        <v>2.8281738577112803E-2</v>
      </c>
      <c r="AN337" s="9">
        <f t="shared" si="291"/>
        <v>4.4833133131099656E-2</v>
      </c>
      <c r="AO337" s="9">
        <f t="shared" si="291"/>
        <v>6.0351666666668746E-2</v>
      </c>
    </row>
    <row r="338" spans="2:41">
      <c r="B338" s="25">
        <f t="shared" si="267"/>
        <v>126</v>
      </c>
      <c r="C338" s="9">
        <f t="shared" si="288"/>
        <v>0</v>
      </c>
      <c r="D338" s="9">
        <f t="shared" si="288"/>
        <v>0</v>
      </c>
      <c r="E338" s="9">
        <f t="shared" si="288"/>
        <v>0</v>
      </c>
      <c r="F338" s="9">
        <f t="shared" si="288"/>
        <v>0</v>
      </c>
      <c r="G338" s="9">
        <f t="shared" si="288"/>
        <v>0</v>
      </c>
      <c r="H338" s="9">
        <f t="shared" si="288"/>
        <v>0</v>
      </c>
      <c r="I338" s="9">
        <f t="shared" si="288"/>
        <v>0</v>
      </c>
      <c r="J338" s="9">
        <f t="shared" si="288"/>
        <v>0</v>
      </c>
      <c r="K338" s="9">
        <f t="shared" si="288"/>
        <v>0</v>
      </c>
      <c r="L338" s="9">
        <f t="shared" si="288"/>
        <v>0</v>
      </c>
      <c r="M338" s="9">
        <f t="shared" si="289"/>
        <v>0</v>
      </c>
      <c r="N338" s="9">
        <f t="shared" si="289"/>
        <v>0</v>
      </c>
      <c r="O338" s="9">
        <f t="shared" si="289"/>
        <v>0</v>
      </c>
      <c r="P338" s="9">
        <f t="shared" si="289"/>
        <v>0</v>
      </c>
      <c r="Q338" s="9">
        <f t="shared" si="289"/>
        <v>0</v>
      </c>
      <c r="R338" s="9">
        <f t="shared" si="289"/>
        <v>0</v>
      </c>
      <c r="S338" s="9">
        <f t="shared" si="289"/>
        <v>0</v>
      </c>
      <c r="T338" s="9">
        <f t="shared" si="289"/>
        <v>0</v>
      </c>
      <c r="U338" s="9">
        <f t="shared" si="289"/>
        <v>0</v>
      </c>
      <c r="V338" s="9">
        <f t="shared" si="289"/>
        <v>0</v>
      </c>
      <c r="W338" s="9">
        <f t="shared" si="290"/>
        <v>0</v>
      </c>
      <c r="X338" s="9">
        <f t="shared" si="290"/>
        <v>0</v>
      </c>
      <c r="Y338" s="9">
        <f t="shared" si="290"/>
        <v>0</v>
      </c>
      <c r="Z338" s="9">
        <f t="shared" si="290"/>
        <v>0</v>
      </c>
      <c r="AA338" s="9">
        <f t="shared" si="290"/>
        <v>0</v>
      </c>
      <c r="AB338" s="9">
        <f t="shared" si="290"/>
        <v>0</v>
      </c>
      <c r="AC338" s="9">
        <f t="shared" si="290"/>
        <v>0</v>
      </c>
      <c r="AD338" s="9">
        <f t="shared" si="290"/>
        <v>0</v>
      </c>
      <c r="AE338" s="9">
        <f t="shared" si="290"/>
        <v>0</v>
      </c>
      <c r="AF338" s="9">
        <f t="shared" si="290"/>
        <v>0</v>
      </c>
      <c r="AG338" s="9">
        <f t="shared" si="291"/>
        <v>0</v>
      </c>
      <c r="AH338" s="9">
        <f t="shared" si="291"/>
        <v>0</v>
      </c>
      <c r="AI338" s="9">
        <f t="shared" si="291"/>
        <v>0</v>
      </c>
      <c r="AJ338" s="9">
        <f t="shared" si="291"/>
        <v>0</v>
      </c>
      <c r="AK338" s="9">
        <f t="shared" si="291"/>
        <v>0</v>
      </c>
      <c r="AL338" s="9">
        <f t="shared" si="291"/>
        <v>5.0674295029647376E-3</v>
      </c>
      <c r="AM338" s="9">
        <f t="shared" si="291"/>
        <v>2.2957446488359623E-2</v>
      </c>
      <c r="AN338" s="9">
        <f t="shared" si="291"/>
        <v>3.9741456358580951E-2</v>
      </c>
      <c r="AO338" s="9">
        <f t="shared" si="291"/>
        <v>5.5481666666668761E-2</v>
      </c>
    </row>
    <row r="339" spans="2:41">
      <c r="B339" s="25">
        <f t="shared" si="267"/>
        <v>127</v>
      </c>
      <c r="C339" s="9">
        <f t="shared" si="288"/>
        <v>0</v>
      </c>
      <c r="D339" s="9">
        <f t="shared" si="288"/>
        <v>0</v>
      </c>
      <c r="E339" s="9">
        <f t="shared" si="288"/>
        <v>0</v>
      </c>
      <c r="F339" s="9">
        <f t="shared" si="288"/>
        <v>0</v>
      </c>
      <c r="G339" s="9">
        <f t="shared" si="288"/>
        <v>0</v>
      </c>
      <c r="H339" s="9">
        <f t="shared" si="288"/>
        <v>0</v>
      </c>
      <c r="I339" s="9">
        <f t="shared" si="288"/>
        <v>0</v>
      </c>
      <c r="J339" s="9">
        <f t="shared" si="288"/>
        <v>0</v>
      </c>
      <c r="K339" s="9">
        <f t="shared" si="288"/>
        <v>0</v>
      </c>
      <c r="L339" s="9">
        <f t="shared" si="288"/>
        <v>0</v>
      </c>
      <c r="M339" s="9">
        <f t="shared" si="289"/>
        <v>0</v>
      </c>
      <c r="N339" s="9">
        <f t="shared" si="289"/>
        <v>0</v>
      </c>
      <c r="O339" s="9">
        <f t="shared" si="289"/>
        <v>0</v>
      </c>
      <c r="P339" s="9">
        <f t="shared" si="289"/>
        <v>0</v>
      </c>
      <c r="Q339" s="9">
        <f t="shared" si="289"/>
        <v>0</v>
      </c>
      <c r="R339" s="9">
        <f t="shared" si="289"/>
        <v>0</v>
      </c>
      <c r="S339" s="9">
        <f t="shared" si="289"/>
        <v>0</v>
      </c>
      <c r="T339" s="9">
        <f t="shared" si="289"/>
        <v>0</v>
      </c>
      <c r="U339" s="9">
        <f t="shared" si="289"/>
        <v>0</v>
      </c>
      <c r="V339" s="9">
        <f t="shared" si="289"/>
        <v>0</v>
      </c>
      <c r="W339" s="9">
        <f t="shared" si="290"/>
        <v>0</v>
      </c>
      <c r="X339" s="9">
        <f t="shared" si="290"/>
        <v>0</v>
      </c>
      <c r="Y339" s="9">
        <f t="shared" si="290"/>
        <v>0</v>
      </c>
      <c r="Z339" s="9">
        <f t="shared" si="290"/>
        <v>0</v>
      </c>
      <c r="AA339" s="9">
        <f t="shared" si="290"/>
        <v>0</v>
      </c>
      <c r="AB339" s="9">
        <f t="shared" si="290"/>
        <v>0</v>
      </c>
      <c r="AC339" s="9">
        <f t="shared" si="290"/>
        <v>0</v>
      </c>
      <c r="AD339" s="9">
        <f t="shared" si="290"/>
        <v>0</v>
      </c>
      <c r="AE339" s="9">
        <f t="shared" si="290"/>
        <v>0</v>
      </c>
      <c r="AF339" s="9">
        <f t="shared" si="290"/>
        <v>0</v>
      </c>
      <c r="AG339" s="9">
        <f t="shared" si="291"/>
        <v>0</v>
      </c>
      <c r="AH339" s="9">
        <f t="shared" si="291"/>
        <v>0</v>
      </c>
      <c r="AI339" s="9">
        <f t="shared" si="291"/>
        <v>0</v>
      </c>
      <c r="AJ339" s="9">
        <f t="shared" si="291"/>
        <v>0</v>
      </c>
      <c r="AK339" s="9">
        <f t="shared" si="291"/>
        <v>0</v>
      </c>
      <c r="AL339" s="9">
        <f t="shared" si="291"/>
        <v>0</v>
      </c>
      <c r="AM339" s="9">
        <f t="shared" si="291"/>
        <v>1.7633154399606499E-2</v>
      </c>
      <c r="AN339" s="9">
        <f t="shared" si="291"/>
        <v>3.4649779586062246E-2</v>
      </c>
      <c r="AO339" s="9">
        <f t="shared" si="291"/>
        <v>5.061166666666872E-2</v>
      </c>
    </row>
    <row r="340" spans="2:41">
      <c r="B340" s="25">
        <f t="shared" si="267"/>
        <v>128</v>
      </c>
      <c r="C340" s="9">
        <f t="shared" si="288"/>
        <v>0</v>
      </c>
      <c r="D340" s="9">
        <f t="shared" si="288"/>
        <v>0</v>
      </c>
      <c r="E340" s="9">
        <f t="shared" si="288"/>
        <v>0</v>
      </c>
      <c r="F340" s="9">
        <f t="shared" si="288"/>
        <v>0</v>
      </c>
      <c r="G340" s="9">
        <f t="shared" si="288"/>
        <v>0</v>
      </c>
      <c r="H340" s="9">
        <f t="shared" si="288"/>
        <v>0</v>
      </c>
      <c r="I340" s="9">
        <f t="shared" si="288"/>
        <v>0</v>
      </c>
      <c r="J340" s="9">
        <f t="shared" si="288"/>
        <v>0</v>
      </c>
      <c r="K340" s="9">
        <f t="shared" si="288"/>
        <v>0</v>
      </c>
      <c r="L340" s="9">
        <f t="shared" si="288"/>
        <v>0</v>
      </c>
      <c r="M340" s="9">
        <f t="shared" si="289"/>
        <v>0</v>
      </c>
      <c r="N340" s="9">
        <f t="shared" si="289"/>
        <v>0</v>
      </c>
      <c r="O340" s="9">
        <f t="shared" si="289"/>
        <v>0</v>
      </c>
      <c r="P340" s="9">
        <f t="shared" si="289"/>
        <v>0</v>
      </c>
      <c r="Q340" s="9">
        <f t="shared" si="289"/>
        <v>0</v>
      </c>
      <c r="R340" s="9">
        <f t="shared" si="289"/>
        <v>0</v>
      </c>
      <c r="S340" s="9">
        <f t="shared" si="289"/>
        <v>0</v>
      </c>
      <c r="T340" s="9">
        <f t="shared" si="289"/>
        <v>0</v>
      </c>
      <c r="U340" s="9">
        <f t="shared" si="289"/>
        <v>0</v>
      </c>
      <c r="V340" s="9">
        <f t="shared" si="289"/>
        <v>0</v>
      </c>
      <c r="W340" s="9">
        <f t="shared" si="290"/>
        <v>0</v>
      </c>
      <c r="X340" s="9">
        <f t="shared" si="290"/>
        <v>0</v>
      </c>
      <c r="Y340" s="9">
        <f t="shared" si="290"/>
        <v>0</v>
      </c>
      <c r="Z340" s="9">
        <f t="shared" si="290"/>
        <v>0</v>
      </c>
      <c r="AA340" s="9">
        <f t="shared" si="290"/>
        <v>0</v>
      </c>
      <c r="AB340" s="9">
        <f t="shared" si="290"/>
        <v>0</v>
      </c>
      <c r="AC340" s="9">
        <f t="shared" si="290"/>
        <v>0</v>
      </c>
      <c r="AD340" s="9">
        <f t="shared" si="290"/>
        <v>0</v>
      </c>
      <c r="AE340" s="9">
        <f t="shared" si="290"/>
        <v>0</v>
      </c>
      <c r="AF340" s="9">
        <f t="shared" si="290"/>
        <v>0</v>
      </c>
      <c r="AG340" s="9">
        <f t="shared" si="291"/>
        <v>0</v>
      </c>
      <c r="AH340" s="9">
        <f t="shared" si="291"/>
        <v>0</v>
      </c>
      <c r="AI340" s="9">
        <f t="shared" si="291"/>
        <v>0</v>
      </c>
      <c r="AJ340" s="9">
        <f t="shared" si="291"/>
        <v>0</v>
      </c>
      <c r="AK340" s="9">
        <f t="shared" si="291"/>
        <v>0</v>
      </c>
      <c r="AL340" s="9">
        <f t="shared" si="291"/>
        <v>0</v>
      </c>
      <c r="AM340" s="9">
        <f t="shared" si="291"/>
        <v>1.2308862310853375E-2</v>
      </c>
      <c r="AN340" s="9">
        <f t="shared" si="291"/>
        <v>2.9558102813543485E-2</v>
      </c>
      <c r="AO340" s="9">
        <f t="shared" si="291"/>
        <v>4.5741666666668734E-2</v>
      </c>
    </row>
    <row r="341" spans="2:41">
      <c r="B341" s="25">
        <f t="shared" si="267"/>
        <v>129</v>
      </c>
      <c r="C341" s="9">
        <f t="shared" si="288"/>
        <v>0</v>
      </c>
      <c r="D341" s="9">
        <f t="shared" si="288"/>
        <v>0</v>
      </c>
      <c r="E341" s="9">
        <f t="shared" si="288"/>
        <v>0</v>
      </c>
      <c r="F341" s="9">
        <f t="shared" si="288"/>
        <v>0</v>
      </c>
      <c r="G341" s="9">
        <f t="shared" si="288"/>
        <v>0</v>
      </c>
      <c r="H341" s="9">
        <f t="shared" si="288"/>
        <v>0</v>
      </c>
      <c r="I341" s="9">
        <f t="shared" si="288"/>
        <v>0</v>
      </c>
      <c r="J341" s="9">
        <f t="shared" si="288"/>
        <v>0</v>
      </c>
      <c r="K341" s="9">
        <f t="shared" si="288"/>
        <v>0</v>
      </c>
      <c r="L341" s="9">
        <f t="shared" si="288"/>
        <v>0</v>
      </c>
      <c r="M341" s="9">
        <f t="shared" si="289"/>
        <v>0</v>
      </c>
      <c r="N341" s="9">
        <f t="shared" si="289"/>
        <v>0</v>
      </c>
      <c r="O341" s="9">
        <f t="shared" si="289"/>
        <v>0</v>
      </c>
      <c r="P341" s="9">
        <f t="shared" si="289"/>
        <v>0</v>
      </c>
      <c r="Q341" s="9">
        <f t="shared" si="289"/>
        <v>0</v>
      </c>
      <c r="R341" s="9">
        <f t="shared" si="289"/>
        <v>0</v>
      </c>
      <c r="S341" s="9">
        <f t="shared" si="289"/>
        <v>0</v>
      </c>
      <c r="T341" s="9">
        <f t="shared" si="289"/>
        <v>0</v>
      </c>
      <c r="U341" s="9">
        <f t="shared" si="289"/>
        <v>0</v>
      </c>
      <c r="V341" s="9">
        <f t="shared" si="289"/>
        <v>0</v>
      </c>
      <c r="W341" s="9">
        <f t="shared" si="290"/>
        <v>0</v>
      </c>
      <c r="X341" s="9">
        <f t="shared" si="290"/>
        <v>0</v>
      </c>
      <c r="Y341" s="9">
        <f t="shared" si="290"/>
        <v>0</v>
      </c>
      <c r="Z341" s="9">
        <f t="shared" si="290"/>
        <v>0</v>
      </c>
      <c r="AA341" s="9">
        <f t="shared" si="290"/>
        <v>0</v>
      </c>
      <c r="AB341" s="9">
        <f t="shared" si="290"/>
        <v>0</v>
      </c>
      <c r="AC341" s="9">
        <f t="shared" si="290"/>
        <v>0</v>
      </c>
      <c r="AD341" s="9">
        <f t="shared" si="290"/>
        <v>0</v>
      </c>
      <c r="AE341" s="9">
        <f t="shared" si="290"/>
        <v>0</v>
      </c>
      <c r="AF341" s="9">
        <f t="shared" si="290"/>
        <v>0</v>
      </c>
      <c r="AG341" s="9">
        <f t="shared" si="291"/>
        <v>0</v>
      </c>
      <c r="AH341" s="9">
        <f t="shared" si="291"/>
        <v>0</v>
      </c>
      <c r="AI341" s="9">
        <f t="shared" si="291"/>
        <v>0</v>
      </c>
      <c r="AJ341" s="9">
        <f t="shared" si="291"/>
        <v>0</v>
      </c>
      <c r="AK341" s="9">
        <f t="shared" si="291"/>
        <v>0</v>
      </c>
      <c r="AL341" s="9">
        <f t="shared" si="291"/>
        <v>0</v>
      </c>
      <c r="AM341" s="9">
        <f t="shared" si="291"/>
        <v>6.9845702221002504E-3</v>
      </c>
      <c r="AN341" s="9">
        <f t="shared" si="291"/>
        <v>2.446642604102478E-2</v>
      </c>
      <c r="AO341" s="9">
        <f t="shared" si="291"/>
        <v>4.0871666666668749E-2</v>
      </c>
    </row>
    <row r="342" spans="2:41">
      <c r="B342" s="25">
        <f t="shared" si="267"/>
        <v>130</v>
      </c>
      <c r="C342" s="9">
        <f t="shared" si="288"/>
        <v>0</v>
      </c>
      <c r="D342" s="9">
        <f t="shared" si="288"/>
        <v>0</v>
      </c>
      <c r="E342" s="9">
        <f t="shared" si="288"/>
        <v>0</v>
      </c>
      <c r="F342" s="9">
        <f t="shared" si="288"/>
        <v>0</v>
      </c>
      <c r="G342" s="9">
        <f t="shared" si="288"/>
        <v>0</v>
      </c>
      <c r="H342" s="9">
        <f t="shared" si="288"/>
        <v>0</v>
      </c>
      <c r="I342" s="9">
        <f t="shared" si="288"/>
        <v>0</v>
      </c>
      <c r="J342" s="9">
        <f t="shared" si="288"/>
        <v>0</v>
      </c>
      <c r="K342" s="9">
        <f t="shared" si="288"/>
        <v>0</v>
      </c>
      <c r="L342" s="9">
        <f t="shared" si="288"/>
        <v>0</v>
      </c>
      <c r="M342" s="9">
        <f t="shared" si="289"/>
        <v>0</v>
      </c>
      <c r="N342" s="9">
        <f t="shared" si="289"/>
        <v>0</v>
      </c>
      <c r="O342" s="9">
        <f t="shared" si="289"/>
        <v>0</v>
      </c>
      <c r="P342" s="9">
        <f t="shared" si="289"/>
        <v>0</v>
      </c>
      <c r="Q342" s="9">
        <f t="shared" si="289"/>
        <v>0</v>
      </c>
      <c r="R342" s="9">
        <f t="shared" si="289"/>
        <v>0</v>
      </c>
      <c r="S342" s="9">
        <f t="shared" si="289"/>
        <v>0</v>
      </c>
      <c r="T342" s="9">
        <f t="shared" si="289"/>
        <v>0</v>
      </c>
      <c r="U342" s="9">
        <f t="shared" si="289"/>
        <v>0</v>
      </c>
      <c r="V342" s="9">
        <f t="shared" si="289"/>
        <v>0</v>
      </c>
      <c r="W342" s="9">
        <f t="shared" si="290"/>
        <v>0</v>
      </c>
      <c r="X342" s="9">
        <f t="shared" si="290"/>
        <v>0</v>
      </c>
      <c r="Y342" s="9">
        <f t="shared" si="290"/>
        <v>0</v>
      </c>
      <c r="Z342" s="9">
        <f t="shared" si="290"/>
        <v>0</v>
      </c>
      <c r="AA342" s="9">
        <f t="shared" si="290"/>
        <v>0</v>
      </c>
      <c r="AB342" s="9">
        <f t="shared" si="290"/>
        <v>0</v>
      </c>
      <c r="AC342" s="9">
        <f t="shared" si="290"/>
        <v>0</v>
      </c>
      <c r="AD342" s="9">
        <f t="shared" si="290"/>
        <v>0</v>
      </c>
      <c r="AE342" s="9">
        <f t="shared" si="290"/>
        <v>0</v>
      </c>
      <c r="AF342" s="9">
        <f t="shared" si="290"/>
        <v>0</v>
      </c>
      <c r="AG342" s="9">
        <f t="shared" si="291"/>
        <v>0</v>
      </c>
      <c r="AH342" s="9">
        <f t="shared" si="291"/>
        <v>0</v>
      </c>
      <c r="AI342" s="9">
        <f t="shared" si="291"/>
        <v>0</v>
      </c>
      <c r="AJ342" s="9">
        <f t="shared" si="291"/>
        <v>0</v>
      </c>
      <c r="AK342" s="9">
        <f t="shared" si="291"/>
        <v>0</v>
      </c>
      <c r="AL342" s="9">
        <f t="shared" si="291"/>
        <v>0</v>
      </c>
      <c r="AM342" s="9">
        <f t="shared" si="291"/>
        <v>0</v>
      </c>
      <c r="AN342" s="9">
        <f t="shared" si="291"/>
        <v>1.937474926850602E-2</v>
      </c>
      <c r="AO342" s="9">
        <f t="shared" si="291"/>
        <v>3.6001666666668708E-2</v>
      </c>
    </row>
    <row r="343" spans="2:41">
      <c r="B343" s="25">
        <f t="shared" ref="B343:B406" si="292">B342+1</f>
        <v>131</v>
      </c>
      <c r="C343" s="9">
        <f t="shared" ref="C343:L352" si="293">INDEX(C$189:C$192,MATCH($B343,C$185:C$188,1))+(($B343-0.5-INDEX(C$185:C$188,MATCH($B343,C$185:C$188,1)))*INDEX(C$193:C$196,MATCH($B343,C$185:C$188,1)))</f>
        <v>0</v>
      </c>
      <c r="D343" s="9">
        <f t="shared" si="293"/>
        <v>0</v>
      </c>
      <c r="E343" s="9">
        <f t="shared" si="293"/>
        <v>0</v>
      </c>
      <c r="F343" s="9">
        <f t="shared" si="293"/>
        <v>0</v>
      </c>
      <c r="G343" s="9">
        <f t="shared" si="293"/>
        <v>0</v>
      </c>
      <c r="H343" s="9">
        <f t="shared" si="293"/>
        <v>0</v>
      </c>
      <c r="I343" s="9">
        <f t="shared" si="293"/>
        <v>0</v>
      </c>
      <c r="J343" s="9">
        <f t="shared" si="293"/>
        <v>0</v>
      </c>
      <c r="K343" s="9">
        <f t="shared" si="293"/>
        <v>0</v>
      </c>
      <c r="L343" s="9">
        <f t="shared" si="293"/>
        <v>0</v>
      </c>
      <c r="M343" s="9">
        <f t="shared" ref="M343:V352" si="294">INDEX(M$189:M$192,MATCH($B343,M$185:M$188,1))+(($B343-0.5-INDEX(M$185:M$188,MATCH($B343,M$185:M$188,1)))*INDEX(M$193:M$196,MATCH($B343,M$185:M$188,1)))</f>
        <v>0</v>
      </c>
      <c r="N343" s="9">
        <f t="shared" si="294"/>
        <v>0</v>
      </c>
      <c r="O343" s="9">
        <f t="shared" si="294"/>
        <v>0</v>
      </c>
      <c r="P343" s="9">
        <f t="shared" si="294"/>
        <v>0</v>
      </c>
      <c r="Q343" s="9">
        <f t="shared" si="294"/>
        <v>0</v>
      </c>
      <c r="R343" s="9">
        <f t="shared" si="294"/>
        <v>0</v>
      </c>
      <c r="S343" s="9">
        <f t="shared" si="294"/>
        <v>0</v>
      </c>
      <c r="T343" s="9">
        <f t="shared" si="294"/>
        <v>0</v>
      </c>
      <c r="U343" s="9">
        <f t="shared" si="294"/>
        <v>0</v>
      </c>
      <c r="V343" s="9">
        <f t="shared" si="294"/>
        <v>0</v>
      </c>
      <c r="W343" s="9">
        <f t="shared" ref="W343:AF352" si="295">INDEX(W$189:W$192,MATCH($B343,W$185:W$188,1))+(($B343-0.5-INDEX(W$185:W$188,MATCH($B343,W$185:W$188,1)))*INDEX(W$193:W$196,MATCH($B343,W$185:W$188,1)))</f>
        <v>0</v>
      </c>
      <c r="X343" s="9">
        <f t="shared" si="295"/>
        <v>0</v>
      </c>
      <c r="Y343" s="9">
        <f t="shared" si="295"/>
        <v>0</v>
      </c>
      <c r="Z343" s="9">
        <f t="shared" si="295"/>
        <v>0</v>
      </c>
      <c r="AA343" s="9">
        <f t="shared" si="295"/>
        <v>0</v>
      </c>
      <c r="AB343" s="9">
        <f t="shared" si="295"/>
        <v>0</v>
      </c>
      <c r="AC343" s="9">
        <f t="shared" si="295"/>
        <v>0</v>
      </c>
      <c r="AD343" s="9">
        <f t="shared" si="295"/>
        <v>0</v>
      </c>
      <c r="AE343" s="9">
        <f t="shared" si="295"/>
        <v>0</v>
      </c>
      <c r="AF343" s="9">
        <f t="shared" si="295"/>
        <v>0</v>
      </c>
      <c r="AG343" s="9">
        <f t="shared" ref="AG343:AO352" si="296">INDEX(AG$189:AG$192,MATCH($B343,AG$185:AG$188,1))+(($B343-0.5-INDEX(AG$185:AG$188,MATCH($B343,AG$185:AG$188,1)))*INDEX(AG$193:AG$196,MATCH($B343,AG$185:AG$188,1)))</f>
        <v>0</v>
      </c>
      <c r="AH343" s="9">
        <f t="shared" si="296"/>
        <v>0</v>
      </c>
      <c r="AI343" s="9">
        <f t="shared" si="296"/>
        <v>0</v>
      </c>
      <c r="AJ343" s="9">
        <f t="shared" si="296"/>
        <v>0</v>
      </c>
      <c r="AK343" s="9">
        <f t="shared" si="296"/>
        <v>0</v>
      </c>
      <c r="AL343" s="9">
        <f t="shared" si="296"/>
        <v>0</v>
      </c>
      <c r="AM343" s="9">
        <f t="shared" si="296"/>
        <v>0</v>
      </c>
      <c r="AN343" s="9">
        <f t="shared" si="296"/>
        <v>1.4283072495987315E-2</v>
      </c>
      <c r="AO343" s="9">
        <f t="shared" si="296"/>
        <v>3.1131666666668723E-2</v>
      </c>
    </row>
    <row r="344" spans="2:41">
      <c r="B344" s="25">
        <f t="shared" si="292"/>
        <v>132</v>
      </c>
      <c r="C344" s="9">
        <f t="shared" si="293"/>
        <v>0</v>
      </c>
      <c r="D344" s="9">
        <f t="shared" si="293"/>
        <v>0</v>
      </c>
      <c r="E344" s="9">
        <f t="shared" si="293"/>
        <v>0</v>
      </c>
      <c r="F344" s="9">
        <f t="shared" si="293"/>
        <v>0</v>
      </c>
      <c r="G344" s="9">
        <f t="shared" si="293"/>
        <v>0</v>
      </c>
      <c r="H344" s="9">
        <f t="shared" si="293"/>
        <v>0</v>
      </c>
      <c r="I344" s="9">
        <f t="shared" si="293"/>
        <v>0</v>
      </c>
      <c r="J344" s="9">
        <f t="shared" si="293"/>
        <v>0</v>
      </c>
      <c r="K344" s="9">
        <f t="shared" si="293"/>
        <v>0</v>
      </c>
      <c r="L344" s="9">
        <f t="shared" si="293"/>
        <v>0</v>
      </c>
      <c r="M344" s="9">
        <f t="shared" si="294"/>
        <v>0</v>
      </c>
      <c r="N344" s="9">
        <f t="shared" si="294"/>
        <v>0</v>
      </c>
      <c r="O344" s="9">
        <f t="shared" si="294"/>
        <v>0</v>
      </c>
      <c r="P344" s="9">
        <f t="shared" si="294"/>
        <v>0</v>
      </c>
      <c r="Q344" s="9">
        <f t="shared" si="294"/>
        <v>0</v>
      </c>
      <c r="R344" s="9">
        <f t="shared" si="294"/>
        <v>0</v>
      </c>
      <c r="S344" s="9">
        <f t="shared" si="294"/>
        <v>0</v>
      </c>
      <c r="T344" s="9">
        <f t="shared" si="294"/>
        <v>0</v>
      </c>
      <c r="U344" s="9">
        <f t="shared" si="294"/>
        <v>0</v>
      </c>
      <c r="V344" s="9">
        <f t="shared" si="294"/>
        <v>0</v>
      </c>
      <c r="W344" s="9">
        <f t="shared" si="295"/>
        <v>0</v>
      </c>
      <c r="X344" s="9">
        <f t="shared" si="295"/>
        <v>0</v>
      </c>
      <c r="Y344" s="9">
        <f t="shared" si="295"/>
        <v>0</v>
      </c>
      <c r="Z344" s="9">
        <f t="shared" si="295"/>
        <v>0</v>
      </c>
      <c r="AA344" s="9">
        <f t="shared" si="295"/>
        <v>0</v>
      </c>
      <c r="AB344" s="9">
        <f t="shared" si="295"/>
        <v>0</v>
      </c>
      <c r="AC344" s="9">
        <f t="shared" si="295"/>
        <v>0</v>
      </c>
      <c r="AD344" s="9">
        <f t="shared" si="295"/>
        <v>0</v>
      </c>
      <c r="AE344" s="9">
        <f t="shared" si="295"/>
        <v>0</v>
      </c>
      <c r="AF344" s="9">
        <f t="shared" si="295"/>
        <v>0</v>
      </c>
      <c r="AG344" s="9">
        <f t="shared" si="296"/>
        <v>0</v>
      </c>
      <c r="AH344" s="9">
        <f t="shared" si="296"/>
        <v>0</v>
      </c>
      <c r="AI344" s="9">
        <f t="shared" si="296"/>
        <v>0</v>
      </c>
      <c r="AJ344" s="9">
        <f t="shared" si="296"/>
        <v>0</v>
      </c>
      <c r="AK344" s="9">
        <f t="shared" si="296"/>
        <v>0</v>
      </c>
      <c r="AL344" s="9">
        <f t="shared" si="296"/>
        <v>0</v>
      </c>
      <c r="AM344" s="9">
        <f t="shared" si="296"/>
        <v>0</v>
      </c>
      <c r="AN344" s="9">
        <f t="shared" si="296"/>
        <v>9.1913957234686094E-3</v>
      </c>
      <c r="AO344" s="9">
        <f t="shared" si="296"/>
        <v>2.6261666666668737E-2</v>
      </c>
    </row>
    <row r="345" spans="2:41">
      <c r="B345" s="25">
        <f t="shared" si="292"/>
        <v>133</v>
      </c>
      <c r="C345" s="9">
        <f t="shared" si="293"/>
        <v>0</v>
      </c>
      <c r="D345" s="9">
        <f t="shared" si="293"/>
        <v>0</v>
      </c>
      <c r="E345" s="9">
        <f t="shared" si="293"/>
        <v>0</v>
      </c>
      <c r="F345" s="9">
        <f t="shared" si="293"/>
        <v>0</v>
      </c>
      <c r="G345" s="9">
        <f t="shared" si="293"/>
        <v>0</v>
      </c>
      <c r="H345" s="9">
        <f t="shared" si="293"/>
        <v>0</v>
      </c>
      <c r="I345" s="9">
        <f t="shared" si="293"/>
        <v>0</v>
      </c>
      <c r="J345" s="9">
        <f t="shared" si="293"/>
        <v>0</v>
      </c>
      <c r="K345" s="9">
        <f t="shared" si="293"/>
        <v>0</v>
      </c>
      <c r="L345" s="9">
        <f t="shared" si="293"/>
        <v>0</v>
      </c>
      <c r="M345" s="9">
        <f t="shared" si="294"/>
        <v>0</v>
      </c>
      <c r="N345" s="9">
        <f t="shared" si="294"/>
        <v>0</v>
      </c>
      <c r="O345" s="9">
        <f t="shared" si="294"/>
        <v>0</v>
      </c>
      <c r="P345" s="9">
        <f t="shared" si="294"/>
        <v>0</v>
      </c>
      <c r="Q345" s="9">
        <f t="shared" si="294"/>
        <v>0</v>
      </c>
      <c r="R345" s="9">
        <f t="shared" si="294"/>
        <v>0</v>
      </c>
      <c r="S345" s="9">
        <f t="shared" si="294"/>
        <v>0</v>
      </c>
      <c r="T345" s="9">
        <f t="shared" si="294"/>
        <v>0</v>
      </c>
      <c r="U345" s="9">
        <f t="shared" si="294"/>
        <v>0</v>
      </c>
      <c r="V345" s="9">
        <f t="shared" si="294"/>
        <v>0</v>
      </c>
      <c r="W345" s="9">
        <f t="shared" si="295"/>
        <v>0</v>
      </c>
      <c r="X345" s="9">
        <f t="shared" si="295"/>
        <v>0</v>
      </c>
      <c r="Y345" s="9">
        <f t="shared" si="295"/>
        <v>0</v>
      </c>
      <c r="Z345" s="9">
        <f t="shared" si="295"/>
        <v>0</v>
      </c>
      <c r="AA345" s="9">
        <f t="shared" si="295"/>
        <v>0</v>
      </c>
      <c r="AB345" s="9">
        <f t="shared" si="295"/>
        <v>0</v>
      </c>
      <c r="AC345" s="9">
        <f t="shared" si="295"/>
        <v>0</v>
      </c>
      <c r="AD345" s="9">
        <f t="shared" si="295"/>
        <v>0</v>
      </c>
      <c r="AE345" s="9">
        <f t="shared" si="295"/>
        <v>0</v>
      </c>
      <c r="AF345" s="9">
        <f t="shared" si="295"/>
        <v>0</v>
      </c>
      <c r="AG345" s="9">
        <f t="shared" si="296"/>
        <v>0</v>
      </c>
      <c r="AH345" s="9">
        <f t="shared" si="296"/>
        <v>0</v>
      </c>
      <c r="AI345" s="9">
        <f t="shared" si="296"/>
        <v>0</v>
      </c>
      <c r="AJ345" s="9">
        <f t="shared" si="296"/>
        <v>0</v>
      </c>
      <c r="AK345" s="9">
        <f t="shared" si="296"/>
        <v>0</v>
      </c>
      <c r="AL345" s="9">
        <f t="shared" si="296"/>
        <v>0</v>
      </c>
      <c r="AM345" s="9">
        <f t="shared" si="296"/>
        <v>0</v>
      </c>
      <c r="AN345" s="9">
        <f t="shared" si="296"/>
        <v>4.0997189509498488E-3</v>
      </c>
      <c r="AO345" s="9">
        <f t="shared" si="296"/>
        <v>2.1391666666668696E-2</v>
      </c>
    </row>
    <row r="346" spans="2:41">
      <c r="B346" s="25">
        <f t="shared" si="292"/>
        <v>134</v>
      </c>
      <c r="C346" s="9">
        <f t="shared" si="293"/>
        <v>0</v>
      </c>
      <c r="D346" s="9">
        <f t="shared" si="293"/>
        <v>0</v>
      </c>
      <c r="E346" s="9">
        <f t="shared" si="293"/>
        <v>0</v>
      </c>
      <c r="F346" s="9">
        <f t="shared" si="293"/>
        <v>0</v>
      </c>
      <c r="G346" s="9">
        <f t="shared" si="293"/>
        <v>0</v>
      </c>
      <c r="H346" s="9">
        <f t="shared" si="293"/>
        <v>0</v>
      </c>
      <c r="I346" s="9">
        <f t="shared" si="293"/>
        <v>0</v>
      </c>
      <c r="J346" s="9">
        <f t="shared" si="293"/>
        <v>0</v>
      </c>
      <c r="K346" s="9">
        <f t="shared" si="293"/>
        <v>0</v>
      </c>
      <c r="L346" s="9">
        <f t="shared" si="293"/>
        <v>0</v>
      </c>
      <c r="M346" s="9">
        <f t="shared" si="294"/>
        <v>0</v>
      </c>
      <c r="N346" s="9">
        <f t="shared" si="294"/>
        <v>0</v>
      </c>
      <c r="O346" s="9">
        <f t="shared" si="294"/>
        <v>0</v>
      </c>
      <c r="P346" s="9">
        <f t="shared" si="294"/>
        <v>0</v>
      </c>
      <c r="Q346" s="9">
        <f t="shared" si="294"/>
        <v>0</v>
      </c>
      <c r="R346" s="9">
        <f t="shared" si="294"/>
        <v>0</v>
      </c>
      <c r="S346" s="9">
        <f t="shared" si="294"/>
        <v>0</v>
      </c>
      <c r="T346" s="9">
        <f t="shared" si="294"/>
        <v>0</v>
      </c>
      <c r="U346" s="9">
        <f t="shared" si="294"/>
        <v>0</v>
      </c>
      <c r="V346" s="9">
        <f t="shared" si="294"/>
        <v>0</v>
      </c>
      <c r="W346" s="9">
        <f t="shared" si="295"/>
        <v>0</v>
      </c>
      <c r="X346" s="9">
        <f t="shared" si="295"/>
        <v>0</v>
      </c>
      <c r="Y346" s="9">
        <f t="shared" si="295"/>
        <v>0</v>
      </c>
      <c r="Z346" s="9">
        <f t="shared" si="295"/>
        <v>0</v>
      </c>
      <c r="AA346" s="9">
        <f t="shared" si="295"/>
        <v>0</v>
      </c>
      <c r="AB346" s="9">
        <f t="shared" si="295"/>
        <v>0</v>
      </c>
      <c r="AC346" s="9">
        <f t="shared" si="295"/>
        <v>0</v>
      </c>
      <c r="AD346" s="9">
        <f t="shared" si="295"/>
        <v>0</v>
      </c>
      <c r="AE346" s="9">
        <f t="shared" si="295"/>
        <v>0</v>
      </c>
      <c r="AF346" s="9">
        <f t="shared" si="295"/>
        <v>0</v>
      </c>
      <c r="AG346" s="9">
        <f t="shared" si="296"/>
        <v>0</v>
      </c>
      <c r="AH346" s="9">
        <f t="shared" si="296"/>
        <v>0</v>
      </c>
      <c r="AI346" s="9">
        <f t="shared" si="296"/>
        <v>0</v>
      </c>
      <c r="AJ346" s="9">
        <f t="shared" si="296"/>
        <v>0</v>
      </c>
      <c r="AK346" s="9">
        <f t="shared" si="296"/>
        <v>0</v>
      </c>
      <c r="AL346" s="9">
        <f t="shared" si="296"/>
        <v>0</v>
      </c>
      <c r="AM346" s="9">
        <f t="shared" si="296"/>
        <v>0</v>
      </c>
      <c r="AN346" s="9">
        <f t="shared" si="296"/>
        <v>0</v>
      </c>
      <c r="AO346" s="9">
        <f t="shared" si="296"/>
        <v>1.6521666666668711E-2</v>
      </c>
    </row>
    <row r="347" spans="2:41">
      <c r="B347" s="25">
        <f t="shared" si="292"/>
        <v>135</v>
      </c>
      <c r="C347" s="9">
        <f t="shared" si="293"/>
        <v>0</v>
      </c>
      <c r="D347" s="9">
        <f t="shared" si="293"/>
        <v>0</v>
      </c>
      <c r="E347" s="9">
        <f t="shared" si="293"/>
        <v>0</v>
      </c>
      <c r="F347" s="9">
        <f t="shared" si="293"/>
        <v>0</v>
      </c>
      <c r="G347" s="9">
        <f t="shared" si="293"/>
        <v>0</v>
      </c>
      <c r="H347" s="9">
        <f t="shared" si="293"/>
        <v>0</v>
      </c>
      <c r="I347" s="9">
        <f t="shared" si="293"/>
        <v>0</v>
      </c>
      <c r="J347" s="9">
        <f t="shared" si="293"/>
        <v>0</v>
      </c>
      <c r="K347" s="9">
        <f t="shared" si="293"/>
        <v>0</v>
      </c>
      <c r="L347" s="9">
        <f t="shared" si="293"/>
        <v>0</v>
      </c>
      <c r="M347" s="9">
        <f t="shared" si="294"/>
        <v>0</v>
      </c>
      <c r="N347" s="9">
        <f t="shared" si="294"/>
        <v>0</v>
      </c>
      <c r="O347" s="9">
        <f t="shared" si="294"/>
        <v>0</v>
      </c>
      <c r="P347" s="9">
        <f t="shared" si="294"/>
        <v>0</v>
      </c>
      <c r="Q347" s="9">
        <f t="shared" si="294"/>
        <v>0</v>
      </c>
      <c r="R347" s="9">
        <f t="shared" si="294"/>
        <v>0</v>
      </c>
      <c r="S347" s="9">
        <f t="shared" si="294"/>
        <v>0</v>
      </c>
      <c r="T347" s="9">
        <f t="shared" si="294"/>
        <v>0</v>
      </c>
      <c r="U347" s="9">
        <f t="shared" si="294"/>
        <v>0</v>
      </c>
      <c r="V347" s="9">
        <f t="shared" si="294"/>
        <v>0</v>
      </c>
      <c r="W347" s="9">
        <f t="shared" si="295"/>
        <v>0</v>
      </c>
      <c r="X347" s="9">
        <f t="shared" si="295"/>
        <v>0</v>
      </c>
      <c r="Y347" s="9">
        <f t="shared" si="295"/>
        <v>0</v>
      </c>
      <c r="Z347" s="9">
        <f t="shared" si="295"/>
        <v>0</v>
      </c>
      <c r="AA347" s="9">
        <f t="shared" si="295"/>
        <v>0</v>
      </c>
      <c r="AB347" s="9">
        <f t="shared" si="295"/>
        <v>0</v>
      </c>
      <c r="AC347" s="9">
        <f t="shared" si="295"/>
        <v>0</v>
      </c>
      <c r="AD347" s="9">
        <f t="shared" si="295"/>
        <v>0</v>
      </c>
      <c r="AE347" s="9">
        <f t="shared" si="295"/>
        <v>0</v>
      </c>
      <c r="AF347" s="9">
        <f t="shared" si="295"/>
        <v>0</v>
      </c>
      <c r="AG347" s="9">
        <f t="shared" si="296"/>
        <v>0</v>
      </c>
      <c r="AH347" s="9">
        <f t="shared" si="296"/>
        <v>0</v>
      </c>
      <c r="AI347" s="9">
        <f t="shared" si="296"/>
        <v>0</v>
      </c>
      <c r="AJ347" s="9">
        <f t="shared" si="296"/>
        <v>0</v>
      </c>
      <c r="AK347" s="9">
        <f t="shared" si="296"/>
        <v>0</v>
      </c>
      <c r="AL347" s="9">
        <f t="shared" si="296"/>
        <v>0</v>
      </c>
      <c r="AM347" s="9">
        <f t="shared" si="296"/>
        <v>0</v>
      </c>
      <c r="AN347" s="9">
        <f t="shared" si="296"/>
        <v>0</v>
      </c>
      <c r="AO347" s="9">
        <f t="shared" si="296"/>
        <v>1.165166666666867E-2</v>
      </c>
    </row>
    <row r="348" spans="2:41">
      <c r="B348" s="25">
        <f t="shared" si="292"/>
        <v>136</v>
      </c>
      <c r="C348" s="9">
        <f t="shared" si="293"/>
        <v>0</v>
      </c>
      <c r="D348" s="9">
        <f t="shared" si="293"/>
        <v>0</v>
      </c>
      <c r="E348" s="9">
        <f t="shared" si="293"/>
        <v>0</v>
      </c>
      <c r="F348" s="9">
        <f t="shared" si="293"/>
        <v>0</v>
      </c>
      <c r="G348" s="9">
        <f t="shared" si="293"/>
        <v>0</v>
      </c>
      <c r="H348" s="9">
        <f t="shared" si="293"/>
        <v>0</v>
      </c>
      <c r="I348" s="9">
        <f t="shared" si="293"/>
        <v>0</v>
      </c>
      <c r="J348" s="9">
        <f t="shared" si="293"/>
        <v>0</v>
      </c>
      <c r="K348" s="9">
        <f t="shared" si="293"/>
        <v>0</v>
      </c>
      <c r="L348" s="9">
        <f t="shared" si="293"/>
        <v>0</v>
      </c>
      <c r="M348" s="9">
        <f t="shared" si="294"/>
        <v>0</v>
      </c>
      <c r="N348" s="9">
        <f t="shared" si="294"/>
        <v>0</v>
      </c>
      <c r="O348" s="9">
        <f t="shared" si="294"/>
        <v>0</v>
      </c>
      <c r="P348" s="9">
        <f t="shared" si="294"/>
        <v>0</v>
      </c>
      <c r="Q348" s="9">
        <f t="shared" si="294"/>
        <v>0</v>
      </c>
      <c r="R348" s="9">
        <f t="shared" si="294"/>
        <v>0</v>
      </c>
      <c r="S348" s="9">
        <f t="shared" si="294"/>
        <v>0</v>
      </c>
      <c r="T348" s="9">
        <f t="shared" si="294"/>
        <v>0</v>
      </c>
      <c r="U348" s="9">
        <f t="shared" si="294"/>
        <v>0</v>
      </c>
      <c r="V348" s="9">
        <f t="shared" si="294"/>
        <v>0</v>
      </c>
      <c r="W348" s="9">
        <f t="shared" si="295"/>
        <v>0</v>
      </c>
      <c r="X348" s="9">
        <f t="shared" si="295"/>
        <v>0</v>
      </c>
      <c r="Y348" s="9">
        <f t="shared" si="295"/>
        <v>0</v>
      </c>
      <c r="Z348" s="9">
        <f t="shared" si="295"/>
        <v>0</v>
      </c>
      <c r="AA348" s="9">
        <f t="shared" si="295"/>
        <v>0</v>
      </c>
      <c r="AB348" s="9">
        <f t="shared" si="295"/>
        <v>0</v>
      </c>
      <c r="AC348" s="9">
        <f t="shared" si="295"/>
        <v>0</v>
      </c>
      <c r="AD348" s="9">
        <f t="shared" si="295"/>
        <v>0</v>
      </c>
      <c r="AE348" s="9">
        <f t="shared" si="295"/>
        <v>0</v>
      </c>
      <c r="AF348" s="9">
        <f t="shared" si="295"/>
        <v>0</v>
      </c>
      <c r="AG348" s="9">
        <f t="shared" si="296"/>
        <v>0</v>
      </c>
      <c r="AH348" s="9">
        <f t="shared" si="296"/>
        <v>0</v>
      </c>
      <c r="AI348" s="9">
        <f t="shared" si="296"/>
        <v>0</v>
      </c>
      <c r="AJ348" s="9">
        <f t="shared" si="296"/>
        <v>0</v>
      </c>
      <c r="AK348" s="9">
        <f t="shared" si="296"/>
        <v>0</v>
      </c>
      <c r="AL348" s="9">
        <f t="shared" si="296"/>
        <v>0</v>
      </c>
      <c r="AM348" s="9">
        <f t="shared" si="296"/>
        <v>0</v>
      </c>
      <c r="AN348" s="9">
        <f t="shared" si="296"/>
        <v>0</v>
      </c>
      <c r="AO348" s="9">
        <f t="shared" si="296"/>
        <v>6.7816666666686842E-3</v>
      </c>
    </row>
    <row r="349" spans="2:41">
      <c r="B349" s="25">
        <f t="shared" si="292"/>
        <v>137</v>
      </c>
      <c r="C349" s="9">
        <f t="shared" si="293"/>
        <v>0</v>
      </c>
      <c r="D349" s="9">
        <f t="shared" si="293"/>
        <v>0</v>
      </c>
      <c r="E349" s="9">
        <f t="shared" si="293"/>
        <v>0</v>
      </c>
      <c r="F349" s="9">
        <f t="shared" si="293"/>
        <v>0</v>
      </c>
      <c r="G349" s="9">
        <f t="shared" si="293"/>
        <v>0</v>
      </c>
      <c r="H349" s="9">
        <f t="shared" si="293"/>
        <v>0</v>
      </c>
      <c r="I349" s="9">
        <f t="shared" si="293"/>
        <v>0</v>
      </c>
      <c r="J349" s="9">
        <f t="shared" si="293"/>
        <v>0</v>
      </c>
      <c r="K349" s="9">
        <f t="shared" si="293"/>
        <v>0</v>
      </c>
      <c r="L349" s="9">
        <f t="shared" si="293"/>
        <v>0</v>
      </c>
      <c r="M349" s="9">
        <f t="shared" si="294"/>
        <v>0</v>
      </c>
      <c r="N349" s="9">
        <f t="shared" si="294"/>
        <v>0</v>
      </c>
      <c r="O349" s="9">
        <f t="shared" si="294"/>
        <v>0</v>
      </c>
      <c r="P349" s="9">
        <f t="shared" si="294"/>
        <v>0</v>
      </c>
      <c r="Q349" s="9">
        <f t="shared" si="294"/>
        <v>0</v>
      </c>
      <c r="R349" s="9">
        <f t="shared" si="294"/>
        <v>0</v>
      </c>
      <c r="S349" s="9">
        <f t="shared" si="294"/>
        <v>0</v>
      </c>
      <c r="T349" s="9">
        <f t="shared" si="294"/>
        <v>0</v>
      </c>
      <c r="U349" s="9">
        <f t="shared" si="294"/>
        <v>0</v>
      </c>
      <c r="V349" s="9">
        <f t="shared" si="294"/>
        <v>0</v>
      </c>
      <c r="W349" s="9">
        <f t="shared" si="295"/>
        <v>0</v>
      </c>
      <c r="X349" s="9">
        <f t="shared" si="295"/>
        <v>0</v>
      </c>
      <c r="Y349" s="9">
        <f t="shared" si="295"/>
        <v>0</v>
      </c>
      <c r="Z349" s="9">
        <f t="shared" si="295"/>
        <v>0</v>
      </c>
      <c r="AA349" s="9">
        <f t="shared" si="295"/>
        <v>0</v>
      </c>
      <c r="AB349" s="9">
        <f t="shared" si="295"/>
        <v>0</v>
      </c>
      <c r="AC349" s="9">
        <f t="shared" si="295"/>
        <v>0</v>
      </c>
      <c r="AD349" s="9">
        <f t="shared" si="295"/>
        <v>0</v>
      </c>
      <c r="AE349" s="9">
        <f t="shared" si="295"/>
        <v>0</v>
      </c>
      <c r="AF349" s="9">
        <f t="shared" si="295"/>
        <v>0</v>
      </c>
      <c r="AG349" s="9">
        <f t="shared" si="296"/>
        <v>0</v>
      </c>
      <c r="AH349" s="9">
        <f t="shared" si="296"/>
        <v>0</v>
      </c>
      <c r="AI349" s="9">
        <f t="shared" si="296"/>
        <v>0</v>
      </c>
      <c r="AJ349" s="9">
        <f t="shared" si="296"/>
        <v>0</v>
      </c>
      <c r="AK349" s="9">
        <f t="shared" si="296"/>
        <v>0</v>
      </c>
      <c r="AL349" s="9">
        <f t="shared" si="296"/>
        <v>0</v>
      </c>
      <c r="AM349" s="9">
        <f t="shared" si="296"/>
        <v>0</v>
      </c>
      <c r="AN349" s="9">
        <f t="shared" si="296"/>
        <v>0</v>
      </c>
      <c r="AO349" s="9">
        <f t="shared" si="296"/>
        <v>0</v>
      </c>
    </row>
    <row r="350" spans="2:41">
      <c r="B350" s="25">
        <f t="shared" si="292"/>
        <v>138</v>
      </c>
      <c r="C350" s="9">
        <f t="shared" si="293"/>
        <v>0</v>
      </c>
      <c r="D350" s="9">
        <f t="shared" si="293"/>
        <v>0</v>
      </c>
      <c r="E350" s="9">
        <f t="shared" si="293"/>
        <v>0</v>
      </c>
      <c r="F350" s="9">
        <f t="shared" si="293"/>
        <v>0</v>
      </c>
      <c r="G350" s="9">
        <f t="shared" si="293"/>
        <v>0</v>
      </c>
      <c r="H350" s="9">
        <f t="shared" si="293"/>
        <v>0</v>
      </c>
      <c r="I350" s="9">
        <f t="shared" si="293"/>
        <v>0</v>
      </c>
      <c r="J350" s="9">
        <f t="shared" si="293"/>
        <v>0</v>
      </c>
      <c r="K350" s="9">
        <f t="shared" si="293"/>
        <v>0</v>
      </c>
      <c r="L350" s="9">
        <f t="shared" si="293"/>
        <v>0</v>
      </c>
      <c r="M350" s="9">
        <f t="shared" si="294"/>
        <v>0</v>
      </c>
      <c r="N350" s="9">
        <f t="shared" si="294"/>
        <v>0</v>
      </c>
      <c r="O350" s="9">
        <f t="shared" si="294"/>
        <v>0</v>
      </c>
      <c r="P350" s="9">
        <f t="shared" si="294"/>
        <v>0</v>
      </c>
      <c r="Q350" s="9">
        <f t="shared" si="294"/>
        <v>0</v>
      </c>
      <c r="R350" s="9">
        <f t="shared" si="294"/>
        <v>0</v>
      </c>
      <c r="S350" s="9">
        <f t="shared" si="294"/>
        <v>0</v>
      </c>
      <c r="T350" s="9">
        <f t="shared" si="294"/>
        <v>0</v>
      </c>
      <c r="U350" s="9">
        <f t="shared" si="294"/>
        <v>0</v>
      </c>
      <c r="V350" s="9">
        <f t="shared" si="294"/>
        <v>0</v>
      </c>
      <c r="W350" s="9">
        <f t="shared" si="295"/>
        <v>0</v>
      </c>
      <c r="X350" s="9">
        <f t="shared" si="295"/>
        <v>0</v>
      </c>
      <c r="Y350" s="9">
        <f t="shared" si="295"/>
        <v>0</v>
      </c>
      <c r="Z350" s="9">
        <f t="shared" si="295"/>
        <v>0</v>
      </c>
      <c r="AA350" s="9">
        <f t="shared" si="295"/>
        <v>0</v>
      </c>
      <c r="AB350" s="9">
        <f t="shared" si="295"/>
        <v>0</v>
      </c>
      <c r="AC350" s="9">
        <f t="shared" si="295"/>
        <v>0</v>
      </c>
      <c r="AD350" s="9">
        <f t="shared" si="295"/>
        <v>0</v>
      </c>
      <c r="AE350" s="9">
        <f t="shared" si="295"/>
        <v>0</v>
      </c>
      <c r="AF350" s="9">
        <f t="shared" si="295"/>
        <v>0</v>
      </c>
      <c r="AG350" s="9">
        <f t="shared" si="296"/>
        <v>0</v>
      </c>
      <c r="AH350" s="9">
        <f t="shared" si="296"/>
        <v>0</v>
      </c>
      <c r="AI350" s="9">
        <f t="shared" si="296"/>
        <v>0</v>
      </c>
      <c r="AJ350" s="9">
        <f t="shared" si="296"/>
        <v>0</v>
      </c>
      <c r="AK350" s="9">
        <f t="shared" si="296"/>
        <v>0</v>
      </c>
      <c r="AL350" s="9">
        <f t="shared" si="296"/>
        <v>0</v>
      </c>
      <c r="AM350" s="9">
        <f t="shared" si="296"/>
        <v>0</v>
      </c>
      <c r="AN350" s="9">
        <f t="shared" si="296"/>
        <v>0</v>
      </c>
      <c r="AO350" s="9">
        <f t="shared" si="296"/>
        <v>0</v>
      </c>
    </row>
    <row r="351" spans="2:41">
      <c r="B351" s="25">
        <f t="shared" si="292"/>
        <v>139</v>
      </c>
      <c r="C351" s="9">
        <f t="shared" si="293"/>
        <v>0</v>
      </c>
      <c r="D351" s="9">
        <f t="shared" si="293"/>
        <v>0</v>
      </c>
      <c r="E351" s="9">
        <f t="shared" si="293"/>
        <v>0</v>
      </c>
      <c r="F351" s="9">
        <f t="shared" si="293"/>
        <v>0</v>
      </c>
      <c r="G351" s="9">
        <f t="shared" si="293"/>
        <v>0</v>
      </c>
      <c r="H351" s="9">
        <f t="shared" si="293"/>
        <v>0</v>
      </c>
      <c r="I351" s="9">
        <f t="shared" si="293"/>
        <v>0</v>
      </c>
      <c r="J351" s="9">
        <f t="shared" si="293"/>
        <v>0</v>
      </c>
      <c r="K351" s="9">
        <f t="shared" si="293"/>
        <v>0</v>
      </c>
      <c r="L351" s="9">
        <f t="shared" si="293"/>
        <v>0</v>
      </c>
      <c r="M351" s="9">
        <f t="shared" si="294"/>
        <v>0</v>
      </c>
      <c r="N351" s="9">
        <f t="shared" si="294"/>
        <v>0</v>
      </c>
      <c r="O351" s="9">
        <f t="shared" si="294"/>
        <v>0</v>
      </c>
      <c r="P351" s="9">
        <f t="shared" si="294"/>
        <v>0</v>
      </c>
      <c r="Q351" s="9">
        <f t="shared" si="294"/>
        <v>0</v>
      </c>
      <c r="R351" s="9">
        <f t="shared" si="294"/>
        <v>0</v>
      </c>
      <c r="S351" s="9">
        <f t="shared" si="294"/>
        <v>0</v>
      </c>
      <c r="T351" s="9">
        <f t="shared" si="294"/>
        <v>0</v>
      </c>
      <c r="U351" s="9">
        <f t="shared" si="294"/>
        <v>0</v>
      </c>
      <c r="V351" s="9">
        <f t="shared" si="294"/>
        <v>0</v>
      </c>
      <c r="W351" s="9">
        <f t="shared" si="295"/>
        <v>0</v>
      </c>
      <c r="X351" s="9">
        <f t="shared" si="295"/>
        <v>0</v>
      </c>
      <c r="Y351" s="9">
        <f t="shared" si="295"/>
        <v>0</v>
      </c>
      <c r="Z351" s="9">
        <f t="shared" si="295"/>
        <v>0</v>
      </c>
      <c r="AA351" s="9">
        <f t="shared" si="295"/>
        <v>0</v>
      </c>
      <c r="AB351" s="9">
        <f t="shared" si="295"/>
        <v>0</v>
      </c>
      <c r="AC351" s="9">
        <f t="shared" si="295"/>
        <v>0</v>
      </c>
      <c r="AD351" s="9">
        <f t="shared" si="295"/>
        <v>0</v>
      </c>
      <c r="AE351" s="9">
        <f t="shared" si="295"/>
        <v>0</v>
      </c>
      <c r="AF351" s="9">
        <f t="shared" si="295"/>
        <v>0</v>
      </c>
      <c r="AG351" s="9">
        <f t="shared" si="296"/>
        <v>0</v>
      </c>
      <c r="AH351" s="9">
        <f t="shared" si="296"/>
        <v>0</v>
      </c>
      <c r="AI351" s="9">
        <f t="shared" si="296"/>
        <v>0</v>
      </c>
      <c r="AJ351" s="9">
        <f t="shared" si="296"/>
        <v>0</v>
      </c>
      <c r="AK351" s="9">
        <f t="shared" si="296"/>
        <v>0</v>
      </c>
      <c r="AL351" s="9">
        <f t="shared" si="296"/>
        <v>0</v>
      </c>
      <c r="AM351" s="9">
        <f t="shared" si="296"/>
        <v>0</v>
      </c>
      <c r="AN351" s="9">
        <f t="shared" si="296"/>
        <v>0</v>
      </c>
      <c r="AO351" s="9">
        <f t="shared" si="296"/>
        <v>0</v>
      </c>
    </row>
    <row r="352" spans="2:41">
      <c r="B352" s="25">
        <f t="shared" si="292"/>
        <v>140</v>
      </c>
      <c r="C352" s="9">
        <f t="shared" si="293"/>
        <v>0</v>
      </c>
      <c r="D352" s="9">
        <f t="shared" si="293"/>
        <v>0</v>
      </c>
      <c r="E352" s="9">
        <f t="shared" si="293"/>
        <v>0</v>
      </c>
      <c r="F352" s="9">
        <f t="shared" si="293"/>
        <v>0</v>
      </c>
      <c r="G352" s="9">
        <f t="shared" si="293"/>
        <v>0</v>
      </c>
      <c r="H352" s="9">
        <f t="shared" si="293"/>
        <v>0</v>
      </c>
      <c r="I352" s="9">
        <f t="shared" si="293"/>
        <v>0</v>
      </c>
      <c r="J352" s="9">
        <f t="shared" si="293"/>
        <v>0</v>
      </c>
      <c r="K352" s="9">
        <f t="shared" si="293"/>
        <v>0</v>
      </c>
      <c r="L352" s="9">
        <f t="shared" si="293"/>
        <v>0</v>
      </c>
      <c r="M352" s="9">
        <f t="shared" si="294"/>
        <v>0</v>
      </c>
      <c r="N352" s="9">
        <f t="shared" si="294"/>
        <v>0</v>
      </c>
      <c r="O352" s="9">
        <f t="shared" si="294"/>
        <v>0</v>
      </c>
      <c r="P352" s="9">
        <f t="shared" si="294"/>
        <v>0</v>
      </c>
      <c r="Q352" s="9">
        <f t="shared" si="294"/>
        <v>0</v>
      </c>
      <c r="R352" s="9">
        <f t="shared" si="294"/>
        <v>0</v>
      </c>
      <c r="S352" s="9">
        <f t="shared" si="294"/>
        <v>0</v>
      </c>
      <c r="T352" s="9">
        <f t="shared" si="294"/>
        <v>0</v>
      </c>
      <c r="U352" s="9">
        <f t="shared" si="294"/>
        <v>0</v>
      </c>
      <c r="V352" s="9">
        <f t="shared" si="294"/>
        <v>0</v>
      </c>
      <c r="W352" s="9">
        <f t="shared" si="295"/>
        <v>0</v>
      </c>
      <c r="X352" s="9">
        <f t="shared" si="295"/>
        <v>0</v>
      </c>
      <c r="Y352" s="9">
        <f t="shared" si="295"/>
        <v>0</v>
      </c>
      <c r="Z352" s="9">
        <f t="shared" si="295"/>
        <v>0</v>
      </c>
      <c r="AA352" s="9">
        <f t="shared" si="295"/>
        <v>0</v>
      </c>
      <c r="AB352" s="9">
        <f t="shared" si="295"/>
        <v>0</v>
      </c>
      <c r="AC352" s="9">
        <f t="shared" si="295"/>
        <v>0</v>
      </c>
      <c r="AD352" s="9">
        <f t="shared" si="295"/>
        <v>0</v>
      </c>
      <c r="AE352" s="9">
        <f t="shared" si="295"/>
        <v>0</v>
      </c>
      <c r="AF352" s="9">
        <f t="shared" si="295"/>
        <v>0</v>
      </c>
      <c r="AG352" s="9">
        <f t="shared" si="296"/>
        <v>0</v>
      </c>
      <c r="AH352" s="9">
        <f t="shared" si="296"/>
        <v>0</v>
      </c>
      <c r="AI352" s="9">
        <f t="shared" si="296"/>
        <v>0</v>
      </c>
      <c r="AJ352" s="9">
        <f t="shared" si="296"/>
        <v>0</v>
      </c>
      <c r="AK352" s="9">
        <f t="shared" si="296"/>
        <v>0</v>
      </c>
      <c r="AL352" s="9">
        <f t="shared" si="296"/>
        <v>0</v>
      </c>
      <c r="AM352" s="9">
        <f t="shared" si="296"/>
        <v>0</v>
      </c>
      <c r="AN352" s="9">
        <f t="shared" si="296"/>
        <v>0</v>
      </c>
      <c r="AO352" s="9">
        <f t="shared" si="296"/>
        <v>0</v>
      </c>
    </row>
    <row r="353" spans="2:41">
      <c r="B353" s="25">
        <f t="shared" si="292"/>
        <v>141</v>
      </c>
      <c r="C353" s="9">
        <f t="shared" ref="C353:L362" si="297">INDEX(C$189:C$192,MATCH($B353,C$185:C$188,1))+(($B353-0.5-INDEX(C$185:C$188,MATCH($B353,C$185:C$188,1)))*INDEX(C$193:C$196,MATCH($B353,C$185:C$188,1)))</f>
        <v>0</v>
      </c>
      <c r="D353" s="9">
        <f t="shared" si="297"/>
        <v>0</v>
      </c>
      <c r="E353" s="9">
        <f t="shared" si="297"/>
        <v>0</v>
      </c>
      <c r="F353" s="9">
        <f t="shared" si="297"/>
        <v>0</v>
      </c>
      <c r="G353" s="9">
        <f t="shared" si="297"/>
        <v>0</v>
      </c>
      <c r="H353" s="9">
        <f t="shared" si="297"/>
        <v>0</v>
      </c>
      <c r="I353" s="9">
        <f t="shared" si="297"/>
        <v>0</v>
      </c>
      <c r="J353" s="9">
        <f t="shared" si="297"/>
        <v>0</v>
      </c>
      <c r="K353" s="9">
        <f t="shared" si="297"/>
        <v>0</v>
      </c>
      <c r="L353" s="9">
        <f t="shared" si="297"/>
        <v>0</v>
      </c>
      <c r="M353" s="9">
        <f t="shared" ref="M353:V362" si="298">INDEX(M$189:M$192,MATCH($B353,M$185:M$188,1))+(($B353-0.5-INDEX(M$185:M$188,MATCH($B353,M$185:M$188,1)))*INDEX(M$193:M$196,MATCH($B353,M$185:M$188,1)))</f>
        <v>0</v>
      </c>
      <c r="N353" s="9">
        <f t="shared" si="298"/>
        <v>0</v>
      </c>
      <c r="O353" s="9">
        <f t="shared" si="298"/>
        <v>0</v>
      </c>
      <c r="P353" s="9">
        <f t="shared" si="298"/>
        <v>0</v>
      </c>
      <c r="Q353" s="9">
        <f t="shared" si="298"/>
        <v>0</v>
      </c>
      <c r="R353" s="9">
        <f t="shared" si="298"/>
        <v>0</v>
      </c>
      <c r="S353" s="9">
        <f t="shared" si="298"/>
        <v>0</v>
      </c>
      <c r="T353" s="9">
        <f t="shared" si="298"/>
        <v>0</v>
      </c>
      <c r="U353" s="9">
        <f t="shared" si="298"/>
        <v>0</v>
      </c>
      <c r="V353" s="9">
        <f t="shared" si="298"/>
        <v>0</v>
      </c>
      <c r="W353" s="9">
        <f t="shared" ref="W353:AF362" si="299">INDEX(W$189:W$192,MATCH($B353,W$185:W$188,1))+(($B353-0.5-INDEX(W$185:W$188,MATCH($B353,W$185:W$188,1)))*INDEX(W$193:W$196,MATCH($B353,W$185:W$188,1)))</f>
        <v>0</v>
      </c>
      <c r="X353" s="9">
        <f t="shared" si="299"/>
        <v>0</v>
      </c>
      <c r="Y353" s="9">
        <f t="shared" si="299"/>
        <v>0</v>
      </c>
      <c r="Z353" s="9">
        <f t="shared" si="299"/>
        <v>0</v>
      </c>
      <c r="AA353" s="9">
        <f t="shared" si="299"/>
        <v>0</v>
      </c>
      <c r="AB353" s="9">
        <f t="shared" si="299"/>
        <v>0</v>
      </c>
      <c r="AC353" s="9">
        <f t="shared" si="299"/>
        <v>0</v>
      </c>
      <c r="AD353" s="9">
        <f t="shared" si="299"/>
        <v>0</v>
      </c>
      <c r="AE353" s="9">
        <f t="shared" si="299"/>
        <v>0</v>
      </c>
      <c r="AF353" s="9">
        <f t="shared" si="299"/>
        <v>0</v>
      </c>
      <c r="AG353" s="9">
        <f t="shared" ref="AG353:AO362" si="300">INDEX(AG$189:AG$192,MATCH($B353,AG$185:AG$188,1))+(($B353-0.5-INDEX(AG$185:AG$188,MATCH($B353,AG$185:AG$188,1)))*INDEX(AG$193:AG$196,MATCH($B353,AG$185:AG$188,1)))</f>
        <v>0</v>
      </c>
      <c r="AH353" s="9">
        <f t="shared" si="300"/>
        <v>0</v>
      </c>
      <c r="AI353" s="9">
        <f t="shared" si="300"/>
        <v>0</v>
      </c>
      <c r="AJ353" s="9">
        <f t="shared" si="300"/>
        <v>0</v>
      </c>
      <c r="AK353" s="9">
        <f t="shared" si="300"/>
        <v>0</v>
      </c>
      <c r="AL353" s="9">
        <f t="shared" si="300"/>
        <v>0</v>
      </c>
      <c r="AM353" s="9">
        <f t="shared" si="300"/>
        <v>0</v>
      </c>
      <c r="AN353" s="9">
        <f t="shared" si="300"/>
        <v>0</v>
      </c>
      <c r="AO353" s="9">
        <f t="shared" si="300"/>
        <v>0</v>
      </c>
    </row>
    <row r="354" spans="2:41">
      <c r="B354" s="25">
        <f t="shared" si="292"/>
        <v>142</v>
      </c>
      <c r="C354" s="9">
        <f t="shared" si="297"/>
        <v>0</v>
      </c>
      <c r="D354" s="9">
        <f t="shared" si="297"/>
        <v>0</v>
      </c>
      <c r="E354" s="9">
        <f t="shared" si="297"/>
        <v>0</v>
      </c>
      <c r="F354" s="9">
        <f t="shared" si="297"/>
        <v>0</v>
      </c>
      <c r="G354" s="9">
        <f t="shared" si="297"/>
        <v>0</v>
      </c>
      <c r="H354" s="9">
        <f t="shared" si="297"/>
        <v>0</v>
      </c>
      <c r="I354" s="9">
        <f t="shared" si="297"/>
        <v>0</v>
      </c>
      <c r="J354" s="9">
        <f t="shared" si="297"/>
        <v>0</v>
      </c>
      <c r="K354" s="9">
        <f t="shared" si="297"/>
        <v>0</v>
      </c>
      <c r="L354" s="9">
        <f t="shared" si="297"/>
        <v>0</v>
      </c>
      <c r="M354" s="9">
        <f t="shared" si="298"/>
        <v>0</v>
      </c>
      <c r="N354" s="9">
        <f t="shared" si="298"/>
        <v>0</v>
      </c>
      <c r="O354" s="9">
        <f t="shared" si="298"/>
        <v>0</v>
      </c>
      <c r="P354" s="9">
        <f t="shared" si="298"/>
        <v>0</v>
      </c>
      <c r="Q354" s="9">
        <f t="shared" si="298"/>
        <v>0</v>
      </c>
      <c r="R354" s="9">
        <f t="shared" si="298"/>
        <v>0</v>
      </c>
      <c r="S354" s="9">
        <f t="shared" si="298"/>
        <v>0</v>
      </c>
      <c r="T354" s="9">
        <f t="shared" si="298"/>
        <v>0</v>
      </c>
      <c r="U354" s="9">
        <f t="shared" si="298"/>
        <v>0</v>
      </c>
      <c r="V354" s="9">
        <f t="shared" si="298"/>
        <v>0</v>
      </c>
      <c r="W354" s="9">
        <f t="shared" si="299"/>
        <v>0</v>
      </c>
      <c r="X354" s="9">
        <f t="shared" si="299"/>
        <v>0</v>
      </c>
      <c r="Y354" s="9">
        <f t="shared" si="299"/>
        <v>0</v>
      </c>
      <c r="Z354" s="9">
        <f t="shared" si="299"/>
        <v>0</v>
      </c>
      <c r="AA354" s="9">
        <f t="shared" si="299"/>
        <v>0</v>
      </c>
      <c r="AB354" s="9">
        <f t="shared" si="299"/>
        <v>0</v>
      </c>
      <c r="AC354" s="9">
        <f t="shared" si="299"/>
        <v>0</v>
      </c>
      <c r="AD354" s="9">
        <f t="shared" si="299"/>
        <v>0</v>
      </c>
      <c r="AE354" s="9">
        <f t="shared" si="299"/>
        <v>0</v>
      </c>
      <c r="AF354" s="9">
        <f t="shared" si="299"/>
        <v>0</v>
      </c>
      <c r="AG354" s="9">
        <f t="shared" si="300"/>
        <v>0</v>
      </c>
      <c r="AH354" s="9">
        <f t="shared" si="300"/>
        <v>0</v>
      </c>
      <c r="AI354" s="9">
        <f t="shared" si="300"/>
        <v>0</v>
      </c>
      <c r="AJ354" s="9">
        <f t="shared" si="300"/>
        <v>0</v>
      </c>
      <c r="AK354" s="9">
        <f t="shared" si="300"/>
        <v>0</v>
      </c>
      <c r="AL354" s="9">
        <f t="shared" si="300"/>
        <v>0</v>
      </c>
      <c r="AM354" s="9">
        <f t="shared" si="300"/>
        <v>0</v>
      </c>
      <c r="AN354" s="9">
        <f t="shared" si="300"/>
        <v>0</v>
      </c>
      <c r="AO354" s="9">
        <f t="shared" si="300"/>
        <v>0</v>
      </c>
    </row>
    <row r="355" spans="2:41">
      <c r="B355" s="25">
        <f t="shared" si="292"/>
        <v>143</v>
      </c>
      <c r="C355" s="9">
        <f t="shared" si="297"/>
        <v>0</v>
      </c>
      <c r="D355" s="9">
        <f t="shared" si="297"/>
        <v>0</v>
      </c>
      <c r="E355" s="9">
        <f t="shared" si="297"/>
        <v>0</v>
      </c>
      <c r="F355" s="9">
        <f t="shared" si="297"/>
        <v>0</v>
      </c>
      <c r="G355" s="9">
        <f t="shared" si="297"/>
        <v>0</v>
      </c>
      <c r="H355" s="9">
        <f t="shared" si="297"/>
        <v>0</v>
      </c>
      <c r="I355" s="9">
        <f t="shared" si="297"/>
        <v>0</v>
      </c>
      <c r="J355" s="9">
        <f t="shared" si="297"/>
        <v>0</v>
      </c>
      <c r="K355" s="9">
        <f t="shared" si="297"/>
        <v>0</v>
      </c>
      <c r="L355" s="9">
        <f t="shared" si="297"/>
        <v>0</v>
      </c>
      <c r="M355" s="9">
        <f t="shared" si="298"/>
        <v>0</v>
      </c>
      <c r="N355" s="9">
        <f t="shared" si="298"/>
        <v>0</v>
      </c>
      <c r="O355" s="9">
        <f t="shared" si="298"/>
        <v>0</v>
      </c>
      <c r="P355" s="9">
        <f t="shared" si="298"/>
        <v>0</v>
      </c>
      <c r="Q355" s="9">
        <f t="shared" si="298"/>
        <v>0</v>
      </c>
      <c r="R355" s="9">
        <f t="shared" si="298"/>
        <v>0</v>
      </c>
      <c r="S355" s="9">
        <f t="shared" si="298"/>
        <v>0</v>
      </c>
      <c r="T355" s="9">
        <f t="shared" si="298"/>
        <v>0</v>
      </c>
      <c r="U355" s="9">
        <f t="shared" si="298"/>
        <v>0</v>
      </c>
      <c r="V355" s="9">
        <f t="shared" si="298"/>
        <v>0</v>
      </c>
      <c r="W355" s="9">
        <f t="shared" si="299"/>
        <v>0</v>
      </c>
      <c r="X355" s="9">
        <f t="shared" si="299"/>
        <v>0</v>
      </c>
      <c r="Y355" s="9">
        <f t="shared" si="299"/>
        <v>0</v>
      </c>
      <c r="Z355" s="9">
        <f t="shared" si="299"/>
        <v>0</v>
      </c>
      <c r="AA355" s="9">
        <f t="shared" si="299"/>
        <v>0</v>
      </c>
      <c r="AB355" s="9">
        <f t="shared" si="299"/>
        <v>0</v>
      </c>
      <c r="AC355" s="9">
        <f t="shared" si="299"/>
        <v>0</v>
      </c>
      <c r="AD355" s="9">
        <f t="shared" si="299"/>
        <v>0</v>
      </c>
      <c r="AE355" s="9">
        <f t="shared" si="299"/>
        <v>0</v>
      </c>
      <c r="AF355" s="9">
        <f t="shared" si="299"/>
        <v>0</v>
      </c>
      <c r="AG355" s="9">
        <f t="shared" si="300"/>
        <v>0</v>
      </c>
      <c r="AH355" s="9">
        <f t="shared" si="300"/>
        <v>0</v>
      </c>
      <c r="AI355" s="9">
        <f t="shared" si="300"/>
        <v>0</v>
      </c>
      <c r="AJ355" s="9">
        <f t="shared" si="300"/>
        <v>0</v>
      </c>
      <c r="AK355" s="9">
        <f t="shared" si="300"/>
        <v>0</v>
      </c>
      <c r="AL355" s="9">
        <f t="shared" si="300"/>
        <v>0</v>
      </c>
      <c r="AM355" s="9">
        <f t="shared" si="300"/>
        <v>0</v>
      </c>
      <c r="AN355" s="9">
        <f t="shared" si="300"/>
        <v>0</v>
      </c>
      <c r="AO355" s="9">
        <f t="shared" si="300"/>
        <v>0</v>
      </c>
    </row>
    <row r="356" spans="2:41">
      <c r="B356" s="25">
        <f t="shared" si="292"/>
        <v>144</v>
      </c>
      <c r="C356" s="9">
        <f t="shared" si="297"/>
        <v>0</v>
      </c>
      <c r="D356" s="9">
        <f t="shared" si="297"/>
        <v>0</v>
      </c>
      <c r="E356" s="9">
        <f t="shared" si="297"/>
        <v>0</v>
      </c>
      <c r="F356" s="9">
        <f t="shared" si="297"/>
        <v>0</v>
      </c>
      <c r="G356" s="9">
        <f t="shared" si="297"/>
        <v>0</v>
      </c>
      <c r="H356" s="9">
        <f t="shared" si="297"/>
        <v>0</v>
      </c>
      <c r="I356" s="9">
        <f t="shared" si="297"/>
        <v>0</v>
      </c>
      <c r="J356" s="9">
        <f t="shared" si="297"/>
        <v>0</v>
      </c>
      <c r="K356" s="9">
        <f t="shared" si="297"/>
        <v>0</v>
      </c>
      <c r="L356" s="9">
        <f t="shared" si="297"/>
        <v>0</v>
      </c>
      <c r="M356" s="9">
        <f t="shared" si="298"/>
        <v>0</v>
      </c>
      <c r="N356" s="9">
        <f t="shared" si="298"/>
        <v>0</v>
      </c>
      <c r="O356" s="9">
        <f t="shared" si="298"/>
        <v>0</v>
      </c>
      <c r="P356" s="9">
        <f t="shared" si="298"/>
        <v>0</v>
      </c>
      <c r="Q356" s="9">
        <f t="shared" si="298"/>
        <v>0</v>
      </c>
      <c r="R356" s="9">
        <f t="shared" si="298"/>
        <v>0</v>
      </c>
      <c r="S356" s="9">
        <f t="shared" si="298"/>
        <v>0</v>
      </c>
      <c r="T356" s="9">
        <f t="shared" si="298"/>
        <v>0</v>
      </c>
      <c r="U356" s="9">
        <f t="shared" si="298"/>
        <v>0</v>
      </c>
      <c r="V356" s="9">
        <f t="shared" si="298"/>
        <v>0</v>
      </c>
      <c r="W356" s="9">
        <f t="shared" si="299"/>
        <v>0</v>
      </c>
      <c r="X356" s="9">
        <f t="shared" si="299"/>
        <v>0</v>
      </c>
      <c r="Y356" s="9">
        <f t="shared" si="299"/>
        <v>0</v>
      </c>
      <c r="Z356" s="9">
        <f t="shared" si="299"/>
        <v>0</v>
      </c>
      <c r="AA356" s="9">
        <f t="shared" si="299"/>
        <v>0</v>
      </c>
      <c r="AB356" s="9">
        <f t="shared" si="299"/>
        <v>0</v>
      </c>
      <c r="AC356" s="9">
        <f t="shared" si="299"/>
        <v>0</v>
      </c>
      <c r="AD356" s="9">
        <f t="shared" si="299"/>
        <v>0</v>
      </c>
      <c r="AE356" s="9">
        <f t="shared" si="299"/>
        <v>0</v>
      </c>
      <c r="AF356" s="9">
        <f t="shared" si="299"/>
        <v>0</v>
      </c>
      <c r="AG356" s="9">
        <f t="shared" si="300"/>
        <v>0</v>
      </c>
      <c r="AH356" s="9">
        <f t="shared" si="300"/>
        <v>0</v>
      </c>
      <c r="AI356" s="9">
        <f t="shared" si="300"/>
        <v>0</v>
      </c>
      <c r="AJ356" s="9">
        <f t="shared" si="300"/>
        <v>0</v>
      </c>
      <c r="AK356" s="9">
        <f t="shared" si="300"/>
        <v>0</v>
      </c>
      <c r="AL356" s="9">
        <f t="shared" si="300"/>
        <v>0</v>
      </c>
      <c r="AM356" s="9">
        <f t="shared" si="300"/>
        <v>0</v>
      </c>
      <c r="AN356" s="9">
        <f t="shared" si="300"/>
        <v>0</v>
      </c>
      <c r="AO356" s="9">
        <f t="shared" si="300"/>
        <v>0</v>
      </c>
    </row>
    <row r="357" spans="2:41">
      <c r="B357" s="25">
        <f t="shared" si="292"/>
        <v>145</v>
      </c>
      <c r="C357" s="9">
        <f t="shared" si="297"/>
        <v>0</v>
      </c>
      <c r="D357" s="9">
        <f t="shared" si="297"/>
        <v>0</v>
      </c>
      <c r="E357" s="9">
        <f t="shared" si="297"/>
        <v>0</v>
      </c>
      <c r="F357" s="9">
        <f t="shared" si="297"/>
        <v>0</v>
      </c>
      <c r="G357" s="9">
        <f t="shared" si="297"/>
        <v>0</v>
      </c>
      <c r="H357" s="9">
        <f t="shared" si="297"/>
        <v>0</v>
      </c>
      <c r="I357" s="9">
        <f t="shared" si="297"/>
        <v>0</v>
      </c>
      <c r="J357" s="9">
        <f t="shared" si="297"/>
        <v>0</v>
      </c>
      <c r="K357" s="9">
        <f t="shared" si="297"/>
        <v>0</v>
      </c>
      <c r="L357" s="9">
        <f t="shared" si="297"/>
        <v>0</v>
      </c>
      <c r="M357" s="9">
        <f t="shared" si="298"/>
        <v>0</v>
      </c>
      <c r="N357" s="9">
        <f t="shared" si="298"/>
        <v>0</v>
      </c>
      <c r="O357" s="9">
        <f t="shared" si="298"/>
        <v>0</v>
      </c>
      <c r="P357" s="9">
        <f t="shared" si="298"/>
        <v>0</v>
      </c>
      <c r="Q357" s="9">
        <f t="shared" si="298"/>
        <v>0</v>
      </c>
      <c r="R357" s="9">
        <f t="shared" si="298"/>
        <v>0</v>
      </c>
      <c r="S357" s="9">
        <f t="shared" si="298"/>
        <v>0</v>
      </c>
      <c r="T357" s="9">
        <f t="shared" si="298"/>
        <v>0</v>
      </c>
      <c r="U357" s="9">
        <f t="shared" si="298"/>
        <v>0</v>
      </c>
      <c r="V357" s="9">
        <f t="shared" si="298"/>
        <v>0</v>
      </c>
      <c r="W357" s="9">
        <f t="shared" si="299"/>
        <v>0</v>
      </c>
      <c r="X357" s="9">
        <f t="shared" si="299"/>
        <v>0</v>
      </c>
      <c r="Y357" s="9">
        <f t="shared" si="299"/>
        <v>0</v>
      </c>
      <c r="Z357" s="9">
        <f t="shared" si="299"/>
        <v>0</v>
      </c>
      <c r="AA357" s="9">
        <f t="shared" si="299"/>
        <v>0</v>
      </c>
      <c r="AB357" s="9">
        <f t="shared" si="299"/>
        <v>0</v>
      </c>
      <c r="AC357" s="9">
        <f t="shared" si="299"/>
        <v>0</v>
      </c>
      <c r="AD357" s="9">
        <f t="shared" si="299"/>
        <v>0</v>
      </c>
      <c r="AE357" s="9">
        <f t="shared" si="299"/>
        <v>0</v>
      </c>
      <c r="AF357" s="9">
        <f t="shared" si="299"/>
        <v>0</v>
      </c>
      <c r="AG357" s="9">
        <f t="shared" si="300"/>
        <v>0</v>
      </c>
      <c r="AH357" s="9">
        <f t="shared" si="300"/>
        <v>0</v>
      </c>
      <c r="AI357" s="9">
        <f t="shared" si="300"/>
        <v>0</v>
      </c>
      <c r="AJ357" s="9">
        <f t="shared" si="300"/>
        <v>0</v>
      </c>
      <c r="AK357" s="9">
        <f t="shared" si="300"/>
        <v>0</v>
      </c>
      <c r="AL357" s="9">
        <f t="shared" si="300"/>
        <v>0</v>
      </c>
      <c r="AM357" s="9">
        <f t="shared" si="300"/>
        <v>0</v>
      </c>
      <c r="AN357" s="9">
        <f t="shared" si="300"/>
        <v>0</v>
      </c>
      <c r="AO357" s="9">
        <f t="shared" si="300"/>
        <v>0</v>
      </c>
    </row>
    <row r="358" spans="2:41">
      <c r="B358" s="25">
        <f t="shared" si="292"/>
        <v>146</v>
      </c>
      <c r="C358" s="9">
        <f t="shared" si="297"/>
        <v>0</v>
      </c>
      <c r="D358" s="9">
        <f t="shared" si="297"/>
        <v>0</v>
      </c>
      <c r="E358" s="9">
        <f t="shared" si="297"/>
        <v>0</v>
      </c>
      <c r="F358" s="9">
        <f t="shared" si="297"/>
        <v>0</v>
      </c>
      <c r="G358" s="9">
        <f t="shared" si="297"/>
        <v>0</v>
      </c>
      <c r="H358" s="9">
        <f t="shared" si="297"/>
        <v>0</v>
      </c>
      <c r="I358" s="9">
        <f t="shared" si="297"/>
        <v>0</v>
      </c>
      <c r="J358" s="9">
        <f t="shared" si="297"/>
        <v>0</v>
      </c>
      <c r="K358" s="9">
        <f t="shared" si="297"/>
        <v>0</v>
      </c>
      <c r="L358" s="9">
        <f t="shared" si="297"/>
        <v>0</v>
      </c>
      <c r="M358" s="9">
        <f t="shared" si="298"/>
        <v>0</v>
      </c>
      <c r="N358" s="9">
        <f t="shared" si="298"/>
        <v>0</v>
      </c>
      <c r="O358" s="9">
        <f t="shared" si="298"/>
        <v>0</v>
      </c>
      <c r="P358" s="9">
        <f t="shared" si="298"/>
        <v>0</v>
      </c>
      <c r="Q358" s="9">
        <f t="shared" si="298"/>
        <v>0</v>
      </c>
      <c r="R358" s="9">
        <f t="shared" si="298"/>
        <v>0</v>
      </c>
      <c r="S358" s="9">
        <f t="shared" si="298"/>
        <v>0</v>
      </c>
      <c r="T358" s="9">
        <f t="shared" si="298"/>
        <v>0</v>
      </c>
      <c r="U358" s="9">
        <f t="shared" si="298"/>
        <v>0</v>
      </c>
      <c r="V358" s="9">
        <f t="shared" si="298"/>
        <v>0</v>
      </c>
      <c r="W358" s="9">
        <f t="shared" si="299"/>
        <v>0</v>
      </c>
      <c r="X358" s="9">
        <f t="shared" si="299"/>
        <v>0</v>
      </c>
      <c r="Y358" s="9">
        <f t="shared" si="299"/>
        <v>0</v>
      </c>
      <c r="Z358" s="9">
        <f t="shared" si="299"/>
        <v>0</v>
      </c>
      <c r="AA358" s="9">
        <f t="shared" si="299"/>
        <v>0</v>
      </c>
      <c r="AB358" s="9">
        <f t="shared" si="299"/>
        <v>0</v>
      </c>
      <c r="AC358" s="9">
        <f t="shared" si="299"/>
        <v>0</v>
      </c>
      <c r="AD358" s="9">
        <f t="shared" si="299"/>
        <v>0</v>
      </c>
      <c r="AE358" s="9">
        <f t="shared" si="299"/>
        <v>0</v>
      </c>
      <c r="AF358" s="9">
        <f t="shared" si="299"/>
        <v>0</v>
      </c>
      <c r="AG358" s="9">
        <f t="shared" si="300"/>
        <v>0</v>
      </c>
      <c r="AH358" s="9">
        <f t="shared" si="300"/>
        <v>0</v>
      </c>
      <c r="AI358" s="9">
        <f t="shared" si="300"/>
        <v>0</v>
      </c>
      <c r="AJ358" s="9">
        <f t="shared" si="300"/>
        <v>0</v>
      </c>
      <c r="AK358" s="9">
        <f t="shared" si="300"/>
        <v>0</v>
      </c>
      <c r="AL358" s="9">
        <f t="shared" si="300"/>
        <v>0</v>
      </c>
      <c r="AM358" s="9">
        <f t="shared" si="300"/>
        <v>0</v>
      </c>
      <c r="AN358" s="9">
        <f t="shared" si="300"/>
        <v>0</v>
      </c>
      <c r="AO358" s="9">
        <f t="shared" si="300"/>
        <v>0</v>
      </c>
    </row>
    <row r="359" spans="2:41">
      <c r="B359" s="25">
        <f t="shared" si="292"/>
        <v>147</v>
      </c>
      <c r="C359" s="9">
        <f t="shared" si="297"/>
        <v>0</v>
      </c>
      <c r="D359" s="9">
        <f t="shared" si="297"/>
        <v>0</v>
      </c>
      <c r="E359" s="9">
        <f t="shared" si="297"/>
        <v>0</v>
      </c>
      <c r="F359" s="9">
        <f t="shared" si="297"/>
        <v>0</v>
      </c>
      <c r="G359" s="9">
        <f t="shared" si="297"/>
        <v>0</v>
      </c>
      <c r="H359" s="9">
        <f t="shared" si="297"/>
        <v>0</v>
      </c>
      <c r="I359" s="9">
        <f t="shared" si="297"/>
        <v>0</v>
      </c>
      <c r="J359" s="9">
        <f t="shared" si="297"/>
        <v>0</v>
      </c>
      <c r="K359" s="9">
        <f t="shared" si="297"/>
        <v>0</v>
      </c>
      <c r="L359" s="9">
        <f t="shared" si="297"/>
        <v>0</v>
      </c>
      <c r="M359" s="9">
        <f t="shared" si="298"/>
        <v>0</v>
      </c>
      <c r="N359" s="9">
        <f t="shared" si="298"/>
        <v>0</v>
      </c>
      <c r="O359" s="9">
        <f t="shared" si="298"/>
        <v>0</v>
      </c>
      <c r="P359" s="9">
        <f t="shared" si="298"/>
        <v>0</v>
      </c>
      <c r="Q359" s="9">
        <f t="shared" si="298"/>
        <v>0</v>
      </c>
      <c r="R359" s="9">
        <f t="shared" si="298"/>
        <v>0</v>
      </c>
      <c r="S359" s="9">
        <f t="shared" si="298"/>
        <v>0</v>
      </c>
      <c r="T359" s="9">
        <f t="shared" si="298"/>
        <v>0</v>
      </c>
      <c r="U359" s="9">
        <f t="shared" si="298"/>
        <v>0</v>
      </c>
      <c r="V359" s="9">
        <f t="shared" si="298"/>
        <v>0</v>
      </c>
      <c r="W359" s="9">
        <f t="shared" si="299"/>
        <v>0</v>
      </c>
      <c r="X359" s="9">
        <f t="shared" si="299"/>
        <v>0</v>
      </c>
      <c r="Y359" s="9">
        <f t="shared" si="299"/>
        <v>0</v>
      </c>
      <c r="Z359" s="9">
        <f t="shared" si="299"/>
        <v>0</v>
      </c>
      <c r="AA359" s="9">
        <f t="shared" si="299"/>
        <v>0</v>
      </c>
      <c r="AB359" s="9">
        <f t="shared" si="299"/>
        <v>0</v>
      </c>
      <c r="AC359" s="9">
        <f t="shared" si="299"/>
        <v>0</v>
      </c>
      <c r="AD359" s="9">
        <f t="shared" si="299"/>
        <v>0</v>
      </c>
      <c r="AE359" s="9">
        <f t="shared" si="299"/>
        <v>0</v>
      </c>
      <c r="AF359" s="9">
        <f t="shared" si="299"/>
        <v>0</v>
      </c>
      <c r="AG359" s="9">
        <f t="shared" si="300"/>
        <v>0</v>
      </c>
      <c r="AH359" s="9">
        <f t="shared" si="300"/>
        <v>0</v>
      </c>
      <c r="AI359" s="9">
        <f t="shared" si="300"/>
        <v>0</v>
      </c>
      <c r="AJ359" s="9">
        <f t="shared" si="300"/>
        <v>0</v>
      </c>
      <c r="AK359" s="9">
        <f t="shared" si="300"/>
        <v>0</v>
      </c>
      <c r="AL359" s="9">
        <f t="shared" si="300"/>
        <v>0</v>
      </c>
      <c r="AM359" s="9">
        <f t="shared" si="300"/>
        <v>0</v>
      </c>
      <c r="AN359" s="9">
        <f t="shared" si="300"/>
        <v>0</v>
      </c>
      <c r="AO359" s="9">
        <f t="shared" si="300"/>
        <v>0</v>
      </c>
    </row>
    <row r="360" spans="2:41">
      <c r="B360" s="25">
        <f t="shared" si="292"/>
        <v>148</v>
      </c>
      <c r="C360" s="9">
        <f t="shared" si="297"/>
        <v>0</v>
      </c>
      <c r="D360" s="9">
        <f t="shared" si="297"/>
        <v>0</v>
      </c>
      <c r="E360" s="9">
        <f t="shared" si="297"/>
        <v>0</v>
      </c>
      <c r="F360" s="9">
        <f t="shared" si="297"/>
        <v>0</v>
      </c>
      <c r="G360" s="9">
        <f t="shared" si="297"/>
        <v>0</v>
      </c>
      <c r="H360" s="9">
        <f t="shared" si="297"/>
        <v>0</v>
      </c>
      <c r="I360" s="9">
        <f t="shared" si="297"/>
        <v>0</v>
      </c>
      <c r="J360" s="9">
        <f t="shared" si="297"/>
        <v>0</v>
      </c>
      <c r="K360" s="9">
        <f t="shared" si="297"/>
        <v>0</v>
      </c>
      <c r="L360" s="9">
        <f t="shared" si="297"/>
        <v>0</v>
      </c>
      <c r="M360" s="9">
        <f t="shared" si="298"/>
        <v>0</v>
      </c>
      <c r="N360" s="9">
        <f t="shared" si="298"/>
        <v>0</v>
      </c>
      <c r="O360" s="9">
        <f t="shared" si="298"/>
        <v>0</v>
      </c>
      <c r="P360" s="9">
        <f t="shared" si="298"/>
        <v>0</v>
      </c>
      <c r="Q360" s="9">
        <f t="shared" si="298"/>
        <v>0</v>
      </c>
      <c r="R360" s="9">
        <f t="shared" si="298"/>
        <v>0</v>
      </c>
      <c r="S360" s="9">
        <f t="shared" si="298"/>
        <v>0</v>
      </c>
      <c r="T360" s="9">
        <f t="shared" si="298"/>
        <v>0</v>
      </c>
      <c r="U360" s="9">
        <f t="shared" si="298"/>
        <v>0</v>
      </c>
      <c r="V360" s="9">
        <f t="shared" si="298"/>
        <v>0</v>
      </c>
      <c r="W360" s="9">
        <f t="shared" si="299"/>
        <v>0</v>
      </c>
      <c r="X360" s="9">
        <f t="shared" si="299"/>
        <v>0</v>
      </c>
      <c r="Y360" s="9">
        <f t="shared" si="299"/>
        <v>0</v>
      </c>
      <c r="Z360" s="9">
        <f t="shared" si="299"/>
        <v>0</v>
      </c>
      <c r="AA360" s="9">
        <f t="shared" si="299"/>
        <v>0</v>
      </c>
      <c r="AB360" s="9">
        <f t="shared" si="299"/>
        <v>0</v>
      </c>
      <c r="AC360" s="9">
        <f t="shared" si="299"/>
        <v>0</v>
      </c>
      <c r="AD360" s="9">
        <f t="shared" si="299"/>
        <v>0</v>
      </c>
      <c r="AE360" s="9">
        <f t="shared" si="299"/>
        <v>0</v>
      </c>
      <c r="AF360" s="9">
        <f t="shared" si="299"/>
        <v>0</v>
      </c>
      <c r="AG360" s="9">
        <f t="shared" si="300"/>
        <v>0</v>
      </c>
      <c r="AH360" s="9">
        <f t="shared" si="300"/>
        <v>0</v>
      </c>
      <c r="AI360" s="9">
        <f t="shared" si="300"/>
        <v>0</v>
      </c>
      <c r="AJ360" s="9">
        <f t="shared" si="300"/>
        <v>0</v>
      </c>
      <c r="AK360" s="9">
        <f t="shared" si="300"/>
        <v>0</v>
      </c>
      <c r="AL360" s="9">
        <f t="shared" si="300"/>
        <v>0</v>
      </c>
      <c r="AM360" s="9">
        <f t="shared" si="300"/>
        <v>0</v>
      </c>
      <c r="AN360" s="9">
        <f t="shared" si="300"/>
        <v>0</v>
      </c>
      <c r="AO360" s="9">
        <f t="shared" si="300"/>
        <v>0</v>
      </c>
    </row>
    <row r="361" spans="2:41">
      <c r="B361" s="25">
        <f t="shared" si="292"/>
        <v>149</v>
      </c>
      <c r="C361" s="9">
        <f t="shared" si="297"/>
        <v>0</v>
      </c>
      <c r="D361" s="9">
        <f t="shared" si="297"/>
        <v>0</v>
      </c>
      <c r="E361" s="9">
        <f t="shared" si="297"/>
        <v>0</v>
      </c>
      <c r="F361" s="9">
        <f t="shared" si="297"/>
        <v>0</v>
      </c>
      <c r="G361" s="9">
        <f t="shared" si="297"/>
        <v>0</v>
      </c>
      <c r="H361" s="9">
        <f t="shared" si="297"/>
        <v>0</v>
      </c>
      <c r="I361" s="9">
        <f t="shared" si="297"/>
        <v>0</v>
      </c>
      <c r="J361" s="9">
        <f t="shared" si="297"/>
        <v>0</v>
      </c>
      <c r="K361" s="9">
        <f t="shared" si="297"/>
        <v>0</v>
      </c>
      <c r="L361" s="9">
        <f t="shared" si="297"/>
        <v>0</v>
      </c>
      <c r="M361" s="9">
        <f t="shared" si="298"/>
        <v>0</v>
      </c>
      <c r="N361" s="9">
        <f t="shared" si="298"/>
        <v>0</v>
      </c>
      <c r="O361" s="9">
        <f t="shared" si="298"/>
        <v>0</v>
      </c>
      <c r="P361" s="9">
        <f t="shared" si="298"/>
        <v>0</v>
      </c>
      <c r="Q361" s="9">
        <f t="shared" si="298"/>
        <v>0</v>
      </c>
      <c r="R361" s="9">
        <f t="shared" si="298"/>
        <v>0</v>
      </c>
      <c r="S361" s="9">
        <f t="shared" si="298"/>
        <v>0</v>
      </c>
      <c r="T361" s="9">
        <f t="shared" si="298"/>
        <v>0</v>
      </c>
      <c r="U361" s="9">
        <f t="shared" si="298"/>
        <v>0</v>
      </c>
      <c r="V361" s="9">
        <f t="shared" si="298"/>
        <v>0</v>
      </c>
      <c r="W361" s="9">
        <f t="shared" si="299"/>
        <v>0</v>
      </c>
      <c r="X361" s="9">
        <f t="shared" si="299"/>
        <v>0</v>
      </c>
      <c r="Y361" s="9">
        <f t="shared" si="299"/>
        <v>0</v>
      </c>
      <c r="Z361" s="9">
        <f t="shared" si="299"/>
        <v>0</v>
      </c>
      <c r="AA361" s="9">
        <f t="shared" si="299"/>
        <v>0</v>
      </c>
      <c r="AB361" s="9">
        <f t="shared" si="299"/>
        <v>0</v>
      </c>
      <c r="AC361" s="9">
        <f t="shared" si="299"/>
        <v>0</v>
      </c>
      <c r="AD361" s="9">
        <f t="shared" si="299"/>
        <v>0</v>
      </c>
      <c r="AE361" s="9">
        <f t="shared" si="299"/>
        <v>0</v>
      </c>
      <c r="AF361" s="9">
        <f t="shared" si="299"/>
        <v>0</v>
      </c>
      <c r="AG361" s="9">
        <f t="shared" si="300"/>
        <v>0</v>
      </c>
      <c r="AH361" s="9">
        <f t="shared" si="300"/>
        <v>0</v>
      </c>
      <c r="AI361" s="9">
        <f t="shared" si="300"/>
        <v>0</v>
      </c>
      <c r="AJ361" s="9">
        <f t="shared" si="300"/>
        <v>0</v>
      </c>
      <c r="AK361" s="9">
        <f t="shared" si="300"/>
        <v>0</v>
      </c>
      <c r="AL361" s="9">
        <f t="shared" si="300"/>
        <v>0</v>
      </c>
      <c r="AM361" s="9">
        <f t="shared" si="300"/>
        <v>0</v>
      </c>
      <c r="AN361" s="9">
        <f t="shared" si="300"/>
        <v>0</v>
      </c>
      <c r="AO361" s="9">
        <f t="shared" si="300"/>
        <v>0</v>
      </c>
    </row>
    <row r="362" spans="2:41">
      <c r="B362" s="25">
        <f t="shared" si="292"/>
        <v>150</v>
      </c>
      <c r="C362" s="9">
        <f t="shared" si="297"/>
        <v>0</v>
      </c>
      <c r="D362" s="9">
        <f t="shared" si="297"/>
        <v>0</v>
      </c>
      <c r="E362" s="9">
        <f t="shared" si="297"/>
        <v>0</v>
      </c>
      <c r="F362" s="9">
        <f t="shared" si="297"/>
        <v>0</v>
      </c>
      <c r="G362" s="9">
        <f t="shared" si="297"/>
        <v>0</v>
      </c>
      <c r="H362" s="9">
        <f t="shared" si="297"/>
        <v>0</v>
      </c>
      <c r="I362" s="9">
        <f t="shared" si="297"/>
        <v>0</v>
      </c>
      <c r="J362" s="9">
        <f t="shared" si="297"/>
        <v>0</v>
      </c>
      <c r="K362" s="9">
        <f t="shared" si="297"/>
        <v>0</v>
      </c>
      <c r="L362" s="9">
        <f t="shared" si="297"/>
        <v>0</v>
      </c>
      <c r="M362" s="9">
        <f t="shared" si="298"/>
        <v>0</v>
      </c>
      <c r="N362" s="9">
        <f t="shared" si="298"/>
        <v>0</v>
      </c>
      <c r="O362" s="9">
        <f t="shared" si="298"/>
        <v>0</v>
      </c>
      <c r="P362" s="9">
        <f t="shared" si="298"/>
        <v>0</v>
      </c>
      <c r="Q362" s="9">
        <f t="shared" si="298"/>
        <v>0</v>
      </c>
      <c r="R362" s="9">
        <f t="shared" si="298"/>
        <v>0</v>
      </c>
      <c r="S362" s="9">
        <f t="shared" si="298"/>
        <v>0</v>
      </c>
      <c r="T362" s="9">
        <f t="shared" si="298"/>
        <v>0</v>
      </c>
      <c r="U362" s="9">
        <f t="shared" si="298"/>
        <v>0</v>
      </c>
      <c r="V362" s="9">
        <f t="shared" si="298"/>
        <v>0</v>
      </c>
      <c r="W362" s="9">
        <f t="shared" si="299"/>
        <v>0</v>
      </c>
      <c r="X362" s="9">
        <f t="shared" si="299"/>
        <v>0</v>
      </c>
      <c r="Y362" s="9">
        <f t="shared" si="299"/>
        <v>0</v>
      </c>
      <c r="Z362" s="9">
        <f t="shared" si="299"/>
        <v>0</v>
      </c>
      <c r="AA362" s="9">
        <f t="shared" si="299"/>
        <v>0</v>
      </c>
      <c r="AB362" s="9">
        <f t="shared" si="299"/>
        <v>0</v>
      </c>
      <c r="AC362" s="9">
        <f t="shared" si="299"/>
        <v>0</v>
      </c>
      <c r="AD362" s="9">
        <f t="shared" si="299"/>
        <v>0</v>
      </c>
      <c r="AE362" s="9">
        <f t="shared" si="299"/>
        <v>0</v>
      </c>
      <c r="AF362" s="9">
        <f t="shared" si="299"/>
        <v>0</v>
      </c>
      <c r="AG362" s="9">
        <f t="shared" si="300"/>
        <v>0</v>
      </c>
      <c r="AH362" s="9">
        <f t="shared" si="300"/>
        <v>0</v>
      </c>
      <c r="AI362" s="9">
        <f t="shared" si="300"/>
        <v>0</v>
      </c>
      <c r="AJ362" s="9">
        <f t="shared" si="300"/>
        <v>0</v>
      </c>
      <c r="AK362" s="9">
        <f t="shared" si="300"/>
        <v>0</v>
      </c>
      <c r="AL362" s="9">
        <f t="shared" si="300"/>
        <v>0</v>
      </c>
      <c r="AM362" s="9">
        <f t="shared" si="300"/>
        <v>0</v>
      </c>
      <c r="AN362" s="9">
        <f t="shared" si="300"/>
        <v>0</v>
      </c>
      <c r="AO362" s="9">
        <f t="shared" si="300"/>
        <v>0</v>
      </c>
    </row>
    <row r="363" spans="2:41">
      <c r="B363" s="25">
        <f t="shared" si="292"/>
        <v>151</v>
      </c>
      <c r="C363" s="9">
        <f t="shared" ref="C363:L372" si="301">INDEX(C$189:C$192,MATCH($B363,C$185:C$188,1))+(($B363-0.5-INDEX(C$185:C$188,MATCH($B363,C$185:C$188,1)))*INDEX(C$193:C$196,MATCH($B363,C$185:C$188,1)))</f>
        <v>0</v>
      </c>
      <c r="D363" s="9">
        <f t="shared" si="301"/>
        <v>0</v>
      </c>
      <c r="E363" s="9">
        <f t="shared" si="301"/>
        <v>0</v>
      </c>
      <c r="F363" s="9">
        <f t="shared" si="301"/>
        <v>0</v>
      </c>
      <c r="G363" s="9">
        <f t="shared" si="301"/>
        <v>0</v>
      </c>
      <c r="H363" s="9">
        <f t="shared" si="301"/>
        <v>0</v>
      </c>
      <c r="I363" s="9">
        <f t="shared" si="301"/>
        <v>0</v>
      </c>
      <c r="J363" s="9">
        <f t="shared" si="301"/>
        <v>0</v>
      </c>
      <c r="K363" s="9">
        <f t="shared" si="301"/>
        <v>0</v>
      </c>
      <c r="L363" s="9">
        <f t="shared" si="301"/>
        <v>0</v>
      </c>
      <c r="M363" s="9">
        <f t="shared" ref="M363:V372" si="302">INDEX(M$189:M$192,MATCH($B363,M$185:M$188,1))+(($B363-0.5-INDEX(M$185:M$188,MATCH($B363,M$185:M$188,1)))*INDEX(M$193:M$196,MATCH($B363,M$185:M$188,1)))</f>
        <v>0</v>
      </c>
      <c r="N363" s="9">
        <f t="shared" si="302"/>
        <v>0</v>
      </c>
      <c r="O363" s="9">
        <f t="shared" si="302"/>
        <v>0</v>
      </c>
      <c r="P363" s="9">
        <f t="shared" si="302"/>
        <v>0</v>
      </c>
      <c r="Q363" s="9">
        <f t="shared" si="302"/>
        <v>0</v>
      </c>
      <c r="R363" s="9">
        <f t="shared" si="302"/>
        <v>0</v>
      </c>
      <c r="S363" s="9">
        <f t="shared" si="302"/>
        <v>0</v>
      </c>
      <c r="T363" s="9">
        <f t="shared" si="302"/>
        <v>0</v>
      </c>
      <c r="U363" s="9">
        <f t="shared" si="302"/>
        <v>0</v>
      </c>
      <c r="V363" s="9">
        <f t="shared" si="302"/>
        <v>0</v>
      </c>
      <c r="W363" s="9">
        <f t="shared" ref="W363:AF372" si="303">INDEX(W$189:W$192,MATCH($B363,W$185:W$188,1))+(($B363-0.5-INDEX(W$185:W$188,MATCH($B363,W$185:W$188,1)))*INDEX(W$193:W$196,MATCH($B363,W$185:W$188,1)))</f>
        <v>0</v>
      </c>
      <c r="X363" s="9">
        <f t="shared" si="303"/>
        <v>0</v>
      </c>
      <c r="Y363" s="9">
        <f t="shared" si="303"/>
        <v>0</v>
      </c>
      <c r="Z363" s="9">
        <f t="shared" si="303"/>
        <v>0</v>
      </c>
      <c r="AA363" s="9">
        <f t="shared" si="303"/>
        <v>0</v>
      </c>
      <c r="AB363" s="9">
        <f t="shared" si="303"/>
        <v>0</v>
      </c>
      <c r="AC363" s="9">
        <f t="shared" si="303"/>
        <v>0</v>
      </c>
      <c r="AD363" s="9">
        <f t="shared" si="303"/>
        <v>0</v>
      </c>
      <c r="AE363" s="9">
        <f t="shared" si="303"/>
        <v>0</v>
      </c>
      <c r="AF363" s="9">
        <f t="shared" si="303"/>
        <v>0</v>
      </c>
      <c r="AG363" s="9">
        <f t="shared" ref="AG363:AO372" si="304">INDEX(AG$189:AG$192,MATCH($B363,AG$185:AG$188,1))+(($B363-0.5-INDEX(AG$185:AG$188,MATCH($B363,AG$185:AG$188,1)))*INDEX(AG$193:AG$196,MATCH($B363,AG$185:AG$188,1)))</f>
        <v>0</v>
      </c>
      <c r="AH363" s="9">
        <f t="shared" si="304"/>
        <v>0</v>
      </c>
      <c r="AI363" s="9">
        <f t="shared" si="304"/>
        <v>0</v>
      </c>
      <c r="AJ363" s="9">
        <f t="shared" si="304"/>
        <v>0</v>
      </c>
      <c r="AK363" s="9">
        <f t="shared" si="304"/>
        <v>0</v>
      </c>
      <c r="AL363" s="9">
        <f t="shared" si="304"/>
        <v>0</v>
      </c>
      <c r="AM363" s="9">
        <f t="shared" si="304"/>
        <v>0</v>
      </c>
      <c r="AN363" s="9">
        <f t="shared" si="304"/>
        <v>0</v>
      </c>
      <c r="AO363" s="9">
        <f t="shared" si="304"/>
        <v>0</v>
      </c>
    </row>
    <row r="364" spans="2:41">
      <c r="B364" s="25">
        <f t="shared" si="292"/>
        <v>152</v>
      </c>
      <c r="C364" s="9">
        <f t="shared" si="301"/>
        <v>0</v>
      </c>
      <c r="D364" s="9">
        <f t="shared" si="301"/>
        <v>0</v>
      </c>
      <c r="E364" s="9">
        <f t="shared" si="301"/>
        <v>0</v>
      </c>
      <c r="F364" s="9">
        <f t="shared" si="301"/>
        <v>0</v>
      </c>
      <c r="G364" s="9">
        <f t="shared" si="301"/>
        <v>0</v>
      </c>
      <c r="H364" s="9">
        <f t="shared" si="301"/>
        <v>0</v>
      </c>
      <c r="I364" s="9">
        <f t="shared" si="301"/>
        <v>0</v>
      </c>
      <c r="J364" s="9">
        <f t="shared" si="301"/>
        <v>0</v>
      </c>
      <c r="K364" s="9">
        <f t="shared" si="301"/>
        <v>0</v>
      </c>
      <c r="L364" s="9">
        <f t="shared" si="301"/>
        <v>0</v>
      </c>
      <c r="M364" s="9">
        <f t="shared" si="302"/>
        <v>0</v>
      </c>
      <c r="N364" s="9">
        <f t="shared" si="302"/>
        <v>0</v>
      </c>
      <c r="O364" s="9">
        <f t="shared" si="302"/>
        <v>0</v>
      </c>
      <c r="P364" s="9">
        <f t="shared" si="302"/>
        <v>0</v>
      </c>
      <c r="Q364" s="9">
        <f t="shared" si="302"/>
        <v>0</v>
      </c>
      <c r="R364" s="9">
        <f t="shared" si="302"/>
        <v>0</v>
      </c>
      <c r="S364" s="9">
        <f t="shared" si="302"/>
        <v>0</v>
      </c>
      <c r="T364" s="9">
        <f t="shared" si="302"/>
        <v>0</v>
      </c>
      <c r="U364" s="9">
        <f t="shared" si="302"/>
        <v>0</v>
      </c>
      <c r="V364" s="9">
        <f t="shared" si="302"/>
        <v>0</v>
      </c>
      <c r="W364" s="9">
        <f t="shared" si="303"/>
        <v>0</v>
      </c>
      <c r="X364" s="9">
        <f t="shared" si="303"/>
        <v>0</v>
      </c>
      <c r="Y364" s="9">
        <f t="shared" si="303"/>
        <v>0</v>
      </c>
      <c r="Z364" s="9">
        <f t="shared" si="303"/>
        <v>0</v>
      </c>
      <c r="AA364" s="9">
        <f t="shared" si="303"/>
        <v>0</v>
      </c>
      <c r="AB364" s="9">
        <f t="shared" si="303"/>
        <v>0</v>
      </c>
      <c r="AC364" s="9">
        <f t="shared" si="303"/>
        <v>0</v>
      </c>
      <c r="AD364" s="9">
        <f t="shared" si="303"/>
        <v>0</v>
      </c>
      <c r="AE364" s="9">
        <f t="shared" si="303"/>
        <v>0</v>
      </c>
      <c r="AF364" s="9">
        <f t="shared" si="303"/>
        <v>0</v>
      </c>
      <c r="AG364" s="9">
        <f t="shared" si="304"/>
        <v>0</v>
      </c>
      <c r="AH364" s="9">
        <f t="shared" si="304"/>
        <v>0</v>
      </c>
      <c r="AI364" s="9">
        <f t="shared" si="304"/>
        <v>0</v>
      </c>
      <c r="AJ364" s="9">
        <f t="shared" si="304"/>
        <v>0</v>
      </c>
      <c r="AK364" s="9">
        <f t="shared" si="304"/>
        <v>0</v>
      </c>
      <c r="AL364" s="9">
        <f t="shared" si="304"/>
        <v>0</v>
      </c>
      <c r="AM364" s="9">
        <f t="shared" si="304"/>
        <v>0</v>
      </c>
      <c r="AN364" s="9">
        <f t="shared" si="304"/>
        <v>0</v>
      </c>
      <c r="AO364" s="9">
        <f t="shared" si="304"/>
        <v>0</v>
      </c>
    </row>
    <row r="365" spans="2:41">
      <c r="B365" s="25">
        <f t="shared" si="292"/>
        <v>153</v>
      </c>
      <c r="C365" s="9">
        <f t="shared" si="301"/>
        <v>0</v>
      </c>
      <c r="D365" s="9">
        <f t="shared" si="301"/>
        <v>0</v>
      </c>
      <c r="E365" s="9">
        <f t="shared" si="301"/>
        <v>0</v>
      </c>
      <c r="F365" s="9">
        <f t="shared" si="301"/>
        <v>0</v>
      </c>
      <c r="G365" s="9">
        <f t="shared" si="301"/>
        <v>0</v>
      </c>
      <c r="H365" s="9">
        <f t="shared" si="301"/>
        <v>0</v>
      </c>
      <c r="I365" s="9">
        <f t="shared" si="301"/>
        <v>0</v>
      </c>
      <c r="J365" s="9">
        <f t="shared" si="301"/>
        <v>0</v>
      </c>
      <c r="K365" s="9">
        <f t="shared" si="301"/>
        <v>0</v>
      </c>
      <c r="L365" s="9">
        <f t="shared" si="301"/>
        <v>0</v>
      </c>
      <c r="M365" s="9">
        <f t="shared" si="302"/>
        <v>0</v>
      </c>
      <c r="N365" s="9">
        <f t="shared" si="302"/>
        <v>0</v>
      </c>
      <c r="O365" s="9">
        <f t="shared" si="302"/>
        <v>0</v>
      </c>
      <c r="P365" s="9">
        <f t="shared" si="302"/>
        <v>0</v>
      </c>
      <c r="Q365" s="9">
        <f t="shared" si="302"/>
        <v>0</v>
      </c>
      <c r="R365" s="9">
        <f t="shared" si="302"/>
        <v>0</v>
      </c>
      <c r="S365" s="9">
        <f t="shared" si="302"/>
        <v>0</v>
      </c>
      <c r="T365" s="9">
        <f t="shared" si="302"/>
        <v>0</v>
      </c>
      <c r="U365" s="9">
        <f t="shared" si="302"/>
        <v>0</v>
      </c>
      <c r="V365" s="9">
        <f t="shared" si="302"/>
        <v>0</v>
      </c>
      <c r="W365" s="9">
        <f t="shared" si="303"/>
        <v>0</v>
      </c>
      <c r="X365" s="9">
        <f t="shared" si="303"/>
        <v>0</v>
      </c>
      <c r="Y365" s="9">
        <f t="shared" si="303"/>
        <v>0</v>
      </c>
      <c r="Z365" s="9">
        <f t="shared" si="303"/>
        <v>0</v>
      </c>
      <c r="AA365" s="9">
        <f t="shared" si="303"/>
        <v>0</v>
      </c>
      <c r="AB365" s="9">
        <f t="shared" si="303"/>
        <v>0</v>
      </c>
      <c r="AC365" s="9">
        <f t="shared" si="303"/>
        <v>0</v>
      </c>
      <c r="AD365" s="9">
        <f t="shared" si="303"/>
        <v>0</v>
      </c>
      <c r="AE365" s="9">
        <f t="shared" si="303"/>
        <v>0</v>
      </c>
      <c r="AF365" s="9">
        <f t="shared" si="303"/>
        <v>0</v>
      </c>
      <c r="AG365" s="9">
        <f t="shared" si="304"/>
        <v>0</v>
      </c>
      <c r="AH365" s="9">
        <f t="shared" si="304"/>
        <v>0</v>
      </c>
      <c r="AI365" s="9">
        <f t="shared" si="304"/>
        <v>0</v>
      </c>
      <c r="AJ365" s="9">
        <f t="shared" si="304"/>
        <v>0</v>
      </c>
      <c r="AK365" s="9">
        <f t="shared" si="304"/>
        <v>0</v>
      </c>
      <c r="AL365" s="9">
        <f t="shared" si="304"/>
        <v>0</v>
      </c>
      <c r="AM365" s="9">
        <f t="shared" si="304"/>
        <v>0</v>
      </c>
      <c r="AN365" s="9">
        <f t="shared" si="304"/>
        <v>0</v>
      </c>
      <c r="AO365" s="9">
        <f t="shared" si="304"/>
        <v>0</v>
      </c>
    </row>
    <row r="366" spans="2:41">
      <c r="B366" s="25">
        <f t="shared" si="292"/>
        <v>154</v>
      </c>
      <c r="C366" s="9">
        <f t="shared" si="301"/>
        <v>0</v>
      </c>
      <c r="D366" s="9">
        <f t="shared" si="301"/>
        <v>0</v>
      </c>
      <c r="E366" s="9">
        <f t="shared" si="301"/>
        <v>0</v>
      </c>
      <c r="F366" s="9">
        <f t="shared" si="301"/>
        <v>0</v>
      </c>
      <c r="G366" s="9">
        <f t="shared" si="301"/>
        <v>0</v>
      </c>
      <c r="H366" s="9">
        <f t="shared" si="301"/>
        <v>0</v>
      </c>
      <c r="I366" s="9">
        <f t="shared" si="301"/>
        <v>0</v>
      </c>
      <c r="J366" s="9">
        <f t="shared" si="301"/>
        <v>0</v>
      </c>
      <c r="K366" s="9">
        <f t="shared" si="301"/>
        <v>0</v>
      </c>
      <c r="L366" s="9">
        <f t="shared" si="301"/>
        <v>0</v>
      </c>
      <c r="M366" s="9">
        <f t="shared" si="302"/>
        <v>0</v>
      </c>
      <c r="N366" s="9">
        <f t="shared" si="302"/>
        <v>0</v>
      </c>
      <c r="O366" s="9">
        <f t="shared" si="302"/>
        <v>0</v>
      </c>
      <c r="P366" s="9">
        <f t="shared" si="302"/>
        <v>0</v>
      </c>
      <c r="Q366" s="9">
        <f t="shared" si="302"/>
        <v>0</v>
      </c>
      <c r="R366" s="9">
        <f t="shared" si="302"/>
        <v>0</v>
      </c>
      <c r="S366" s="9">
        <f t="shared" si="302"/>
        <v>0</v>
      </c>
      <c r="T366" s="9">
        <f t="shared" si="302"/>
        <v>0</v>
      </c>
      <c r="U366" s="9">
        <f t="shared" si="302"/>
        <v>0</v>
      </c>
      <c r="V366" s="9">
        <f t="shared" si="302"/>
        <v>0</v>
      </c>
      <c r="W366" s="9">
        <f t="shared" si="303"/>
        <v>0</v>
      </c>
      <c r="X366" s="9">
        <f t="shared" si="303"/>
        <v>0</v>
      </c>
      <c r="Y366" s="9">
        <f t="shared" si="303"/>
        <v>0</v>
      </c>
      <c r="Z366" s="9">
        <f t="shared" si="303"/>
        <v>0</v>
      </c>
      <c r="AA366" s="9">
        <f t="shared" si="303"/>
        <v>0</v>
      </c>
      <c r="AB366" s="9">
        <f t="shared" si="303"/>
        <v>0</v>
      </c>
      <c r="AC366" s="9">
        <f t="shared" si="303"/>
        <v>0</v>
      </c>
      <c r="AD366" s="9">
        <f t="shared" si="303"/>
        <v>0</v>
      </c>
      <c r="AE366" s="9">
        <f t="shared" si="303"/>
        <v>0</v>
      </c>
      <c r="AF366" s="9">
        <f t="shared" si="303"/>
        <v>0</v>
      </c>
      <c r="AG366" s="9">
        <f t="shared" si="304"/>
        <v>0</v>
      </c>
      <c r="AH366" s="9">
        <f t="shared" si="304"/>
        <v>0</v>
      </c>
      <c r="AI366" s="9">
        <f t="shared" si="304"/>
        <v>0</v>
      </c>
      <c r="AJ366" s="9">
        <f t="shared" si="304"/>
        <v>0</v>
      </c>
      <c r="AK366" s="9">
        <f t="shared" si="304"/>
        <v>0</v>
      </c>
      <c r="AL366" s="9">
        <f t="shared" si="304"/>
        <v>0</v>
      </c>
      <c r="AM366" s="9">
        <f t="shared" si="304"/>
        <v>0</v>
      </c>
      <c r="AN366" s="9">
        <f t="shared" si="304"/>
        <v>0</v>
      </c>
      <c r="AO366" s="9">
        <f t="shared" si="304"/>
        <v>0</v>
      </c>
    </row>
    <row r="367" spans="2:41">
      <c r="B367" s="25">
        <f t="shared" si="292"/>
        <v>155</v>
      </c>
      <c r="C367" s="9">
        <f t="shared" si="301"/>
        <v>0</v>
      </c>
      <c r="D367" s="9">
        <f t="shared" si="301"/>
        <v>0</v>
      </c>
      <c r="E367" s="9">
        <f t="shared" si="301"/>
        <v>0</v>
      </c>
      <c r="F367" s="9">
        <f t="shared" si="301"/>
        <v>0</v>
      </c>
      <c r="G367" s="9">
        <f t="shared" si="301"/>
        <v>0</v>
      </c>
      <c r="H367" s="9">
        <f t="shared" si="301"/>
        <v>0</v>
      </c>
      <c r="I367" s="9">
        <f t="shared" si="301"/>
        <v>0</v>
      </c>
      <c r="J367" s="9">
        <f t="shared" si="301"/>
        <v>0</v>
      </c>
      <c r="K367" s="9">
        <f t="shared" si="301"/>
        <v>0</v>
      </c>
      <c r="L367" s="9">
        <f t="shared" si="301"/>
        <v>0</v>
      </c>
      <c r="M367" s="9">
        <f t="shared" si="302"/>
        <v>0</v>
      </c>
      <c r="N367" s="9">
        <f t="shared" si="302"/>
        <v>0</v>
      </c>
      <c r="O367" s="9">
        <f t="shared" si="302"/>
        <v>0</v>
      </c>
      <c r="P367" s="9">
        <f t="shared" si="302"/>
        <v>0</v>
      </c>
      <c r="Q367" s="9">
        <f t="shared" si="302"/>
        <v>0</v>
      </c>
      <c r="R367" s="9">
        <f t="shared" si="302"/>
        <v>0</v>
      </c>
      <c r="S367" s="9">
        <f t="shared" si="302"/>
        <v>0</v>
      </c>
      <c r="T367" s="9">
        <f t="shared" si="302"/>
        <v>0</v>
      </c>
      <c r="U367" s="9">
        <f t="shared" si="302"/>
        <v>0</v>
      </c>
      <c r="V367" s="9">
        <f t="shared" si="302"/>
        <v>0</v>
      </c>
      <c r="W367" s="9">
        <f t="shared" si="303"/>
        <v>0</v>
      </c>
      <c r="X367" s="9">
        <f t="shared" si="303"/>
        <v>0</v>
      </c>
      <c r="Y367" s="9">
        <f t="shared" si="303"/>
        <v>0</v>
      </c>
      <c r="Z367" s="9">
        <f t="shared" si="303"/>
        <v>0</v>
      </c>
      <c r="AA367" s="9">
        <f t="shared" si="303"/>
        <v>0</v>
      </c>
      <c r="AB367" s="9">
        <f t="shared" si="303"/>
        <v>0</v>
      </c>
      <c r="AC367" s="9">
        <f t="shared" si="303"/>
        <v>0</v>
      </c>
      <c r="AD367" s="9">
        <f t="shared" si="303"/>
        <v>0</v>
      </c>
      <c r="AE367" s="9">
        <f t="shared" si="303"/>
        <v>0</v>
      </c>
      <c r="AF367" s="9">
        <f t="shared" si="303"/>
        <v>0</v>
      </c>
      <c r="AG367" s="9">
        <f t="shared" si="304"/>
        <v>0</v>
      </c>
      <c r="AH367" s="9">
        <f t="shared" si="304"/>
        <v>0</v>
      </c>
      <c r="AI367" s="9">
        <f t="shared" si="304"/>
        <v>0</v>
      </c>
      <c r="AJ367" s="9">
        <f t="shared" si="304"/>
        <v>0</v>
      </c>
      <c r="AK367" s="9">
        <f t="shared" si="304"/>
        <v>0</v>
      </c>
      <c r="AL367" s="9">
        <f t="shared" si="304"/>
        <v>0</v>
      </c>
      <c r="AM367" s="9">
        <f t="shared" si="304"/>
        <v>0</v>
      </c>
      <c r="AN367" s="9">
        <f t="shared" si="304"/>
        <v>0</v>
      </c>
      <c r="AO367" s="9">
        <f t="shared" si="304"/>
        <v>0</v>
      </c>
    </row>
    <row r="368" spans="2:41">
      <c r="B368" s="25">
        <f t="shared" si="292"/>
        <v>156</v>
      </c>
      <c r="C368" s="9">
        <f t="shared" si="301"/>
        <v>0</v>
      </c>
      <c r="D368" s="9">
        <f t="shared" si="301"/>
        <v>0</v>
      </c>
      <c r="E368" s="9">
        <f t="shared" si="301"/>
        <v>0</v>
      </c>
      <c r="F368" s="9">
        <f t="shared" si="301"/>
        <v>0</v>
      </c>
      <c r="G368" s="9">
        <f t="shared" si="301"/>
        <v>0</v>
      </c>
      <c r="H368" s="9">
        <f t="shared" si="301"/>
        <v>0</v>
      </c>
      <c r="I368" s="9">
        <f t="shared" si="301"/>
        <v>0</v>
      </c>
      <c r="J368" s="9">
        <f t="shared" si="301"/>
        <v>0</v>
      </c>
      <c r="K368" s="9">
        <f t="shared" si="301"/>
        <v>0</v>
      </c>
      <c r="L368" s="9">
        <f t="shared" si="301"/>
        <v>0</v>
      </c>
      <c r="M368" s="9">
        <f t="shared" si="302"/>
        <v>0</v>
      </c>
      <c r="N368" s="9">
        <f t="shared" si="302"/>
        <v>0</v>
      </c>
      <c r="O368" s="9">
        <f t="shared" si="302"/>
        <v>0</v>
      </c>
      <c r="P368" s="9">
        <f t="shared" si="302"/>
        <v>0</v>
      </c>
      <c r="Q368" s="9">
        <f t="shared" si="302"/>
        <v>0</v>
      </c>
      <c r="R368" s="9">
        <f t="shared" si="302"/>
        <v>0</v>
      </c>
      <c r="S368" s="9">
        <f t="shared" si="302"/>
        <v>0</v>
      </c>
      <c r="T368" s="9">
        <f t="shared" si="302"/>
        <v>0</v>
      </c>
      <c r="U368" s="9">
        <f t="shared" si="302"/>
        <v>0</v>
      </c>
      <c r="V368" s="9">
        <f t="shared" si="302"/>
        <v>0</v>
      </c>
      <c r="W368" s="9">
        <f t="shared" si="303"/>
        <v>0</v>
      </c>
      <c r="X368" s="9">
        <f t="shared" si="303"/>
        <v>0</v>
      </c>
      <c r="Y368" s="9">
        <f t="shared" si="303"/>
        <v>0</v>
      </c>
      <c r="Z368" s="9">
        <f t="shared" si="303"/>
        <v>0</v>
      </c>
      <c r="AA368" s="9">
        <f t="shared" si="303"/>
        <v>0</v>
      </c>
      <c r="AB368" s="9">
        <f t="shared" si="303"/>
        <v>0</v>
      </c>
      <c r="AC368" s="9">
        <f t="shared" si="303"/>
        <v>0</v>
      </c>
      <c r="AD368" s="9">
        <f t="shared" si="303"/>
        <v>0</v>
      </c>
      <c r="AE368" s="9">
        <f t="shared" si="303"/>
        <v>0</v>
      </c>
      <c r="AF368" s="9">
        <f t="shared" si="303"/>
        <v>0</v>
      </c>
      <c r="AG368" s="9">
        <f t="shared" si="304"/>
        <v>0</v>
      </c>
      <c r="AH368" s="9">
        <f t="shared" si="304"/>
        <v>0</v>
      </c>
      <c r="AI368" s="9">
        <f t="shared" si="304"/>
        <v>0</v>
      </c>
      <c r="AJ368" s="9">
        <f t="shared" si="304"/>
        <v>0</v>
      </c>
      <c r="AK368" s="9">
        <f t="shared" si="304"/>
        <v>0</v>
      </c>
      <c r="AL368" s="9">
        <f t="shared" si="304"/>
        <v>0</v>
      </c>
      <c r="AM368" s="9">
        <f t="shared" si="304"/>
        <v>0</v>
      </c>
      <c r="AN368" s="9">
        <f t="shared" si="304"/>
        <v>0</v>
      </c>
      <c r="AO368" s="9">
        <f t="shared" si="304"/>
        <v>0</v>
      </c>
    </row>
    <row r="369" spans="2:41">
      <c r="B369" s="25">
        <f t="shared" si="292"/>
        <v>157</v>
      </c>
      <c r="C369" s="9">
        <f t="shared" si="301"/>
        <v>0</v>
      </c>
      <c r="D369" s="9">
        <f t="shared" si="301"/>
        <v>0</v>
      </c>
      <c r="E369" s="9">
        <f t="shared" si="301"/>
        <v>0</v>
      </c>
      <c r="F369" s="9">
        <f t="shared" si="301"/>
        <v>0</v>
      </c>
      <c r="G369" s="9">
        <f t="shared" si="301"/>
        <v>0</v>
      </c>
      <c r="H369" s="9">
        <f t="shared" si="301"/>
        <v>0</v>
      </c>
      <c r="I369" s="9">
        <f t="shared" si="301"/>
        <v>0</v>
      </c>
      <c r="J369" s="9">
        <f t="shared" si="301"/>
        <v>0</v>
      </c>
      <c r="K369" s="9">
        <f t="shared" si="301"/>
        <v>0</v>
      </c>
      <c r="L369" s="9">
        <f t="shared" si="301"/>
        <v>0</v>
      </c>
      <c r="M369" s="9">
        <f t="shared" si="302"/>
        <v>0</v>
      </c>
      <c r="N369" s="9">
        <f t="shared" si="302"/>
        <v>0</v>
      </c>
      <c r="O369" s="9">
        <f t="shared" si="302"/>
        <v>0</v>
      </c>
      <c r="P369" s="9">
        <f t="shared" si="302"/>
        <v>0</v>
      </c>
      <c r="Q369" s="9">
        <f t="shared" si="302"/>
        <v>0</v>
      </c>
      <c r="R369" s="9">
        <f t="shared" si="302"/>
        <v>0</v>
      </c>
      <c r="S369" s="9">
        <f t="shared" si="302"/>
        <v>0</v>
      </c>
      <c r="T369" s="9">
        <f t="shared" si="302"/>
        <v>0</v>
      </c>
      <c r="U369" s="9">
        <f t="shared" si="302"/>
        <v>0</v>
      </c>
      <c r="V369" s="9">
        <f t="shared" si="302"/>
        <v>0</v>
      </c>
      <c r="W369" s="9">
        <f t="shared" si="303"/>
        <v>0</v>
      </c>
      <c r="X369" s="9">
        <f t="shared" si="303"/>
        <v>0</v>
      </c>
      <c r="Y369" s="9">
        <f t="shared" si="303"/>
        <v>0</v>
      </c>
      <c r="Z369" s="9">
        <f t="shared" si="303"/>
        <v>0</v>
      </c>
      <c r="AA369" s="9">
        <f t="shared" si="303"/>
        <v>0</v>
      </c>
      <c r="AB369" s="9">
        <f t="shared" si="303"/>
        <v>0</v>
      </c>
      <c r="AC369" s="9">
        <f t="shared" si="303"/>
        <v>0</v>
      </c>
      <c r="AD369" s="9">
        <f t="shared" si="303"/>
        <v>0</v>
      </c>
      <c r="AE369" s="9">
        <f t="shared" si="303"/>
        <v>0</v>
      </c>
      <c r="AF369" s="9">
        <f t="shared" si="303"/>
        <v>0</v>
      </c>
      <c r="AG369" s="9">
        <f t="shared" si="304"/>
        <v>0</v>
      </c>
      <c r="AH369" s="9">
        <f t="shared" si="304"/>
        <v>0</v>
      </c>
      <c r="AI369" s="9">
        <f t="shared" si="304"/>
        <v>0</v>
      </c>
      <c r="AJ369" s="9">
        <f t="shared" si="304"/>
        <v>0</v>
      </c>
      <c r="AK369" s="9">
        <f t="shared" si="304"/>
        <v>0</v>
      </c>
      <c r="AL369" s="9">
        <f t="shared" si="304"/>
        <v>0</v>
      </c>
      <c r="AM369" s="9">
        <f t="shared" si="304"/>
        <v>0</v>
      </c>
      <c r="AN369" s="9">
        <f t="shared" si="304"/>
        <v>0</v>
      </c>
      <c r="AO369" s="9">
        <f t="shared" si="304"/>
        <v>0</v>
      </c>
    </row>
    <row r="370" spans="2:41">
      <c r="B370" s="25">
        <f t="shared" si="292"/>
        <v>158</v>
      </c>
      <c r="C370" s="9">
        <f t="shared" si="301"/>
        <v>0</v>
      </c>
      <c r="D370" s="9">
        <f t="shared" si="301"/>
        <v>0</v>
      </c>
      <c r="E370" s="9">
        <f t="shared" si="301"/>
        <v>0</v>
      </c>
      <c r="F370" s="9">
        <f t="shared" si="301"/>
        <v>0</v>
      </c>
      <c r="G370" s="9">
        <f t="shared" si="301"/>
        <v>0</v>
      </c>
      <c r="H370" s="9">
        <f t="shared" si="301"/>
        <v>0</v>
      </c>
      <c r="I370" s="9">
        <f t="shared" si="301"/>
        <v>0</v>
      </c>
      <c r="J370" s="9">
        <f t="shared" si="301"/>
        <v>0</v>
      </c>
      <c r="K370" s="9">
        <f t="shared" si="301"/>
        <v>0</v>
      </c>
      <c r="L370" s="9">
        <f t="shared" si="301"/>
        <v>0</v>
      </c>
      <c r="M370" s="9">
        <f t="shared" si="302"/>
        <v>0</v>
      </c>
      <c r="N370" s="9">
        <f t="shared" si="302"/>
        <v>0</v>
      </c>
      <c r="O370" s="9">
        <f t="shared" si="302"/>
        <v>0</v>
      </c>
      <c r="P370" s="9">
        <f t="shared" si="302"/>
        <v>0</v>
      </c>
      <c r="Q370" s="9">
        <f t="shared" si="302"/>
        <v>0</v>
      </c>
      <c r="R370" s="9">
        <f t="shared" si="302"/>
        <v>0</v>
      </c>
      <c r="S370" s="9">
        <f t="shared" si="302"/>
        <v>0</v>
      </c>
      <c r="T370" s="9">
        <f t="shared" si="302"/>
        <v>0</v>
      </c>
      <c r="U370" s="9">
        <f t="shared" si="302"/>
        <v>0</v>
      </c>
      <c r="V370" s="9">
        <f t="shared" si="302"/>
        <v>0</v>
      </c>
      <c r="W370" s="9">
        <f t="shared" si="303"/>
        <v>0</v>
      </c>
      <c r="X370" s="9">
        <f t="shared" si="303"/>
        <v>0</v>
      </c>
      <c r="Y370" s="9">
        <f t="shared" si="303"/>
        <v>0</v>
      </c>
      <c r="Z370" s="9">
        <f t="shared" si="303"/>
        <v>0</v>
      </c>
      <c r="AA370" s="9">
        <f t="shared" si="303"/>
        <v>0</v>
      </c>
      <c r="AB370" s="9">
        <f t="shared" si="303"/>
        <v>0</v>
      </c>
      <c r="AC370" s="9">
        <f t="shared" si="303"/>
        <v>0</v>
      </c>
      <c r="AD370" s="9">
        <f t="shared" si="303"/>
        <v>0</v>
      </c>
      <c r="AE370" s="9">
        <f t="shared" si="303"/>
        <v>0</v>
      </c>
      <c r="AF370" s="9">
        <f t="shared" si="303"/>
        <v>0</v>
      </c>
      <c r="AG370" s="9">
        <f t="shared" si="304"/>
        <v>0</v>
      </c>
      <c r="AH370" s="9">
        <f t="shared" si="304"/>
        <v>0</v>
      </c>
      <c r="AI370" s="9">
        <f t="shared" si="304"/>
        <v>0</v>
      </c>
      <c r="AJ370" s="9">
        <f t="shared" si="304"/>
        <v>0</v>
      </c>
      <c r="AK370" s="9">
        <f t="shared" si="304"/>
        <v>0</v>
      </c>
      <c r="AL370" s="9">
        <f t="shared" si="304"/>
        <v>0</v>
      </c>
      <c r="AM370" s="9">
        <f t="shared" si="304"/>
        <v>0</v>
      </c>
      <c r="AN370" s="9">
        <f t="shared" si="304"/>
        <v>0</v>
      </c>
      <c r="AO370" s="9">
        <f t="shared" si="304"/>
        <v>0</v>
      </c>
    </row>
    <row r="371" spans="2:41">
      <c r="B371" s="25">
        <f t="shared" si="292"/>
        <v>159</v>
      </c>
      <c r="C371" s="9">
        <f t="shared" si="301"/>
        <v>0</v>
      </c>
      <c r="D371" s="9">
        <f t="shared" si="301"/>
        <v>0</v>
      </c>
      <c r="E371" s="9">
        <f t="shared" si="301"/>
        <v>0</v>
      </c>
      <c r="F371" s="9">
        <f t="shared" si="301"/>
        <v>0</v>
      </c>
      <c r="G371" s="9">
        <f t="shared" si="301"/>
        <v>0</v>
      </c>
      <c r="H371" s="9">
        <f t="shared" si="301"/>
        <v>0</v>
      </c>
      <c r="I371" s="9">
        <f t="shared" si="301"/>
        <v>0</v>
      </c>
      <c r="J371" s="9">
        <f t="shared" si="301"/>
        <v>0</v>
      </c>
      <c r="K371" s="9">
        <f t="shared" si="301"/>
        <v>0</v>
      </c>
      <c r="L371" s="9">
        <f t="shared" si="301"/>
        <v>0</v>
      </c>
      <c r="M371" s="9">
        <f t="shared" si="302"/>
        <v>0</v>
      </c>
      <c r="N371" s="9">
        <f t="shared" si="302"/>
        <v>0</v>
      </c>
      <c r="O371" s="9">
        <f t="shared" si="302"/>
        <v>0</v>
      </c>
      <c r="P371" s="9">
        <f t="shared" si="302"/>
        <v>0</v>
      </c>
      <c r="Q371" s="9">
        <f t="shared" si="302"/>
        <v>0</v>
      </c>
      <c r="R371" s="9">
        <f t="shared" si="302"/>
        <v>0</v>
      </c>
      <c r="S371" s="9">
        <f t="shared" si="302"/>
        <v>0</v>
      </c>
      <c r="T371" s="9">
        <f t="shared" si="302"/>
        <v>0</v>
      </c>
      <c r="U371" s="9">
        <f t="shared" si="302"/>
        <v>0</v>
      </c>
      <c r="V371" s="9">
        <f t="shared" si="302"/>
        <v>0</v>
      </c>
      <c r="W371" s="9">
        <f t="shared" si="303"/>
        <v>0</v>
      </c>
      <c r="X371" s="9">
        <f t="shared" si="303"/>
        <v>0</v>
      </c>
      <c r="Y371" s="9">
        <f t="shared" si="303"/>
        <v>0</v>
      </c>
      <c r="Z371" s="9">
        <f t="shared" si="303"/>
        <v>0</v>
      </c>
      <c r="AA371" s="9">
        <f t="shared" si="303"/>
        <v>0</v>
      </c>
      <c r="AB371" s="9">
        <f t="shared" si="303"/>
        <v>0</v>
      </c>
      <c r="AC371" s="9">
        <f t="shared" si="303"/>
        <v>0</v>
      </c>
      <c r="AD371" s="9">
        <f t="shared" si="303"/>
        <v>0</v>
      </c>
      <c r="AE371" s="9">
        <f t="shared" si="303"/>
        <v>0</v>
      </c>
      <c r="AF371" s="9">
        <f t="shared" si="303"/>
        <v>0</v>
      </c>
      <c r="AG371" s="9">
        <f t="shared" si="304"/>
        <v>0</v>
      </c>
      <c r="AH371" s="9">
        <f t="shared" si="304"/>
        <v>0</v>
      </c>
      <c r="AI371" s="9">
        <f t="shared" si="304"/>
        <v>0</v>
      </c>
      <c r="AJ371" s="9">
        <f t="shared" si="304"/>
        <v>0</v>
      </c>
      <c r="AK371" s="9">
        <f t="shared" si="304"/>
        <v>0</v>
      </c>
      <c r="AL371" s="9">
        <f t="shared" si="304"/>
        <v>0</v>
      </c>
      <c r="AM371" s="9">
        <f t="shared" si="304"/>
        <v>0</v>
      </c>
      <c r="AN371" s="9">
        <f t="shared" si="304"/>
        <v>0</v>
      </c>
      <c r="AO371" s="9">
        <f t="shared" si="304"/>
        <v>0</v>
      </c>
    </row>
    <row r="372" spans="2:41">
      <c r="B372" s="25">
        <f t="shared" si="292"/>
        <v>160</v>
      </c>
      <c r="C372" s="9">
        <f t="shared" si="301"/>
        <v>0</v>
      </c>
      <c r="D372" s="9">
        <f t="shared" si="301"/>
        <v>0</v>
      </c>
      <c r="E372" s="9">
        <f t="shared" si="301"/>
        <v>0</v>
      </c>
      <c r="F372" s="9">
        <f t="shared" si="301"/>
        <v>0</v>
      </c>
      <c r="G372" s="9">
        <f t="shared" si="301"/>
        <v>0</v>
      </c>
      <c r="H372" s="9">
        <f t="shared" si="301"/>
        <v>0</v>
      </c>
      <c r="I372" s="9">
        <f t="shared" si="301"/>
        <v>0</v>
      </c>
      <c r="J372" s="9">
        <f t="shared" si="301"/>
        <v>0</v>
      </c>
      <c r="K372" s="9">
        <f t="shared" si="301"/>
        <v>0</v>
      </c>
      <c r="L372" s="9">
        <f t="shared" si="301"/>
        <v>0</v>
      </c>
      <c r="M372" s="9">
        <f t="shared" si="302"/>
        <v>0</v>
      </c>
      <c r="N372" s="9">
        <f t="shared" si="302"/>
        <v>0</v>
      </c>
      <c r="O372" s="9">
        <f t="shared" si="302"/>
        <v>0</v>
      </c>
      <c r="P372" s="9">
        <f t="shared" si="302"/>
        <v>0</v>
      </c>
      <c r="Q372" s="9">
        <f t="shared" si="302"/>
        <v>0</v>
      </c>
      <c r="R372" s="9">
        <f t="shared" si="302"/>
        <v>0</v>
      </c>
      <c r="S372" s="9">
        <f t="shared" si="302"/>
        <v>0</v>
      </c>
      <c r="T372" s="9">
        <f t="shared" si="302"/>
        <v>0</v>
      </c>
      <c r="U372" s="9">
        <f t="shared" si="302"/>
        <v>0</v>
      </c>
      <c r="V372" s="9">
        <f t="shared" si="302"/>
        <v>0</v>
      </c>
      <c r="W372" s="9">
        <f t="shared" si="303"/>
        <v>0</v>
      </c>
      <c r="X372" s="9">
        <f t="shared" si="303"/>
        <v>0</v>
      </c>
      <c r="Y372" s="9">
        <f t="shared" si="303"/>
        <v>0</v>
      </c>
      <c r="Z372" s="9">
        <f t="shared" si="303"/>
        <v>0</v>
      </c>
      <c r="AA372" s="9">
        <f t="shared" si="303"/>
        <v>0</v>
      </c>
      <c r="AB372" s="9">
        <f t="shared" si="303"/>
        <v>0</v>
      </c>
      <c r="AC372" s="9">
        <f t="shared" si="303"/>
        <v>0</v>
      </c>
      <c r="AD372" s="9">
        <f t="shared" si="303"/>
        <v>0</v>
      </c>
      <c r="AE372" s="9">
        <f t="shared" si="303"/>
        <v>0</v>
      </c>
      <c r="AF372" s="9">
        <f t="shared" si="303"/>
        <v>0</v>
      </c>
      <c r="AG372" s="9">
        <f t="shared" si="304"/>
        <v>0</v>
      </c>
      <c r="AH372" s="9">
        <f t="shared" si="304"/>
        <v>0</v>
      </c>
      <c r="AI372" s="9">
        <f t="shared" si="304"/>
        <v>0</v>
      </c>
      <c r="AJ372" s="9">
        <f t="shared" si="304"/>
        <v>0</v>
      </c>
      <c r="AK372" s="9">
        <f t="shared" si="304"/>
        <v>0</v>
      </c>
      <c r="AL372" s="9">
        <f t="shared" si="304"/>
        <v>0</v>
      </c>
      <c r="AM372" s="9">
        <f t="shared" si="304"/>
        <v>0</v>
      </c>
      <c r="AN372" s="9">
        <f t="shared" si="304"/>
        <v>0</v>
      </c>
      <c r="AO372" s="9">
        <f t="shared" si="304"/>
        <v>0</v>
      </c>
    </row>
    <row r="373" spans="2:41">
      <c r="B373" s="25">
        <f t="shared" si="292"/>
        <v>161</v>
      </c>
      <c r="C373" s="9">
        <f t="shared" ref="C373:L382" si="305">INDEX(C$189:C$192,MATCH($B373,C$185:C$188,1))+(($B373-0.5-INDEX(C$185:C$188,MATCH($B373,C$185:C$188,1)))*INDEX(C$193:C$196,MATCH($B373,C$185:C$188,1)))</f>
        <v>0</v>
      </c>
      <c r="D373" s="9">
        <f t="shared" si="305"/>
        <v>0</v>
      </c>
      <c r="E373" s="9">
        <f t="shared" si="305"/>
        <v>0</v>
      </c>
      <c r="F373" s="9">
        <f t="shared" si="305"/>
        <v>0</v>
      </c>
      <c r="G373" s="9">
        <f t="shared" si="305"/>
        <v>0</v>
      </c>
      <c r="H373" s="9">
        <f t="shared" si="305"/>
        <v>0</v>
      </c>
      <c r="I373" s="9">
        <f t="shared" si="305"/>
        <v>0</v>
      </c>
      <c r="J373" s="9">
        <f t="shared" si="305"/>
        <v>0</v>
      </c>
      <c r="K373" s="9">
        <f t="shared" si="305"/>
        <v>0</v>
      </c>
      <c r="L373" s="9">
        <f t="shared" si="305"/>
        <v>0</v>
      </c>
      <c r="M373" s="9">
        <f t="shared" ref="M373:V382" si="306">INDEX(M$189:M$192,MATCH($B373,M$185:M$188,1))+(($B373-0.5-INDEX(M$185:M$188,MATCH($B373,M$185:M$188,1)))*INDEX(M$193:M$196,MATCH($B373,M$185:M$188,1)))</f>
        <v>0</v>
      </c>
      <c r="N373" s="9">
        <f t="shared" si="306"/>
        <v>0</v>
      </c>
      <c r="O373" s="9">
        <f t="shared" si="306"/>
        <v>0</v>
      </c>
      <c r="P373" s="9">
        <f t="shared" si="306"/>
        <v>0</v>
      </c>
      <c r="Q373" s="9">
        <f t="shared" si="306"/>
        <v>0</v>
      </c>
      <c r="R373" s="9">
        <f t="shared" si="306"/>
        <v>0</v>
      </c>
      <c r="S373" s="9">
        <f t="shared" si="306"/>
        <v>0</v>
      </c>
      <c r="T373" s="9">
        <f t="shared" si="306"/>
        <v>0</v>
      </c>
      <c r="U373" s="9">
        <f t="shared" si="306"/>
        <v>0</v>
      </c>
      <c r="V373" s="9">
        <f t="shared" si="306"/>
        <v>0</v>
      </c>
      <c r="W373" s="9">
        <f t="shared" ref="W373:AF382" si="307">INDEX(W$189:W$192,MATCH($B373,W$185:W$188,1))+(($B373-0.5-INDEX(W$185:W$188,MATCH($B373,W$185:W$188,1)))*INDEX(W$193:W$196,MATCH($B373,W$185:W$188,1)))</f>
        <v>0</v>
      </c>
      <c r="X373" s="9">
        <f t="shared" si="307"/>
        <v>0</v>
      </c>
      <c r="Y373" s="9">
        <f t="shared" si="307"/>
        <v>0</v>
      </c>
      <c r="Z373" s="9">
        <f t="shared" si="307"/>
        <v>0</v>
      </c>
      <c r="AA373" s="9">
        <f t="shared" si="307"/>
        <v>0</v>
      </c>
      <c r="AB373" s="9">
        <f t="shared" si="307"/>
        <v>0</v>
      </c>
      <c r="AC373" s="9">
        <f t="shared" si="307"/>
        <v>0</v>
      </c>
      <c r="AD373" s="9">
        <f t="shared" si="307"/>
        <v>0</v>
      </c>
      <c r="AE373" s="9">
        <f t="shared" si="307"/>
        <v>0</v>
      </c>
      <c r="AF373" s="9">
        <f t="shared" si="307"/>
        <v>0</v>
      </c>
      <c r="AG373" s="9">
        <f t="shared" ref="AG373:AO382" si="308">INDEX(AG$189:AG$192,MATCH($B373,AG$185:AG$188,1))+(($B373-0.5-INDEX(AG$185:AG$188,MATCH($B373,AG$185:AG$188,1)))*INDEX(AG$193:AG$196,MATCH($B373,AG$185:AG$188,1)))</f>
        <v>0</v>
      </c>
      <c r="AH373" s="9">
        <f t="shared" si="308"/>
        <v>0</v>
      </c>
      <c r="AI373" s="9">
        <f t="shared" si="308"/>
        <v>0</v>
      </c>
      <c r="AJ373" s="9">
        <f t="shared" si="308"/>
        <v>0</v>
      </c>
      <c r="AK373" s="9">
        <f t="shared" si="308"/>
        <v>0</v>
      </c>
      <c r="AL373" s="9">
        <f t="shared" si="308"/>
        <v>0</v>
      </c>
      <c r="AM373" s="9">
        <f t="shared" si="308"/>
        <v>0</v>
      </c>
      <c r="AN373" s="9">
        <f t="shared" si="308"/>
        <v>0</v>
      </c>
      <c r="AO373" s="9">
        <f t="shared" si="308"/>
        <v>0</v>
      </c>
    </row>
    <row r="374" spans="2:41">
      <c r="B374" s="25">
        <f t="shared" si="292"/>
        <v>162</v>
      </c>
      <c r="C374" s="9">
        <f t="shared" si="305"/>
        <v>0</v>
      </c>
      <c r="D374" s="9">
        <f t="shared" si="305"/>
        <v>0</v>
      </c>
      <c r="E374" s="9">
        <f t="shared" si="305"/>
        <v>0</v>
      </c>
      <c r="F374" s="9">
        <f t="shared" si="305"/>
        <v>0</v>
      </c>
      <c r="G374" s="9">
        <f t="shared" si="305"/>
        <v>0</v>
      </c>
      <c r="H374" s="9">
        <f t="shared" si="305"/>
        <v>0</v>
      </c>
      <c r="I374" s="9">
        <f t="shared" si="305"/>
        <v>0</v>
      </c>
      <c r="J374" s="9">
        <f t="shared" si="305"/>
        <v>0</v>
      </c>
      <c r="K374" s="9">
        <f t="shared" si="305"/>
        <v>0</v>
      </c>
      <c r="L374" s="9">
        <f t="shared" si="305"/>
        <v>0</v>
      </c>
      <c r="M374" s="9">
        <f t="shared" si="306"/>
        <v>0</v>
      </c>
      <c r="N374" s="9">
        <f t="shared" si="306"/>
        <v>0</v>
      </c>
      <c r="O374" s="9">
        <f t="shared" si="306"/>
        <v>0</v>
      </c>
      <c r="P374" s="9">
        <f t="shared" si="306"/>
        <v>0</v>
      </c>
      <c r="Q374" s="9">
        <f t="shared" si="306"/>
        <v>0</v>
      </c>
      <c r="R374" s="9">
        <f t="shared" si="306"/>
        <v>0</v>
      </c>
      <c r="S374" s="9">
        <f t="shared" si="306"/>
        <v>0</v>
      </c>
      <c r="T374" s="9">
        <f t="shared" si="306"/>
        <v>0</v>
      </c>
      <c r="U374" s="9">
        <f t="shared" si="306"/>
        <v>0</v>
      </c>
      <c r="V374" s="9">
        <f t="shared" si="306"/>
        <v>0</v>
      </c>
      <c r="W374" s="9">
        <f t="shared" si="307"/>
        <v>0</v>
      </c>
      <c r="X374" s="9">
        <f t="shared" si="307"/>
        <v>0</v>
      </c>
      <c r="Y374" s="9">
        <f t="shared" si="307"/>
        <v>0</v>
      </c>
      <c r="Z374" s="9">
        <f t="shared" si="307"/>
        <v>0</v>
      </c>
      <c r="AA374" s="9">
        <f t="shared" si="307"/>
        <v>0</v>
      </c>
      <c r="AB374" s="9">
        <f t="shared" si="307"/>
        <v>0</v>
      </c>
      <c r="AC374" s="9">
        <f t="shared" si="307"/>
        <v>0</v>
      </c>
      <c r="AD374" s="9">
        <f t="shared" si="307"/>
        <v>0</v>
      </c>
      <c r="AE374" s="9">
        <f t="shared" si="307"/>
        <v>0</v>
      </c>
      <c r="AF374" s="9">
        <f t="shared" si="307"/>
        <v>0</v>
      </c>
      <c r="AG374" s="9">
        <f t="shared" si="308"/>
        <v>0</v>
      </c>
      <c r="AH374" s="9">
        <f t="shared" si="308"/>
        <v>0</v>
      </c>
      <c r="AI374" s="9">
        <f t="shared" si="308"/>
        <v>0</v>
      </c>
      <c r="AJ374" s="9">
        <f t="shared" si="308"/>
        <v>0</v>
      </c>
      <c r="AK374" s="9">
        <f t="shared" si="308"/>
        <v>0</v>
      </c>
      <c r="AL374" s="9">
        <f t="shared" si="308"/>
        <v>0</v>
      </c>
      <c r="AM374" s="9">
        <f t="shared" si="308"/>
        <v>0</v>
      </c>
      <c r="AN374" s="9">
        <f t="shared" si="308"/>
        <v>0</v>
      </c>
      <c r="AO374" s="9">
        <f t="shared" si="308"/>
        <v>0</v>
      </c>
    </row>
    <row r="375" spans="2:41">
      <c r="B375" s="25">
        <f t="shared" si="292"/>
        <v>163</v>
      </c>
      <c r="C375" s="9">
        <f t="shared" si="305"/>
        <v>0</v>
      </c>
      <c r="D375" s="9">
        <f t="shared" si="305"/>
        <v>0</v>
      </c>
      <c r="E375" s="9">
        <f t="shared" si="305"/>
        <v>0</v>
      </c>
      <c r="F375" s="9">
        <f t="shared" si="305"/>
        <v>0</v>
      </c>
      <c r="G375" s="9">
        <f t="shared" si="305"/>
        <v>0</v>
      </c>
      <c r="H375" s="9">
        <f t="shared" si="305"/>
        <v>0</v>
      </c>
      <c r="I375" s="9">
        <f t="shared" si="305"/>
        <v>0</v>
      </c>
      <c r="J375" s="9">
        <f t="shared" si="305"/>
        <v>0</v>
      </c>
      <c r="K375" s="9">
        <f t="shared" si="305"/>
        <v>0</v>
      </c>
      <c r="L375" s="9">
        <f t="shared" si="305"/>
        <v>0</v>
      </c>
      <c r="M375" s="9">
        <f t="shared" si="306"/>
        <v>0</v>
      </c>
      <c r="N375" s="9">
        <f t="shared" si="306"/>
        <v>0</v>
      </c>
      <c r="O375" s="9">
        <f t="shared" si="306"/>
        <v>0</v>
      </c>
      <c r="P375" s="9">
        <f t="shared" si="306"/>
        <v>0</v>
      </c>
      <c r="Q375" s="9">
        <f t="shared" si="306"/>
        <v>0</v>
      </c>
      <c r="R375" s="9">
        <f t="shared" si="306"/>
        <v>0</v>
      </c>
      <c r="S375" s="9">
        <f t="shared" si="306"/>
        <v>0</v>
      </c>
      <c r="T375" s="9">
        <f t="shared" si="306"/>
        <v>0</v>
      </c>
      <c r="U375" s="9">
        <f t="shared" si="306"/>
        <v>0</v>
      </c>
      <c r="V375" s="9">
        <f t="shared" si="306"/>
        <v>0</v>
      </c>
      <c r="W375" s="9">
        <f t="shared" si="307"/>
        <v>0</v>
      </c>
      <c r="X375" s="9">
        <f t="shared" si="307"/>
        <v>0</v>
      </c>
      <c r="Y375" s="9">
        <f t="shared" si="307"/>
        <v>0</v>
      </c>
      <c r="Z375" s="9">
        <f t="shared" si="307"/>
        <v>0</v>
      </c>
      <c r="AA375" s="9">
        <f t="shared" si="307"/>
        <v>0</v>
      </c>
      <c r="AB375" s="9">
        <f t="shared" si="307"/>
        <v>0</v>
      </c>
      <c r="AC375" s="9">
        <f t="shared" si="307"/>
        <v>0</v>
      </c>
      <c r="AD375" s="9">
        <f t="shared" si="307"/>
        <v>0</v>
      </c>
      <c r="AE375" s="9">
        <f t="shared" si="307"/>
        <v>0</v>
      </c>
      <c r="AF375" s="9">
        <f t="shared" si="307"/>
        <v>0</v>
      </c>
      <c r="AG375" s="9">
        <f t="shared" si="308"/>
        <v>0</v>
      </c>
      <c r="AH375" s="9">
        <f t="shared" si="308"/>
        <v>0</v>
      </c>
      <c r="AI375" s="9">
        <f t="shared" si="308"/>
        <v>0</v>
      </c>
      <c r="AJ375" s="9">
        <f t="shared" si="308"/>
        <v>0</v>
      </c>
      <c r="AK375" s="9">
        <f t="shared" si="308"/>
        <v>0</v>
      </c>
      <c r="AL375" s="9">
        <f t="shared" si="308"/>
        <v>0</v>
      </c>
      <c r="AM375" s="9">
        <f t="shared" si="308"/>
        <v>0</v>
      </c>
      <c r="AN375" s="9">
        <f t="shared" si="308"/>
        <v>0</v>
      </c>
      <c r="AO375" s="9">
        <f t="shared" si="308"/>
        <v>0</v>
      </c>
    </row>
    <row r="376" spans="2:41">
      <c r="B376" s="25">
        <f t="shared" si="292"/>
        <v>164</v>
      </c>
      <c r="C376" s="9">
        <f t="shared" si="305"/>
        <v>0</v>
      </c>
      <c r="D376" s="9">
        <f t="shared" si="305"/>
        <v>0</v>
      </c>
      <c r="E376" s="9">
        <f t="shared" si="305"/>
        <v>0</v>
      </c>
      <c r="F376" s="9">
        <f t="shared" si="305"/>
        <v>0</v>
      </c>
      <c r="G376" s="9">
        <f t="shared" si="305"/>
        <v>0</v>
      </c>
      <c r="H376" s="9">
        <f t="shared" si="305"/>
        <v>0</v>
      </c>
      <c r="I376" s="9">
        <f t="shared" si="305"/>
        <v>0</v>
      </c>
      <c r="J376" s="9">
        <f t="shared" si="305"/>
        <v>0</v>
      </c>
      <c r="K376" s="9">
        <f t="shared" si="305"/>
        <v>0</v>
      </c>
      <c r="L376" s="9">
        <f t="shared" si="305"/>
        <v>0</v>
      </c>
      <c r="M376" s="9">
        <f t="shared" si="306"/>
        <v>0</v>
      </c>
      <c r="N376" s="9">
        <f t="shared" si="306"/>
        <v>0</v>
      </c>
      <c r="O376" s="9">
        <f t="shared" si="306"/>
        <v>0</v>
      </c>
      <c r="P376" s="9">
        <f t="shared" si="306"/>
        <v>0</v>
      </c>
      <c r="Q376" s="9">
        <f t="shared" si="306"/>
        <v>0</v>
      </c>
      <c r="R376" s="9">
        <f t="shared" si="306"/>
        <v>0</v>
      </c>
      <c r="S376" s="9">
        <f t="shared" si="306"/>
        <v>0</v>
      </c>
      <c r="T376" s="9">
        <f t="shared" si="306"/>
        <v>0</v>
      </c>
      <c r="U376" s="9">
        <f t="shared" si="306"/>
        <v>0</v>
      </c>
      <c r="V376" s="9">
        <f t="shared" si="306"/>
        <v>0</v>
      </c>
      <c r="W376" s="9">
        <f t="shared" si="307"/>
        <v>0</v>
      </c>
      <c r="X376" s="9">
        <f t="shared" si="307"/>
        <v>0</v>
      </c>
      <c r="Y376" s="9">
        <f t="shared" si="307"/>
        <v>0</v>
      </c>
      <c r="Z376" s="9">
        <f t="shared" si="307"/>
        <v>0</v>
      </c>
      <c r="AA376" s="9">
        <f t="shared" si="307"/>
        <v>0</v>
      </c>
      <c r="AB376" s="9">
        <f t="shared" si="307"/>
        <v>0</v>
      </c>
      <c r="AC376" s="9">
        <f t="shared" si="307"/>
        <v>0</v>
      </c>
      <c r="AD376" s="9">
        <f t="shared" si="307"/>
        <v>0</v>
      </c>
      <c r="AE376" s="9">
        <f t="shared" si="307"/>
        <v>0</v>
      </c>
      <c r="AF376" s="9">
        <f t="shared" si="307"/>
        <v>0</v>
      </c>
      <c r="AG376" s="9">
        <f t="shared" si="308"/>
        <v>0</v>
      </c>
      <c r="AH376" s="9">
        <f t="shared" si="308"/>
        <v>0</v>
      </c>
      <c r="AI376" s="9">
        <f t="shared" si="308"/>
        <v>0</v>
      </c>
      <c r="AJ376" s="9">
        <f t="shared" si="308"/>
        <v>0</v>
      </c>
      <c r="AK376" s="9">
        <f t="shared" si="308"/>
        <v>0</v>
      </c>
      <c r="AL376" s="9">
        <f t="shared" si="308"/>
        <v>0</v>
      </c>
      <c r="AM376" s="9">
        <f t="shared" si="308"/>
        <v>0</v>
      </c>
      <c r="AN376" s="9">
        <f t="shared" si="308"/>
        <v>0</v>
      </c>
      <c r="AO376" s="9">
        <f t="shared" si="308"/>
        <v>0</v>
      </c>
    </row>
    <row r="377" spans="2:41">
      <c r="B377" s="25">
        <f t="shared" si="292"/>
        <v>165</v>
      </c>
      <c r="C377" s="9">
        <f t="shared" si="305"/>
        <v>0</v>
      </c>
      <c r="D377" s="9">
        <f t="shared" si="305"/>
        <v>0</v>
      </c>
      <c r="E377" s="9">
        <f t="shared" si="305"/>
        <v>0</v>
      </c>
      <c r="F377" s="9">
        <f t="shared" si="305"/>
        <v>0</v>
      </c>
      <c r="G377" s="9">
        <f t="shared" si="305"/>
        <v>0</v>
      </c>
      <c r="H377" s="9">
        <f t="shared" si="305"/>
        <v>0</v>
      </c>
      <c r="I377" s="9">
        <f t="shared" si="305"/>
        <v>0</v>
      </c>
      <c r="J377" s="9">
        <f t="shared" si="305"/>
        <v>0</v>
      </c>
      <c r="K377" s="9">
        <f t="shared" si="305"/>
        <v>0</v>
      </c>
      <c r="L377" s="9">
        <f t="shared" si="305"/>
        <v>0</v>
      </c>
      <c r="M377" s="9">
        <f t="shared" si="306"/>
        <v>0</v>
      </c>
      <c r="N377" s="9">
        <f t="shared" si="306"/>
        <v>0</v>
      </c>
      <c r="O377" s="9">
        <f t="shared" si="306"/>
        <v>0</v>
      </c>
      <c r="P377" s="9">
        <f t="shared" si="306"/>
        <v>0</v>
      </c>
      <c r="Q377" s="9">
        <f t="shared" si="306"/>
        <v>0</v>
      </c>
      <c r="R377" s="9">
        <f t="shared" si="306"/>
        <v>0</v>
      </c>
      <c r="S377" s="9">
        <f t="shared" si="306"/>
        <v>0</v>
      </c>
      <c r="T377" s="9">
        <f t="shared" si="306"/>
        <v>0</v>
      </c>
      <c r="U377" s="9">
        <f t="shared" si="306"/>
        <v>0</v>
      </c>
      <c r="V377" s="9">
        <f t="shared" si="306"/>
        <v>0</v>
      </c>
      <c r="W377" s="9">
        <f t="shared" si="307"/>
        <v>0</v>
      </c>
      <c r="X377" s="9">
        <f t="shared" si="307"/>
        <v>0</v>
      </c>
      <c r="Y377" s="9">
        <f t="shared" si="307"/>
        <v>0</v>
      </c>
      <c r="Z377" s="9">
        <f t="shared" si="307"/>
        <v>0</v>
      </c>
      <c r="AA377" s="9">
        <f t="shared" si="307"/>
        <v>0</v>
      </c>
      <c r="AB377" s="9">
        <f t="shared" si="307"/>
        <v>0</v>
      </c>
      <c r="AC377" s="9">
        <f t="shared" si="307"/>
        <v>0</v>
      </c>
      <c r="AD377" s="9">
        <f t="shared" si="307"/>
        <v>0</v>
      </c>
      <c r="AE377" s="9">
        <f t="shared" si="307"/>
        <v>0</v>
      </c>
      <c r="AF377" s="9">
        <f t="shared" si="307"/>
        <v>0</v>
      </c>
      <c r="AG377" s="9">
        <f t="shared" si="308"/>
        <v>0</v>
      </c>
      <c r="AH377" s="9">
        <f t="shared" si="308"/>
        <v>0</v>
      </c>
      <c r="AI377" s="9">
        <f t="shared" si="308"/>
        <v>0</v>
      </c>
      <c r="AJ377" s="9">
        <f t="shared" si="308"/>
        <v>0</v>
      </c>
      <c r="AK377" s="9">
        <f t="shared" si="308"/>
        <v>0</v>
      </c>
      <c r="AL377" s="9">
        <f t="shared" si="308"/>
        <v>0</v>
      </c>
      <c r="AM377" s="9">
        <f t="shared" si="308"/>
        <v>0</v>
      </c>
      <c r="AN377" s="9">
        <f t="shared" si="308"/>
        <v>0</v>
      </c>
      <c r="AO377" s="9">
        <f t="shared" si="308"/>
        <v>0</v>
      </c>
    </row>
    <row r="378" spans="2:41">
      <c r="B378" s="25">
        <f t="shared" si="292"/>
        <v>166</v>
      </c>
      <c r="C378" s="9">
        <f t="shared" si="305"/>
        <v>0</v>
      </c>
      <c r="D378" s="9">
        <f t="shared" si="305"/>
        <v>0</v>
      </c>
      <c r="E378" s="9">
        <f t="shared" si="305"/>
        <v>0</v>
      </c>
      <c r="F378" s="9">
        <f t="shared" si="305"/>
        <v>0</v>
      </c>
      <c r="G378" s="9">
        <f t="shared" si="305"/>
        <v>0</v>
      </c>
      <c r="H378" s="9">
        <f t="shared" si="305"/>
        <v>0</v>
      </c>
      <c r="I378" s="9">
        <f t="shared" si="305"/>
        <v>0</v>
      </c>
      <c r="J378" s="9">
        <f t="shared" si="305"/>
        <v>0</v>
      </c>
      <c r="K378" s="9">
        <f t="shared" si="305"/>
        <v>0</v>
      </c>
      <c r="L378" s="9">
        <f t="shared" si="305"/>
        <v>0</v>
      </c>
      <c r="M378" s="9">
        <f t="shared" si="306"/>
        <v>0</v>
      </c>
      <c r="N378" s="9">
        <f t="shared" si="306"/>
        <v>0</v>
      </c>
      <c r="O378" s="9">
        <f t="shared" si="306"/>
        <v>0</v>
      </c>
      <c r="P378" s="9">
        <f t="shared" si="306"/>
        <v>0</v>
      </c>
      <c r="Q378" s="9">
        <f t="shared" si="306"/>
        <v>0</v>
      </c>
      <c r="R378" s="9">
        <f t="shared" si="306"/>
        <v>0</v>
      </c>
      <c r="S378" s="9">
        <f t="shared" si="306"/>
        <v>0</v>
      </c>
      <c r="T378" s="9">
        <f t="shared" si="306"/>
        <v>0</v>
      </c>
      <c r="U378" s="9">
        <f t="shared" si="306"/>
        <v>0</v>
      </c>
      <c r="V378" s="9">
        <f t="shared" si="306"/>
        <v>0</v>
      </c>
      <c r="W378" s="9">
        <f t="shared" si="307"/>
        <v>0</v>
      </c>
      <c r="X378" s="9">
        <f t="shared" si="307"/>
        <v>0</v>
      </c>
      <c r="Y378" s="9">
        <f t="shared" si="307"/>
        <v>0</v>
      </c>
      <c r="Z378" s="9">
        <f t="shared" si="307"/>
        <v>0</v>
      </c>
      <c r="AA378" s="9">
        <f t="shared" si="307"/>
        <v>0</v>
      </c>
      <c r="AB378" s="9">
        <f t="shared" si="307"/>
        <v>0</v>
      </c>
      <c r="AC378" s="9">
        <f t="shared" si="307"/>
        <v>0</v>
      </c>
      <c r="AD378" s="9">
        <f t="shared" si="307"/>
        <v>0</v>
      </c>
      <c r="AE378" s="9">
        <f t="shared" si="307"/>
        <v>0</v>
      </c>
      <c r="AF378" s="9">
        <f t="shared" si="307"/>
        <v>0</v>
      </c>
      <c r="AG378" s="9">
        <f t="shared" si="308"/>
        <v>0</v>
      </c>
      <c r="AH378" s="9">
        <f t="shared" si="308"/>
        <v>0</v>
      </c>
      <c r="AI378" s="9">
        <f t="shared" si="308"/>
        <v>0</v>
      </c>
      <c r="AJ378" s="9">
        <f t="shared" si="308"/>
        <v>0</v>
      </c>
      <c r="AK378" s="9">
        <f t="shared" si="308"/>
        <v>0</v>
      </c>
      <c r="AL378" s="9">
        <f t="shared" si="308"/>
        <v>0</v>
      </c>
      <c r="AM378" s="9">
        <f t="shared" si="308"/>
        <v>0</v>
      </c>
      <c r="AN378" s="9">
        <f t="shared" si="308"/>
        <v>0</v>
      </c>
      <c r="AO378" s="9">
        <f t="shared" si="308"/>
        <v>0</v>
      </c>
    </row>
    <row r="379" spans="2:41">
      <c r="B379" s="25">
        <f t="shared" si="292"/>
        <v>167</v>
      </c>
      <c r="C379" s="9">
        <f t="shared" si="305"/>
        <v>0</v>
      </c>
      <c r="D379" s="9">
        <f t="shared" si="305"/>
        <v>0</v>
      </c>
      <c r="E379" s="9">
        <f t="shared" si="305"/>
        <v>0</v>
      </c>
      <c r="F379" s="9">
        <f t="shared" si="305"/>
        <v>0</v>
      </c>
      <c r="G379" s="9">
        <f t="shared" si="305"/>
        <v>0</v>
      </c>
      <c r="H379" s="9">
        <f t="shared" si="305"/>
        <v>0</v>
      </c>
      <c r="I379" s="9">
        <f t="shared" si="305"/>
        <v>0</v>
      </c>
      <c r="J379" s="9">
        <f t="shared" si="305"/>
        <v>0</v>
      </c>
      <c r="K379" s="9">
        <f t="shared" si="305"/>
        <v>0</v>
      </c>
      <c r="L379" s="9">
        <f t="shared" si="305"/>
        <v>0</v>
      </c>
      <c r="M379" s="9">
        <f t="shared" si="306"/>
        <v>0</v>
      </c>
      <c r="N379" s="9">
        <f t="shared" si="306"/>
        <v>0</v>
      </c>
      <c r="O379" s="9">
        <f t="shared" si="306"/>
        <v>0</v>
      </c>
      <c r="P379" s="9">
        <f t="shared" si="306"/>
        <v>0</v>
      </c>
      <c r="Q379" s="9">
        <f t="shared" si="306"/>
        <v>0</v>
      </c>
      <c r="R379" s="9">
        <f t="shared" si="306"/>
        <v>0</v>
      </c>
      <c r="S379" s="9">
        <f t="shared" si="306"/>
        <v>0</v>
      </c>
      <c r="T379" s="9">
        <f t="shared" si="306"/>
        <v>0</v>
      </c>
      <c r="U379" s="9">
        <f t="shared" si="306"/>
        <v>0</v>
      </c>
      <c r="V379" s="9">
        <f t="shared" si="306"/>
        <v>0</v>
      </c>
      <c r="W379" s="9">
        <f t="shared" si="307"/>
        <v>0</v>
      </c>
      <c r="X379" s="9">
        <f t="shared" si="307"/>
        <v>0</v>
      </c>
      <c r="Y379" s="9">
        <f t="shared" si="307"/>
        <v>0</v>
      </c>
      <c r="Z379" s="9">
        <f t="shared" si="307"/>
        <v>0</v>
      </c>
      <c r="AA379" s="9">
        <f t="shared" si="307"/>
        <v>0</v>
      </c>
      <c r="AB379" s="9">
        <f t="shared" si="307"/>
        <v>0</v>
      </c>
      <c r="AC379" s="9">
        <f t="shared" si="307"/>
        <v>0</v>
      </c>
      <c r="AD379" s="9">
        <f t="shared" si="307"/>
        <v>0</v>
      </c>
      <c r="AE379" s="9">
        <f t="shared" si="307"/>
        <v>0</v>
      </c>
      <c r="AF379" s="9">
        <f t="shared" si="307"/>
        <v>0</v>
      </c>
      <c r="AG379" s="9">
        <f t="shared" si="308"/>
        <v>0</v>
      </c>
      <c r="AH379" s="9">
        <f t="shared" si="308"/>
        <v>0</v>
      </c>
      <c r="AI379" s="9">
        <f t="shared" si="308"/>
        <v>0</v>
      </c>
      <c r="AJ379" s="9">
        <f t="shared" si="308"/>
        <v>0</v>
      </c>
      <c r="AK379" s="9">
        <f t="shared" si="308"/>
        <v>0</v>
      </c>
      <c r="AL379" s="9">
        <f t="shared" si="308"/>
        <v>0</v>
      </c>
      <c r="AM379" s="9">
        <f t="shared" si="308"/>
        <v>0</v>
      </c>
      <c r="AN379" s="9">
        <f t="shared" si="308"/>
        <v>0</v>
      </c>
      <c r="AO379" s="9">
        <f t="shared" si="308"/>
        <v>0</v>
      </c>
    </row>
    <row r="380" spans="2:41">
      <c r="B380" s="25">
        <f t="shared" si="292"/>
        <v>168</v>
      </c>
      <c r="C380" s="9">
        <f t="shared" si="305"/>
        <v>0</v>
      </c>
      <c r="D380" s="9">
        <f t="shared" si="305"/>
        <v>0</v>
      </c>
      <c r="E380" s="9">
        <f t="shared" si="305"/>
        <v>0</v>
      </c>
      <c r="F380" s="9">
        <f t="shared" si="305"/>
        <v>0</v>
      </c>
      <c r="G380" s="9">
        <f t="shared" si="305"/>
        <v>0</v>
      </c>
      <c r="H380" s="9">
        <f t="shared" si="305"/>
        <v>0</v>
      </c>
      <c r="I380" s="9">
        <f t="shared" si="305"/>
        <v>0</v>
      </c>
      <c r="J380" s="9">
        <f t="shared" si="305"/>
        <v>0</v>
      </c>
      <c r="K380" s="9">
        <f t="shared" si="305"/>
        <v>0</v>
      </c>
      <c r="L380" s="9">
        <f t="shared" si="305"/>
        <v>0</v>
      </c>
      <c r="M380" s="9">
        <f t="shared" si="306"/>
        <v>0</v>
      </c>
      <c r="N380" s="9">
        <f t="shared" si="306"/>
        <v>0</v>
      </c>
      <c r="O380" s="9">
        <f t="shared" si="306"/>
        <v>0</v>
      </c>
      <c r="P380" s="9">
        <f t="shared" si="306"/>
        <v>0</v>
      </c>
      <c r="Q380" s="9">
        <f t="shared" si="306"/>
        <v>0</v>
      </c>
      <c r="R380" s="9">
        <f t="shared" si="306"/>
        <v>0</v>
      </c>
      <c r="S380" s="9">
        <f t="shared" si="306"/>
        <v>0</v>
      </c>
      <c r="T380" s="9">
        <f t="shared" si="306"/>
        <v>0</v>
      </c>
      <c r="U380" s="9">
        <f t="shared" si="306"/>
        <v>0</v>
      </c>
      <c r="V380" s="9">
        <f t="shared" si="306"/>
        <v>0</v>
      </c>
      <c r="W380" s="9">
        <f t="shared" si="307"/>
        <v>0</v>
      </c>
      <c r="X380" s="9">
        <f t="shared" si="307"/>
        <v>0</v>
      </c>
      <c r="Y380" s="9">
        <f t="shared" si="307"/>
        <v>0</v>
      </c>
      <c r="Z380" s="9">
        <f t="shared" si="307"/>
        <v>0</v>
      </c>
      <c r="AA380" s="9">
        <f t="shared" si="307"/>
        <v>0</v>
      </c>
      <c r="AB380" s="9">
        <f t="shared" si="307"/>
        <v>0</v>
      </c>
      <c r="AC380" s="9">
        <f t="shared" si="307"/>
        <v>0</v>
      </c>
      <c r="AD380" s="9">
        <f t="shared" si="307"/>
        <v>0</v>
      </c>
      <c r="AE380" s="9">
        <f t="shared" si="307"/>
        <v>0</v>
      </c>
      <c r="AF380" s="9">
        <f t="shared" si="307"/>
        <v>0</v>
      </c>
      <c r="AG380" s="9">
        <f t="shared" si="308"/>
        <v>0</v>
      </c>
      <c r="AH380" s="9">
        <f t="shared" si="308"/>
        <v>0</v>
      </c>
      <c r="AI380" s="9">
        <f t="shared" si="308"/>
        <v>0</v>
      </c>
      <c r="AJ380" s="9">
        <f t="shared" si="308"/>
        <v>0</v>
      </c>
      <c r="AK380" s="9">
        <f t="shared" si="308"/>
        <v>0</v>
      </c>
      <c r="AL380" s="9">
        <f t="shared" si="308"/>
        <v>0</v>
      </c>
      <c r="AM380" s="9">
        <f t="shared" si="308"/>
        <v>0</v>
      </c>
      <c r="AN380" s="9">
        <f t="shared" si="308"/>
        <v>0</v>
      </c>
      <c r="AO380" s="9">
        <f t="shared" si="308"/>
        <v>0</v>
      </c>
    </row>
    <row r="381" spans="2:41">
      <c r="B381" s="25">
        <f t="shared" si="292"/>
        <v>169</v>
      </c>
      <c r="C381" s="9">
        <f t="shared" si="305"/>
        <v>0</v>
      </c>
      <c r="D381" s="9">
        <f t="shared" si="305"/>
        <v>0</v>
      </c>
      <c r="E381" s="9">
        <f t="shared" si="305"/>
        <v>0</v>
      </c>
      <c r="F381" s="9">
        <f t="shared" si="305"/>
        <v>0</v>
      </c>
      <c r="G381" s="9">
        <f t="shared" si="305"/>
        <v>0</v>
      </c>
      <c r="H381" s="9">
        <f t="shared" si="305"/>
        <v>0</v>
      </c>
      <c r="I381" s="9">
        <f t="shared" si="305"/>
        <v>0</v>
      </c>
      <c r="J381" s="9">
        <f t="shared" si="305"/>
        <v>0</v>
      </c>
      <c r="K381" s="9">
        <f t="shared" si="305"/>
        <v>0</v>
      </c>
      <c r="L381" s="9">
        <f t="shared" si="305"/>
        <v>0</v>
      </c>
      <c r="M381" s="9">
        <f t="shared" si="306"/>
        <v>0</v>
      </c>
      <c r="N381" s="9">
        <f t="shared" si="306"/>
        <v>0</v>
      </c>
      <c r="O381" s="9">
        <f t="shared" si="306"/>
        <v>0</v>
      </c>
      <c r="P381" s="9">
        <f t="shared" si="306"/>
        <v>0</v>
      </c>
      <c r="Q381" s="9">
        <f t="shared" si="306"/>
        <v>0</v>
      </c>
      <c r="R381" s="9">
        <f t="shared" si="306"/>
        <v>0</v>
      </c>
      <c r="S381" s="9">
        <f t="shared" si="306"/>
        <v>0</v>
      </c>
      <c r="T381" s="9">
        <f t="shared" si="306"/>
        <v>0</v>
      </c>
      <c r="U381" s="9">
        <f t="shared" si="306"/>
        <v>0</v>
      </c>
      <c r="V381" s="9">
        <f t="shared" si="306"/>
        <v>0</v>
      </c>
      <c r="W381" s="9">
        <f t="shared" si="307"/>
        <v>0</v>
      </c>
      <c r="X381" s="9">
        <f t="shared" si="307"/>
        <v>0</v>
      </c>
      <c r="Y381" s="9">
        <f t="shared" si="307"/>
        <v>0</v>
      </c>
      <c r="Z381" s="9">
        <f t="shared" si="307"/>
        <v>0</v>
      </c>
      <c r="AA381" s="9">
        <f t="shared" si="307"/>
        <v>0</v>
      </c>
      <c r="AB381" s="9">
        <f t="shared" si="307"/>
        <v>0</v>
      </c>
      <c r="AC381" s="9">
        <f t="shared" si="307"/>
        <v>0</v>
      </c>
      <c r="AD381" s="9">
        <f t="shared" si="307"/>
        <v>0</v>
      </c>
      <c r="AE381" s="9">
        <f t="shared" si="307"/>
        <v>0</v>
      </c>
      <c r="AF381" s="9">
        <f t="shared" si="307"/>
        <v>0</v>
      </c>
      <c r="AG381" s="9">
        <f t="shared" si="308"/>
        <v>0</v>
      </c>
      <c r="AH381" s="9">
        <f t="shared" si="308"/>
        <v>0</v>
      </c>
      <c r="AI381" s="9">
        <f t="shared" si="308"/>
        <v>0</v>
      </c>
      <c r="AJ381" s="9">
        <f t="shared" si="308"/>
        <v>0</v>
      </c>
      <c r="AK381" s="9">
        <f t="shared" si="308"/>
        <v>0</v>
      </c>
      <c r="AL381" s="9">
        <f t="shared" si="308"/>
        <v>0</v>
      </c>
      <c r="AM381" s="9">
        <f t="shared" si="308"/>
        <v>0</v>
      </c>
      <c r="AN381" s="9">
        <f t="shared" si="308"/>
        <v>0</v>
      </c>
      <c r="AO381" s="9">
        <f t="shared" si="308"/>
        <v>0</v>
      </c>
    </row>
    <row r="382" spans="2:41">
      <c r="B382" s="25">
        <f t="shared" si="292"/>
        <v>170</v>
      </c>
      <c r="C382" s="9">
        <f t="shared" si="305"/>
        <v>0</v>
      </c>
      <c r="D382" s="9">
        <f t="shared" si="305"/>
        <v>0</v>
      </c>
      <c r="E382" s="9">
        <f t="shared" si="305"/>
        <v>0</v>
      </c>
      <c r="F382" s="9">
        <f t="shared" si="305"/>
        <v>0</v>
      </c>
      <c r="G382" s="9">
        <f t="shared" si="305"/>
        <v>0</v>
      </c>
      <c r="H382" s="9">
        <f t="shared" si="305"/>
        <v>0</v>
      </c>
      <c r="I382" s="9">
        <f t="shared" si="305"/>
        <v>0</v>
      </c>
      <c r="J382" s="9">
        <f t="shared" si="305"/>
        <v>0</v>
      </c>
      <c r="K382" s="9">
        <f t="shared" si="305"/>
        <v>0</v>
      </c>
      <c r="L382" s="9">
        <f t="shared" si="305"/>
        <v>0</v>
      </c>
      <c r="M382" s="9">
        <f t="shared" si="306"/>
        <v>0</v>
      </c>
      <c r="N382" s="9">
        <f t="shared" si="306"/>
        <v>0</v>
      </c>
      <c r="O382" s="9">
        <f t="shared" si="306"/>
        <v>0</v>
      </c>
      <c r="P382" s="9">
        <f t="shared" si="306"/>
        <v>0</v>
      </c>
      <c r="Q382" s="9">
        <f t="shared" si="306"/>
        <v>0</v>
      </c>
      <c r="R382" s="9">
        <f t="shared" si="306"/>
        <v>0</v>
      </c>
      <c r="S382" s="9">
        <f t="shared" si="306"/>
        <v>0</v>
      </c>
      <c r="T382" s="9">
        <f t="shared" si="306"/>
        <v>0</v>
      </c>
      <c r="U382" s="9">
        <f t="shared" si="306"/>
        <v>0</v>
      </c>
      <c r="V382" s="9">
        <f t="shared" si="306"/>
        <v>0</v>
      </c>
      <c r="W382" s="9">
        <f t="shared" si="307"/>
        <v>0</v>
      </c>
      <c r="X382" s="9">
        <f t="shared" si="307"/>
        <v>0</v>
      </c>
      <c r="Y382" s="9">
        <f t="shared" si="307"/>
        <v>0</v>
      </c>
      <c r="Z382" s="9">
        <f t="shared" si="307"/>
        <v>0</v>
      </c>
      <c r="AA382" s="9">
        <f t="shared" si="307"/>
        <v>0</v>
      </c>
      <c r="AB382" s="9">
        <f t="shared" si="307"/>
        <v>0</v>
      </c>
      <c r="AC382" s="9">
        <f t="shared" si="307"/>
        <v>0</v>
      </c>
      <c r="AD382" s="9">
        <f t="shared" si="307"/>
        <v>0</v>
      </c>
      <c r="AE382" s="9">
        <f t="shared" si="307"/>
        <v>0</v>
      </c>
      <c r="AF382" s="9">
        <f t="shared" si="307"/>
        <v>0</v>
      </c>
      <c r="AG382" s="9">
        <f t="shared" si="308"/>
        <v>0</v>
      </c>
      <c r="AH382" s="9">
        <f t="shared" si="308"/>
        <v>0</v>
      </c>
      <c r="AI382" s="9">
        <f t="shared" si="308"/>
        <v>0</v>
      </c>
      <c r="AJ382" s="9">
        <f t="shared" si="308"/>
        <v>0</v>
      </c>
      <c r="AK382" s="9">
        <f t="shared" si="308"/>
        <v>0</v>
      </c>
      <c r="AL382" s="9">
        <f t="shared" si="308"/>
        <v>0</v>
      </c>
      <c r="AM382" s="9">
        <f t="shared" si="308"/>
        <v>0</v>
      </c>
      <c r="AN382" s="9">
        <f t="shared" si="308"/>
        <v>0</v>
      </c>
      <c r="AO382" s="9">
        <f t="shared" si="308"/>
        <v>0</v>
      </c>
    </row>
    <row r="383" spans="2:41">
      <c r="B383" s="25">
        <f t="shared" si="292"/>
        <v>171</v>
      </c>
      <c r="C383" s="9">
        <f t="shared" ref="C383:L392" si="309">INDEX(C$189:C$192,MATCH($B383,C$185:C$188,1))+(($B383-0.5-INDEX(C$185:C$188,MATCH($B383,C$185:C$188,1)))*INDEX(C$193:C$196,MATCH($B383,C$185:C$188,1)))</f>
        <v>0</v>
      </c>
      <c r="D383" s="9">
        <f t="shared" si="309"/>
        <v>0</v>
      </c>
      <c r="E383" s="9">
        <f t="shared" si="309"/>
        <v>0</v>
      </c>
      <c r="F383" s="9">
        <f t="shared" si="309"/>
        <v>0</v>
      </c>
      <c r="G383" s="9">
        <f t="shared" si="309"/>
        <v>0</v>
      </c>
      <c r="H383" s="9">
        <f t="shared" si="309"/>
        <v>0</v>
      </c>
      <c r="I383" s="9">
        <f t="shared" si="309"/>
        <v>0</v>
      </c>
      <c r="J383" s="9">
        <f t="shared" si="309"/>
        <v>0</v>
      </c>
      <c r="K383" s="9">
        <f t="shared" si="309"/>
        <v>0</v>
      </c>
      <c r="L383" s="9">
        <f t="shared" si="309"/>
        <v>0</v>
      </c>
      <c r="M383" s="9">
        <f t="shared" ref="M383:V392" si="310">INDEX(M$189:M$192,MATCH($B383,M$185:M$188,1))+(($B383-0.5-INDEX(M$185:M$188,MATCH($B383,M$185:M$188,1)))*INDEX(M$193:M$196,MATCH($B383,M$185:M$188,1)))</f>
        <v>0</v>
      </c>
      <c r="N383" s="9">
        <f t="shared" si="310"/>
        <v>0</v>
      </c>
      <c r="O383" s="9">
        <f t="shared" si="310"/>
        <v>0</v>
      </c>
      <c r="P383" s="9">
        <f t="shared" si="310"/>
        <v>0</v>
      </c>
      <c r="Q383" s="9">
        <f t="shared" si="310"/>
        <v>0</v>
      </c>
      <c r="R383" s="9">
        <f t="shared" si="310"/>
        <v>0</v>
      </c>
      <c r="S383" s="9">
        <f t="shared" si="310"/>
        <v>0</v>
      </c>
      <c r="T383" s="9">
        <f t="shared" si="310"/>
        <v>0</v>
      </c>
      <c r="U383" s="9">
        <f t="shared" si="310"/>
        <v>0</v>
      </c>
      <c r="V383" s="9">
        <f t="shared" si="310"/>
        <v>0</v>
      </c>
      <c r="W383" s="9">
        <f t="shared" ref="W383:AF392" si="311">INDEX(W$189:W$192,MATCH($B383,W$185:W$188,1))+(($B383-0.5-INDEX(W$185:W$188,MATCH($B383,W$185:W$188,1)))*INDEX(W$193:W$196,MATCH($B383,W$185:W$188,1)))</f>
        <v>0</v>
      </c>
      <c r="X383" s="9">
        <f t="shared" si="311"/>
        <v>0</v>
      </c>
      <c r="Y383" s="9">
        <f t="shared" si="311"/>
        <v>0</v>
      </c>
      <c r="Z383" s="9">
        <f t="shared" si="311"/>
        <v>0</v>
      </c>
      <c r="AA383" s="9">
        <f t="shared" si="311"/>
        <v>0</v>
      </c>
      <c r="AB383" s="9">
        <f t="shared" si="311"/>
        <v>0</v>
      </c>
      <c r="AC383" s="9">
        <f t="shared" si="311"/>
        <v>0</v>
      </c>
      <c r="AD383" s="9">
        <f t="shared" si="311"/>
        <v>0</v>
      </c>
      <c r="AE383" s="9">
        <f t="shared" si="311"/>
        <v>0</v>
      </c>
      <c r="AF383" s="9">
        <f t="shared" si="311"/>
        <v>0</v>
      </c>
      <c r="AG383" s="9">
        <f t="shared" ref="AG383:AO392" si="312">INDEX(AG$189:AG$192,MATCH($B383,AG$185:AG$188,1))+(($B383-0.5-INDEX(AG$185:AG$188,MATCH($B383,AG$185:AG$188,1)))*INDEX(AG$193:AG$196,MATCH($B383,AG$185:AG$188,1)))</f>
        <v>0</v>
      </c>
      <c r="AH383" s="9">
        <f t="shared" si="312"/>
        <v>0</v>
      </c>
      <c r="AI383" s="9">
        <f t="shared" si="312"/>
        <v>0</v>
      </c>
      <c r="AJ383" s="9">
        <f t="shared" si="312"/>
        <v>0</v>
      </c>
      <c r="AK383" s="9">
        <f t="shared" si="312"/>
        <v>0</v>
      </c>
      <c r="AL383" s="9">
        <f t="shared" si="312"/>
        <v>0</v>
      </c>
      <c r="AM383" s="9">
        <f t="shared" si="312"/>
        <v>0</v>
      </c>
      <c r="AN383" s="9">
        <f t="shared" si="312"/>
        <v>0</v>
      </c>
      <c r="AO383" s="9">
        <f t="shared" si="312"/>
        <v>0</v>
      </c>
    </row>
    <row r="384" spans="2:41">
      <c r="B384" s="25">
        <f t="shared" si="292"/>
        <v>172</v>
      </c>
      <c r="C384" s="9">
        <f t="shared" si="309"/>
        <v>0</v>
      </c>
      <c r="D384" s="9">
        <f t="shared" si="309"/>
        <v>0</v>
      </c>
      <c r="E384" s="9">
        <f t="shared" si="309"/>
        <v>0</v>
      </c>
      <c r="F384" s="9">
        <f t="shared" si="309"/>
        <v>0</v>
      </c>
      <c r="G384" s="9">
        <f t="shared" si="309"/>
        <v>0</v>
      </c>
      <c r="H384" s="9">
        <f t="shared" si="309"/>
        <v>0</v>
      </c>
      <c r="I384" s="9">
        <f t="shared" si="309"/>
        <v>0</v>
      </c>
      <c r="J384" s="9">
        <f t="shared" si="309"/>
        <v>0</v>
      </c>
      <c r="K384" s="9">
        <f t="shared" si="309"/>
        <v>0</v>
      </c>
      <c r="L384" s="9">
        <f t="shared" si="309"/>
        <v>0</v>
      </c>
      <c r="M384" s="9">
        <f t="shared" si="310"/>
        <v>0</v>
      </c>
      <c r="N384" s="9">
        <f t="shared" si="310"/>
        <v>0</v>
      </c>
      <c r="O384" s="9">
        <f t="shared" si="310"/>
        <v>0</v>
      </c>
      <c r="P384" s="9">
        <f t="shared" si="310"/>
        <v>0</v>
      </c>
      <c r="Q384" s="9">
        <f t="shared" si="310"/>
        <v>0</v>
      </c>
      <c r="R384" s="9">
        <f t="shared" si="310"/>
        <v>0</v>
      </c>
      <c r="S384" s="9">
        <f t="shared" si="310"/>
        <v>0</v>
      </c>
      <c r="T384" s="9">
        <f t="shared" si="310"/>
        <v>0</v>
      </c>
      <c r="U384" s="9">
        <f t="shared" si="310"/>
        <v>0</v>
      </c>
      <c r="V384" s="9">
        <f t="shared" si="310"/>
        <v>0</v>
      </c>
      <c r="W384" s="9">
        <f t="shared" si="311"/>
        <v>0</v>
      </c>
      <c r="X384" s="9">
        <f t="shared" si="311"/>
        <v>0</v>
      </c>
      <c r="Y384" s="9">
        <f t="shared" si="311"/>
        <v>0</v>
      </c>
      <c r="Z384" s="9">
        <f t="shared" si="311"/>
        <v>0</v>
      </c>
      <c r="AA384" s="9">
        <f t="shared" si="311"/>
        <v>0</v>
      </c>
      <c r="AB384" s="9">
        <f t="shared" si="311"/>
        <v>0</v>
      </c>
      <c r="AC384" s="9">
        <f t="shared" si="311"/>
        <v>0</v>
      </c>
      <c r="AD384" s="9">
        <f t="shared" si="311"/>
        <v>0</v>
      </c>
      <c r="AE384" s="9">
        <f t="shared" si="311"/>
        <v>0</v>
      </c>
      <c r="AF384" s="9">
        <f t="shared" si="311"/>
        <v>0</v>
      </c>
      <c r="AG384" s="9">
        <f t="shared" si="312"/>
        <v>0</v>
      </c>
      <c r="AH384" s="9">
        <f t="shared" si="312"/>
        <v>0</v>
      </c>
      <c r="AI384" s="9">
        <f t="shared" si="312"/>
        <v>0</v>
      </c>
      <c r="AJ384" s="9">
        <f t="shared" si="312"/>
        <v>0</v>
      </c>
      <c r="AK384" s="9">
        <f t="shared" si="312"/>
        <v>0</v>
      </c>
      <c r="AL384" s="9">
        <f t="shared" si="312"/>
        <v>0</v>
      </c>
      <c r="AM384" s="9">
        <f t="shared" si="312"/>
        <v>0</v>
      </c>
      <c r="AN384" s="9">
        <f t="shared" si="312"/>
        <v>0</v>
      </c>
      <c r="AO384" s="9">
        <f t="shared" si="312"/>
        <v>0</v>
      </c>
    </row>
    <row r="385" spans="2:41">
      <c r="B385" s="25">
        <f t="shared" si="292"/>
        <v>173</v>
      </c>
      <c r="C385" s="9">
        <f t="shared" si="309"/>
        <v>0</v>
      </c>
      <c r="D385" s="9">
        <f t="shared" si="309"/>
        <v>0</v>
      </c>
      <c r="E385" s="9">
        <f t="shared" si="309"/>
        <v>0</v>
      </c>
      <c r="F385" s="9">
        <f t="shared" si="309"/>
        <v>0</v>
      </c>
      <c r="G385" s="9">
        <f t="shared" si="309"/>
        <v>0</v>
      </c>
      <c r="H385" s="9">
        <f t="shared" si="309"/>
        <v>0</v>
      </c>
      <c r="I385" s="9">
        <f t="shared" si="309"/>
        <v>0</v>
      </c>
      <c r="J385" s="9">
        <f t="shared" si="309"/>
        <v>0</v>
      </c>
      <c r="K385" s="9">
        <f t="shared" si="309"/>
        <v>0</v>
      </c>
      <c r="L385" s="9">
        <f t="shared" si="309"/>
        <v>0</v>
      </c>
      <c r="M385" s="9">
        <f t="shared" si="310"/>
        <v>0</v>
      </c>
      <c r="N385" s="9">
        <f t="shared" si="310"/>
        <v>0</v>
      </c>
      <c r="O385" s="9">
        <f t="shared" si="310"/>
        <v>0</v>
      </c>
      <c r="P385" s="9">
        <f t="shared" si="310"/>
        <v>0</v>
      </c>
      <c r="Q385" s="9">
        <f t="shared" si="310"/>
        <v>0</v>
      </c>
      <c r="R385" s="9">
        <f t="shared" si="310"/>
        <v>0</v>
      </c>
      <c r="S385" s="9">
        <f t="shared" si="310"/>
        <v>0</v>
      </c>
      <c r="T385" s="9">
        <f t="shared" si="310"/>
        <v>0</v>
      </c>
      <c r="U385" s="9">
        <f t="shared" si="310"/>
        <v>0</v>
      </c>
      <c r="V385" s="9">
        <f t="shared" si="310"/>
        <v>0</v>
      </c>
      <c r="W385" s="9">
        <f t="shared" si="311"/>
        <v>0</v>
      </c>
      <c r="X385" s="9">
        <f t="shared" si="311"/>
        <v>0</v>
      </c>
      <c r="Y385" s="9">
        <f t="shared" si="311"/>
        <v>0</v>
      </c>
      <c r="Z385" s="9">
        <f t="shared" si="311"/>
        <v>0</v>
      </c>
      <c r="AA385" s="9">
        <f t="shared" si="311"/>
        <v>0</v>
      </c>
      <c r="AB385" s="9">
        <f t="shared" si="311"/>
        <v>0</v>
      </c>
      <c r="AC385" s="9">
        <f t="shared" si="311"/>
        <v>0</v>
      </c>
      <c r="AD385" s="9">
        <f t="shared" si="311"/>
        <v>0</v>
      </c>
      <c r="AE385" s="9">
        <f t="shared" si="311"/>
        <v>0</v>
      </c>
      <c r="AF385" s="9">
        <f t="shared" si="311"/>
        <v>0</v>
      </c>
      <c r="AG385" s="9">
        <f t="shared" si="312"/>
        <v>0</v>
      </c>
      <c r="AH385" s="9">
        <f t="shared" si="312"/>
        <v>0</v>
      </c>
      <c r="AI385" s="9">
        <f t="shared" si="312"/>
        <v>0</v>
      </c>
      <c r="AJ385" s="9">
        <f t="shared" si="312"/>
        <v>0</v>
      </c>
      <c r="AK385" s="9">
        <f t="shared" si="312"/>
        <v>0</v>
      </c>
      <c r="AL385" s="9">
        <f t="shared" si="312"/>
        <v>0</v>
      </c>
      <c r="AM385" s="9">
        <f t="shared" si="312"/>
        <v>0</v>
      </c>
      <c r="AN385" s="9">
        <f t="shared" si="312"/>
        <v>0</v>
      </c>
      <c r="AO385" s="9">
        <f t="shared" si="312"/>
        <v>0</v>
      </c>
    </row>
    <row r="386" spans="2:41">
      <c r="B386" s="25">
        <f t="shared" si="292"/>
        <v>174</v>
      </c>
      <c r="C386" s="9">
        <f t="shared" si="309"/>
        <v>0</v>
      </c>
      <c r="D386" s="9">
        <f t="shared" si="309"/>
        <v>0</v>
      </c>
      <c r="E386" s="9">
        <f t="shared" si="309"/>
        <v>0</v>
      </c>
      <c r="F386" s="9">
        <f t="shared" si="309"/>
        <v>0</v>
      </c>
      <c r="G386" s="9">
        <f t="shared" si="309"/>
        <v>0</v>
      </c>
      <c r="H386" s="9">
        <f t="shared" si="309"/>
        <v>0</v>
      </c>
      <c r="I386" s="9">
        <f t="shared" si="309"/>
        <v>0</v>
      </c>
      <c r="J386" s="9">
        <f t="shared" si="309"/>
        <v>0</v>
      </c>
      <c r="K386" s="9">
        <f t="shared" si="309"/>
        <v>0</v>
      </c>
      <c r="L386" s="9">
        <f t="shared" si="309"/>
        <v>0</v>
      </c>
      <c r="M386" s="9">
        <f t="shared" si="310"/>
        <v>0</v>
      </c>
      <c r="N386" s="9">
        <f t="shared" si="310"/>
        <v>0</v>
      </c>
      <c r="O386" s="9">
        <f t="shared" si="310"/>
        <v>0</v>
      </c>
      <c r="P386" s="9">
        <f t="shared" si="310"/>
        <v>0</v>
      </c>
      <c r="Q386" s="9">
        <f t="shared" si="310"/>
        <v>0</v>
      </c>
      <c r="R386" s="9">
        <f t="shared" si="310"/>
        <v>0</v>
      </c>
      <c r="S386" s="9">
        <f t="shared" si="310"/>
        <v>0</v>
      </c>
      <c r="T386" s="9">
        <f t="shared" si="310"/>
        <v>0</v>
      </c>
      <c r="U386" s="9">
        <f t="shared" si="310"/>
        <v>0</v>
      </c>
      <c r="V386" s="9">
        <f t="shared" si="310"/>
        <v>0</v>
      </c>
      <c r="W386" s="9">
        <f t="shared" si="311"/>
        <v>0</v>
      </c>
      <c r="X386" s="9">
        <f t="shared" si="311"/>
        <v>0</v>
      </c>
      <c r="Y386" s="9">
        <f t="shared" si="311"/>
        <v>0</v>
      </c>
      <c r="Z386" s="9">
        <f t="shared" si="311"/>
        <v>0</v>
      </c>
      <c r="AA386" s="9">
        <f t="shared" si="311"/>
        <v>0</v>
      </c>
      <c r="AB386" s="9">
        <f t="shared" si="311"/>
        <v>0</v>
      </c>
      <c r="AC386" s="9">
        <f t="shared" si="311"/>
        <v>0</v>
      </c>
      <c r="AD386" s="9">
        <f t="shared" si="311"/>
        <v>0</v>
      </c>
      <c r="AE386" s="9">
        <f t="shared" si="311"/>
        <v>0</v>
      </c>
      <c r="AF386" s="9">
        <f t="shared" si="311"/>
        <v>0</v>
      </c>
      <c r="AG386" s="9">
        <f t="shared" si="312"/>
        <v>0</v>
      </c>
      <c r="AH386" s="9">
        <f t="shared" si="312"/>
        <v>0</v>
      </c>
      <c r="AI386" s="9">
        <f t="shared" si="312"/>
        <v>0</v>
      </c>
      <c r="AJ386" s="9">
        <f t="shared" si="312"/>
        <v>0</v>
      </c>
      <c r="AK386" s="9">
        <f t="shared" si="312"/>
        <v>0</v>
      </c>
      <c r="AL386" s="9">
        <f t="shared" si="312"/>
        <v>0</v>
      </c>
      <c r="AM386" s="9">
        <f t="shared" si="312"/>
        <v>0</v>
      </c>
      <c r="AN386" s="9">
        <f t="shared" si="312"/>
        <v>0</v>
      </c>
      <c r="AO386" s="9">
        <f t="shared" si="312"/>
        <v>0</v>
      </c>
    </row>
    <row r="387" spans="2:41">
      <c r="B387" s="25">
        <f t="shared" si="292"/>
        <v>175</v>
      </c>
      <c r="C387" s="9">
        <f t="shared" si="309"/>
        <v>0</v>
      </c>
      <c r="D387" s="9">
        <f t="shared" si="309"/>
        <v>0</v>
      </c>
      <c r="E387" s="9">
        <f t="shared" si="309"/>
        <v>0</v>
      </c>
      <c r="F387" s="9">
        <f t="shared" si="309"/>
        <v>0</v>
      </c>
      <c r="G387" s="9">
        <f t="shared" si="309"/>
        <v>0</v>
      </c>
      <c r="H387" s="9">
        <f t="shared" si="309"/>
        <v>0</v>
      </c>
      <c r="I387" s="9">
        <f t="shared" si="309"/>
        <v>0</v>
      </c>
      <c r="J387" s="9">
        <f t="shared" si="309"/>
        <v>0</v>
      </c>
      <c r="K387" s="9">
        <f t="shared" si="309"/>
        <v>0</v>
      </c>
      <c r="L387" s="9">
        <f t="shared" si="309"/>
        <v>0</v>
      </c>
      <c r="M387" s="9">
        <f t="shared" si="310"/>
        <v>0</v>
      </c>
      <c r="N387" s="9">
        <f t="shared" si="310"/>
        <v>0</v>
      </c>
      <c r="O387" s="9">
        <f t="shared" si="310"/>
        <v>0</v>
      </c>
      <c r="P387" s="9">
        <f t="shared" si="310"/>
        <v>0</v>
      </c>
      <c r="Q387" s="9">
        <f t="shared" si="310"/>
        <v>0</v>
      </c>
      <c r="R387" s="9">
        <f t="shared" si="310"/>
        <v>0</v>
      </c>
      <c r="S387" s="9">
        <f t="shared" si="310"/>
        <v>0</v>
      </c>
      <c r="T387" s="9">
        <f t="shared" si="310"/>
        <v>0</v>
      </c>
      <c r="U387" s="9">
        <f t="shared" si="310"/>
        <v>0</v>
      </c>
      <c r="V387" s="9">
        <f t="shared" si="310"/>
        <v>0</v>
      </c>
      <c r="W387" s="9">
        <f t="shared" si="311"/>
        <v>0</v>
      </c>
      <c r="X387" s="9">
        <f t="shared" si="311"/>
        <v>0</v>
      </c>
      <c r="Y387" s="9">
        <f t="shared" si="311"/>
        <v>0</v>
      </c>
      <c r="Z387" s="9">
        <f t="shared" si="311"/>
        <v>0</v>
      </c>
      <c r="AA387" s="9">
        <f t="shared" si="311"/>
        <v>0</v>
      </c>
      <c r="AB387" s="9">
        <f t="shared" si="311"/>
        <v>0</v>
      </c>
      <c r="AC387" s="9">
        <f t="shared" si="311"/>
        <v>0</v>
      </c>
      <c r="AD387" s="9">
        <f t="shared" si="311"/>
        <v>0</v>
      </c>
      <c r="AE387" s="9">
        <f t="shared" si="311"/>
        <v>0</v>
      </c>
      <c r="AF387" s="9">
        <f t="shared" si="311"/>
        <v>0</v>
      </c>
      <c r="AG387" s="9">
        <f t="shared" si="312"/>
        <v>0</v>
      </c>
      <c r="AH387" s="9">
        <f t="shared" si="312"/>
        <v>0</v>
      </c>
      <c r="AI387" s="9">
        <f t="shared" si="312"/>
        <v>0</v>
      </c>
      <c r="AJ387" s="9">
        <f t="shared" si="312"/>
        <v>0</v>
      </c>
      <c r="AK387" s="9">
        <f t="shared" si="312"/>
        <v>0</v>
      </c>
      <c r="AL387" s="9">
        <f t="shared" si="312"/>
        <v>0</v>
      </c>
      <c r="AM387" s="9">
        <f t="shared" si="312"/>
        <v>0</v>
      </c>
      <c r="AN387" s="9">
        <f t="shared" si="312"/>
        <v>0</v>
      </c>
      <c r="AO387" s="9">
        <f t="shared" si="312"/>
        <v>0</v>
      </c>
    </row>
    <row r="388" spans="2:41">
      <c r="B388" s="25">
        <f t="shared" si="292"/>
        <v>176</v>
      </c>
      <c r="C388" s="9">
        <f t="shared" si="309"/>
        <v>0</v>
      </c>
      <c r="D388" s="9">
        <f t="shared" si="309"/>
        <v>0</v>
      </c>
      <c r="E388" s="9">
        <f t="shared" si="309"/>
        <v>0</v>
      </c>
      <c r="F388" s="9">
        <f t="shared" si="309"/>
        <v>0</v>
      </c>
      <c r="G388" s="9">
        <f t="shared" si="309"/>
        <v>0</v>
      </c>
      <c r="H388" s="9">
        <f t="shared" si="309"/>
        <v>0</v>
      </c>
      <c r="I388" s="9">
        <f t="shared" si="309"/>
        <v>0</v>
      </c>
      <c r="J388" s="9">
        <f t="shared" si="309"/>
        <v>0</v>
      </c>
      <c r="K388" s="9">
        <f t="shared" si="309"/>
        <v>0</v>
      </c>
      <c r="L388" s="9">
        <f t="shared" si="309"/>
        <v>0</v>
      </c>
      <c r="M388" s="9">
        <f t="shared" si="310"/>
        <v>0</v>
      </c>
      <c r="N388" s="9">
        <f t="shared" si="310"/>
        <v>0</v>
      </c>
      <c r="O388" s="9">
        <f t="shared" si="310"/>
        <v>0</v>
      </c>
      <c r="P388" s="9">
        <f t="shared" si="310"/>
        <v>0</v>
      </c>
      <c r="Q388" s="9">
        <f t="shared" si="310"/>
        <v>0</v>
      </c>
      <c r="R388" s="9">
        <f t="shared" si="310"/>
        <v>0</v>
      </c>
      <c r="S388" s="9">
        <f t="shared" si="310"/>
        <v>0</v>
      </c>
      <c r="T388" s="9">
        <f t="shared" si="310"/>
        <v>0</v>
      </c>
      <c r="U388" s="9">
        <f t="shared" si="310"/>
        <v>0</v>
      </c>
      <c r="V388" s="9">
        <f t="shared" si="310"/>
        <v>0</v>
      </c>
      <c r="W388" s="9">
        <f t="shared" si="311"/>
        <v>0</v>
      </c>
      <c r="X388" s="9">
        <f t="shared" si="311"/>
        <v>0</v>
      </c>
      <c r="Y388" s="9">
        <f t="shared" si="311"/>
        <v>0</v>
      </c>
      <c r="Z388" s="9">
        <f t="shared" si="311"/>
        <v>0</v>
      </c>
      <c r="AA388" s="9">
        <f t="shared" si="311"/>
        <v>0</v>
      </c>
      <c r="AB388" s="9">
        <f t="shared" si="311"/>
        <v>0</v>
      </c>
      <c r="AC388" s="9">
        <f t="shared" si="311"/>
        <v>0</v>
      </c>
      <c r="AD388" s="9">
        <f t="shared" si="311"/>
        <v>0</v>
      </c>
      <c r="AE388" s="9">
        <f t="shared" si="311"/>
        <v>0</v>
      </c>
      <c r="AF388" s="9">
        <f t="shared" si="311"/>
        <v>0</v>
      </c>
      <c r="AG388" s="9">
        <f t="shared" si="312"/>
        <v>0</v>
      </c>
      <c r="AH388" s="9">
        <f t="shared" si="312"/>
        <v>0</v>
      </c>
      <c r="AI388" s="9">
        <f t="shared" si="312"/>
        <v>0</v>
      </c>
      <c r="AJ388" s="9">
        <f t="shared" si="312"/>
        <v>0</v>
      </c>
      <c r="AK388" s="9">
        <f t="shared" si="312"/>
        <v>0</v>
      </c>
      <c r="AL388" s="9">
        <f t="shared" si="312"/>
        <v>0</v>
      </c>
      <c r="AM388" s="9">
        <f t="shared" si="312"/>
        <v>0</v>
      </c>
      <c r="AN388" s="9">
        <f t="shared" si="312"/>
        <v>0</v>
      </c>
      <c r="AO388" s="9">
        <f t="shared" si="312"/>
        <v>0</v>
      </c>
    </row>
    <row r="389" spans="2:41">
      <c r="B389" s="25">
        <f t="shared" si="292"/>
        <v>177</v>
      </c>
      <c r="C389" s="9">
        <f t="shared" si="309"/>
        <v>0</v>
      </c>
      <c r="D389" s="9">
        <f t="shared" si="309"/>
        <v>0</v>
      </c>
      <c r="E389" s="9">
        <f t="shared" si="309"/>
        <v>0</v>
      </c>
      <c r="F389" s="9">
        <f t="shared" si="309"/>
        <v>0</v>
      </c>
      <c r="G389" s="9">
        <f t="shared" si="309"/>
        <v>0</v>
      </c>
      <c r="H389" s="9">
        <f t="shared" si="309"/>
        <v>0</v>
      </c>
      <c r="I389" s="9">
        <f t="shared" si="309"/>
        <v>0</v>
      </c>
      <c r="J389" s="9">
        <f t="shared" si="309"/>
        <v>0</v>
      </c>
      <c r="K389" s="9">
        <f t="shared" si="309"/>
        <v>0</v>
      </c>
      <c r="L389" s="9">
        <f t="shared" si="309"/>
        <v>0</v>
      </c>
      <c r="M389" s="9">
        <f t="shared" si="310"/>
        <v>0</v>
      </c>
      <c r="N389" s="9">
        <f t="shared" si="310"/>
        <v>0</v>
      </c>
      <c r="O389" s="9">
        <f t="shared" si="310"/>
        <v>0</v>
      </c>
      <c r="P389" s="9">
        <f t="shared" si="310"/>
        <v>0</v>
      </c>
      <c r="Q389" s="9">
        <f t="shared" si="310"/>
        <v>0</v>
      </c>
      <c r="R389" s="9">
        <f t="shared" si="310"/>
        <v>0</v>
      </c>
      <c r="S389" s="9">
        <f t="shared" si="310"/>
        <v>0</v>
      </c>
      <c r="T389" s="9">
        <f t="shared" si="310"/>
        <v>0</v>
      </c>
      <c r="U389" s="9">
        <f t="shared" si="310"/>
        <v>0</v>
      </c>
      <c r="V389" s="9">
        <f t="shared" si="310"/>
        <v>0</v>
      </c>
      <c r="W389" s="9">
        <f t="shared" si="311"/>
        <v>0</v>
      </c>
      <c r="X389" s="9">
        <f t="shared" si="311"/>
        <v>0</v>
      </c>
      <c r="Y389" s="9">
        <f t="shared" si="311"/>
        <v>0</v>
      </c>
      <c r="Z389" s="9">
        <f t="shared" si="311"/>
        <v>0</v>
      </c>
      <c r="AA389" s="9">
        <f t="shared" si="311"/>
        <v>0</v>
      </c>
      <c r="AB389" s="9">
        <f t="shared" si="311"/>
        <v>0</v>
      </c>
      <c r="AC389" s="9">
        <f t="shared" si="311"/>
        <v>0</v>
      </c>
      <c r="AD389" s="9">
        <f t="shared" si="311"/>
        <v>0</v>
      </c>
      <c r="AE389" s="9">
        <f t="shared" si="311"/>
        <v>0</v>
      </c>
      <c r="AF389" s="9">
        <f t="shared" si="311"/>
        <v>0</v>
      </c>
      <c r="AG389" s="9">
        <f t="shared" si="312"/>
        <v>0</v>
      </c>
      <c r="AH389" s="9">
        <f t="shared" si="312"/>
        <v>0</v>
      </c>
      <c r="AI389" s="9">
        <f t="shared" si="312"/>
        <v>0</v>
      </c>
      <c r="AJ389" s="9">
        <f t="shared" si="312"/>
        <v>0</v>
      </c>
      <c r="AK389" s="9">
        <f t="shared" si="312"/>
        <v>0</v>
      </c>
      <c r="AL389" s="9">
        <f t="shared" si="312"/>
        <v>0</v>
      </c>
      <c r="AM389" s="9">
        <f t="shared" si="312"/>
        <v>0</v>
      </c>
      <c r="AN389" s="9">
        <f t="shared" si="312"/>
        <v>0</v>
      </c>
      <c r="AO389" s="9">
        <f t="shared" si="312"/>
        <v>0</v>
      </c>
    </row>
    <row r="390" spans="2:41">
      <c r="B390" s="25">
        <f t="shared" si="292"/>
        <v>178</v>
      </c>
      <c r="C390" s="9">
        <f t="shared" si="309"/>
        <v>0</v>
      </c>
      <c r="D390" s="9">
        <f t="shared" si="309"/>
        <v>0</v>
      </c>
      <c r="E390" s="9">
        <f t="shared" si="309"/>
        <v>0</v>
      </c>
      <c r="F390" s="9">
        <f t="shared" si="309"/>
        <v>0</v>
      </c>
      <c r="G390" s="9">
        <f t="shared" si="309"/>
        <v>0</v>
      </c>
      <c r="H390" s="9">
        <f t="shared" si="309"/>
        <v>0</v>
      </c>
      <c r="I390" s="9">
        <f t="shared" si="309"/>
        <v>0</v>
      </c>
      <c r="J390" s="9">
        <f t="shared" si="309"/>
        <v>0</v>
      </c>
      <c r="K390" s="9">
        <f t="shared" si="309"/>
        <v>0</v>
      </c>
      <c r="L390" s="9">
        <f t="shared" si="309"/>
        <v>0</v>
      </c>
      <c r="M390" s="9">
        <f t="shared" si="310"/>
        <v>0</v>
      </c>
      <c r="N390" s="9">
        <f t="shared" si="310"/>
        <v>0</v>
      </c>
      <c r="O390" s="9">
        <f t="shared" si="310"/>
        <v>0</v>
      </c>
      <c r="P390" s="9">
        <f t="shared" si="310"/>
        <v>0</v>
      </c>
      <c r="Q390" s="9">
        <f t="shared" si="310"/>
        <v>0</v>
      </c>
      <c r="R390" s="9">
        <f t="shared" si="310"/>
        <v>0</v>
      </c>
      <c r="S390" s="9">
        <f t="shared" si="310"/>
        <v>0</v>
      </c>
      <c r="T390" s="9">
        <f t="shared" si="310"/>
        <v>0</v>
      </c>
      <c r="U390" s="9">
        <f t="shared" si="310"/>
        <v>0</v>
      </c>
      <c r="V390" s="9">
        <f t="shared" si="310"/>
        <v>0</v>
      </c>
      <c r="W390" s="9">
        <f t="shared" si="311"/>
        <v>0</v>
      </c>
      <c r="X390" s="9">
        <f t="shared" si="311"/>
        <v>0</v>
      </c>
      <c r="Y390" s="9">
        <f t="shared" si="311"/>
        <v>0</v>
      </c>
      <c r="Z390" s="9">
        <f t="shared" si="311"/>
        <v>0</v>
      </c>
      <c r="AA390" s="9">
        <f t="shared" si="311"/>
        <v>0</v>
      </c>
      <c r="AB390" s="9">
        <f t="shared" si="311"/>
        <v>0</v>
      </c>
      <c r="AC390" s="9">
        <f t="shared" si="311"/>
        <v>0</v>
      </c>
      <c r="AD390" s="9">
        <f t="shared" si="311"/>
        <v>0</v>
      </c>
      <c r="AE390" s="9">
        <f t="shared" si="311"/>
        <v>0</v>
      </c>
      <c r="AF390" s="9">
        <f t="shared" si="311"/>
        <v>0</v>
      </c>
      <c r="AG390" s="9">
        <f t="shared" si="312"/>
        <v>0</v>
      </c>
      <c r="AH390" s="9">
        <f t="shared" si="312"/>
        <v>0</v>
      </c>
      <c r="AI390" s="9">
        <f t="shared" si="312"/>
        <v>0</v>
      </c>
      <c r="AJ390" s="9">
        <f t="shared" si="312"/>
        <v>0</v>
      </c>
      <c r="AK390" s="9">
        <f t="shared" si="312"/>
        <v>0</v>
      </c>
      <c r="AL390" s="9">
        <f t="shared" si="312"/>
        <v>0</v>
      </c>
      <c r="AM390" s="9">
        <f t="shared" si="312"/>
        <v>0</v>
      </c>
      <c r="AN390" s="9">
        <f t="shared" si="312"/>
        <v>0</v>
      </c>
      <c r="AO390" s="9">
        <f t="shared" si="312"/>
        <v>0</v>
      </c>
    </row>
    <row r="391" spans="2:41">
      <c r="B391" s="25">
        <f t="shared" si="292"/>
        <v>179</v>
      </c>
      <c r="C391" s="9">
        <f t="shared" si="309"/>
        <v>0</v>
      </c>
      <c r="D391" s="9">
        <f t="shared" si="309"/>
        <v>0</v>
      </c>
      <c r="E391" s="9">
        <f t="shared" si="309"/>
        <v>0</v>
      </c>
      <c r="F391" s="9">
        <f t="shared" si="309"/>
        <v>0</v>
      </c>
      <c r="G391" s="9">
        <f t="shared" si="309"/>
        <v>0</v>
      </c>
      <c r="H391" s="9">
        <f t="shared" si="309"/>
        <v>0</v>
      </c>
      <c r="I391" s="9">
        <f t="shared" si="309"/>
        <v>0</v>
      </c>
      <c r="J391" s="9">
        <f t="shared" si="309"/>
        <v>0</v>
      </c>
      <c r="K391" s="9">
        <f t="shared" si="309"/>
        <v>0</v>
      </c>
      <c r="L391" s="9">
        <f t="shared" si="309"/>
        <v>0</v>
      </c>
      <c r="M391" s="9">
        <f t="shared" si="310"/>
        <v>0</v>
      </c>
      <c r="N391" s="9">
        <f t="shared" si="310"/>
        <v>0</v>
      </c>
      <c r="O391" s="9">
        <f t="shared" si="310"/>
        <v>0</v>
      </c>
      <c r="P391" s="9">
        <f t="shared" si="310"/>
        <v>0</v>
      </c>
      <c r="Q391" s="9">
        <f t="shared" si="310"/>
        <v>0</v>
      </c>
      <c r="R391" s="9">
        <f t="shared" si="310"/>
        <v>0</v>
      </c>
      <c r="S391" s="9">
        <f t="shared" si="310"/>
        <v>0</v>
      </c>
      <c r="T391" s="9">
        <f t="shared" si="310"/>
        <v>0</v>
      </c>
      <c r="U391" s="9">
        <f t="shared" si="310"/>
        <v>0</v>
      </c>
      <c r="V391" s="9">
        <f t="shared" si="310"/>
        <v>0</v>
      </c>
      <c r="W391" s="9">
        <f t="shared" si="311"/>
        <v>0</v>
      </c>
      <c r="X391" s="9">
        <f t="shared" si="311"/>
        <v>0</v>
      </c>
      <c r="Y391" s="9">
        <f t="shared" si="311"/>
        <v>0</v>
      </c>
      <c r="Z391" s="9">
        <f t="shared" si="311"/>
        <v>0</v>
      </c>
      <c r="AA391" s="9">
        <f t="shared" si="311"/>
        <v>0</v>
      </c>
      <c r="AB391" s="9">
        <f t="shared" si="311"/>
        <v>0</v>
      </c>
      <c r="AC391" s="9">
        <f t="shared" si="311"/>
        <v>0</v>
      </c>
      <c r="AD391" s="9">
        <f t="shared" si="311"/>
        <v>0</v>
      </c>
      <c r="AE391" s="9">
        <f t="shared" si="311"/>
        <v>0</v>
      </c>
      <c r="AF391" s="9">
        <f t="shared" si="311"/>
        <v>0</v>
      </c>
      <c r="AG391" s="9">
        <f t="shared" si="312"/>
        <v>0</v>
      </c>
      <c r="AH391" s="9">
        <f t="shared" si="312"/>
        <v>0</v>
      </c>
      <c r="AI391" s="9">
        <f t="shared" si="312"/>
        <v>0</v>
      </c>
      <c r="AJ391" s="9">
        <f t="shared" si="312"/>
        <v>0</v>
      </c>
      <c r="AK391" s="9">
        <f t="shared" si="312"/>
        <v>0</v>
      </c>
      <c r="AL391" s="9">
        <f t="shared" si="312"/>
        <v>0</v>
      </c>
      <c r="AM391" s="9">
        <f t="shared" si="312"/>
        <v>0</v>
      </c>
      <c r="AN391" s="9">
        <f t="shared" si="312"/>
        <v>0</v>
      </c>
      <c r="AO391" s="9">
        <f t="shared" si="312"/>
        <v>0</v>
      </c>
    </row>
    <row r="392" spans="2:41">
      <c r="B392" s="25">
        <f t="shared" si="292"/>
        <v>180</v>
      </c>
      <c r="C392" s="9">
        <f t="shared" si="309"/>
        <v>0</v>
      </c>
      <c r="D392" s="9">
        <f t="shared" si="309"/>
        <v>0</v>
      </c>
      <c r="E392" s="9">
        <f t="shared" si="309"/>
        <v>0</v>
      </c>
      <c r="F392" s="9">
        <f t="shared" si="309"/>
        <v>0</v>
      </c>
      <c r="G392" s="9">
        <f t="shared" si="309"/>
        <v>0</v>
      </c>
      <c r="H392" s="9">
        <f t="shared" si="309"/>
        <v>0</v>
      </c>
      <c r="I392" s="9">
        <f t="shared" si="309"/>
        <v>0</v>
      </c>
      <c r="J392" s="9">
        <f t="shared" si="309"/>
        <v>0</v>
      </c>
      <c r="K392" s="9">
        <f t="shared" si="309"/>
        <v>0</v>
      </c>
      <c r="L392" s="9">
        <f t="shared" si="309"/>
        <v>0</v>
      </c>
      <c r="M392" s="9">
        <f t="shared" si="310"/>
        <v>0</v>
      </c>
      <c r="N392" s="9">
        <f t="shared" si="310"/>
        <v>0</v>
      </c>
      <c r="O392" s="9">
        <f t="shared" si="310"/>
        <v>0</v>
      </c>
      <c r="P392" s="9">
        <f t="shared" si="310"/>
        <v>0</v>
      </c>
      <c r="Q392" s="9">
        <f t="shared" si="310"/>
        <v>0</v>
      </c>
      <c r="R392" s="9">
        <f t="shared" si="310"/>
        <v>0</v>
      </c>
      <c r="S392" s="9">
        <f t="shared" si="310"/>
        <v>0</v>
      </c>
      <c r="T392" s="9">
        <f t="shared" si="310"/>
        <v>0</v>
      </c>
      <c r="U392" s="9">
        <f t="shared" si="310"/>
        <v>0</v>
      </c>
      <c r="V392" s="9">
        <f t="shared" si="310"/>
        <v>0</v>
      </c>
      <c r="W392" s="9">
        <f t="shared" si="311"/>
        <v>0</v>
      </c>
      <c r="X392" s="9">
        <f t="shared" si="311"/>
        <v>0</v>
      </c>
      <c r="Y392" s="9">
        <f t="shared" si="311"/>
        <v>0</v>
      </c>
      <c r="Z392" s="9">
        <f t="shared" si="311"/>
        <v>0</v>
      </c>
      <c r="AA392" s="9">
        <f t="shared" si="311"/>
        <v>0</v>
      </c>
      <c r="AB392" s="9">
        <f t="shared" si="311"/>
        <v>0</v>
      </c>
      <c r="AC392" s="9">
        <f t="shared" si="311"/>
        <v>0</v>
      </c>
      <c r="AD392" s="9">
        <f t="shared" si="311"/>
        <v>0</v>
      </c>
      <c r="AE392" s="9">
        <f t="shared" si="311"/>
        <v>0</v>
      </c>
      <c r="AF392" s="9">
        <f t="shared" si="311"/>
        <v>0</v>
      </c>
      <c r="AG392" s="9">
        <f t="shared" si="312"/>
        <v>0</v>
      </c>
      <c r="AH392" s="9">
        <f t="shared" si="312"/>
        <v>0</v>
      </c>
      <c r="AI392" s="9">
        <f t="shared" si="312"/>
        <v>0</v>
      </c>
      <c r="AJ392" s="9">
        <f t="shared" si="312"/>
        <v>0</v>
      </c>
      <c r="AK392" s="9">
        <f t="shared" si="312"/>
        <v>0</v>
      </c>
      <c r="AL392" s="9">
        <f t="shared" si="312"/>
        <v>0</v>
      </c>
      <c r="AM392" s="9">
        <f t="shared" si="312"/>
        <v>0</v>
      </c>
      <c r="AN392" s="9">
        <f t="shared" si="312"/>
        <v>0</v>
      </c>
      <c r="AO392" s="9">
        <f t="shared" si="312"/>
        <v>0</v>
      </c>
    </row>
    <row r="393" spans="2:41">
      <c r="B393" s="25">
        <f t="shared" si="292"/>
        <v>181</v>
      </c>
      <c r="C393" s="9">
        <f t="shared" ref="C393:L402" si="313">INDEX(C$189:C$192,MATCH($B393,C$185:C$188,1))+(($B393-0.5-INDEX(C$185:C$188,MATCH($B393,C$185:C$188,1)))*INDEX(C$193:C$196,MATCH($B393,C$185:C$188,1)))</f>
        <v>0</v>
      </c>
      <c r="D393" s="9">
        <f t="shared" si="313"/>
        <v>0</v>
      </c>
      <c r="E393" s="9">
        <f t="shared" si="313"/>
        <v>0</v>
      </c>
      <c r="F393" s="9">
        <f t="shared" si="313"/>
        <v>0</v>
      </c>
      <c r="G393" s="9">
        <f t="shared" si="313"/>
        <v>0</v>
      </c>
      <c r="H393" s="9">
        <f t="shared" si="313"/>
        <v>0</v>
      </c>
      <c r="I393" s="9">
        <f t="shared" si="313"/>
        <v>0</v>
      </c>
      <c r="J393" s="9">
        <f t="shared" si="313"/>
        <v>0</v>
      </c>
      <c r="K393" s="9">
        <f t="shared" si="313"/>
        <v>0</v>
      </c>
      <c r="L393" s="9">
        <f t="shared" si="313"/>
        <v>0</v>
      </c>
      <c r="M393" s="9">
        <f t="shared" ref="M393:V402" si="314">INDEX(M$189:M$192,MATCH($B393,M$185:M$188,1))+(($B393-0.5-INDEX(M$185:M$188,MATCH($B393,M$185:M$188,1)))*INDEX(M$193:M$196,MATCH($B393,M$185:M$188,1)))</f>
        <v>0</v>
      </c>
      <c r="N393" s="9">
        <f t="shared" si="314"/>
        <v>0</v>
      </c>
      <c r="O393" s="9">
        <f t="shared" si="314"/>
        <v>0</v>
      </c>
      <c r="P393" s="9">
        <f t="shared" si="314"/>
        <v>0</v>
      </c>
      <c r="Q393" s="9">
        <f t="shared" si="314"/>
        <v>0</v>
      </c>
      <c r="R393" s="9">
        <f t="shared" si="314"/>
        <v>0</v>
      </c>
      <c r="S393" s="9">
        <f t="shared" si="314"/>
        <v>0</v>
      </c>
      <c r="T393" s="9">
        <f t="shared" si="314"/>
        <v>0</v>
      </c>
      <c r="U393" s="9">
        <f t="shared" si="314"/>
        <v>0</v>
      </c>
      <c r="V393" s="9">
        <f t="shared" si="314"/>
        <v>0</v>
      </c>
      <c r="W393" s="9">
        <f t="shared" ref="W393:AF402" si="315">INDEX(W$189:W$192,MATCH($B393,W$185:W$188,1))+(($B393-0.5-INDEX(W$185:W$188,MATCH($B393,W$185:W$188,1)))*INDEX(W$193:W$196,MATCH($B393,W$185:W$188,1)))</f>
        <v>0</v>
      </c>
      <c r="X393" s="9">
        <f t="shared" si="315"/>
        <v>0</v>
      </c>
      <c r="Y393" s="9">
        <f t="shared" si="315"/>
        <v>0</v>
      </c>
      <c r="Z393" s="9">
        <f t="shared" si="315"/>
        <v>0</v>
      </c>
      <c r="AA393" s="9">
        <f t="shared" si="315"/>
        <v>0</v>
      </c>
      <c r="AB393" s="9">
        <f t="shared" si="315"/>
        <v>0</v>
      </c>
      <c r="AC393" s="9">
        <f t="shared" si="315"/>
        <v>0</v>
      </c>
      <c r="AD393" s="9">
        <f t="shared" si="315"/>
        <v>0</v>
      </c>
      <c r="AE393" s="9">
        <f t="shared" si="315"/>
        <v>0</v>
      </c>
      <c r="AF393" s="9">
        <f t="shared" si="315"/>
        <v>0</v>
      </c>
      <c r="AG393" s="9">
        <f t="shared" ref="AG393:AO402" si="316">INDEX(AG$189:AG$192,MATCH($B393,AG$185:AG$188,1))+(($B393-0.5-INDEX(AG$185:AG$188,MATCH($B393,AG$185:AG$188,1)))*INDEX(AG$193:AG$196,MATCH($B393,AG$185:AG$188,1)))</f>
        <v>0</v>
      </c>
      <c r="AH393" s="9">
        <f t="shared" si="316"/>
        <v>0</v>
      </c>
      <c r="AI393" s="9">
        <f t="shared" si="316"/>
        <v>0</v>
      </c>
      <c r="AJ393" s="9">
        <f t="shared" si="316"/>
        <v>0</v>
      </c>
      <c r="AK393" s="9">
        <f t="shared" si="316"/>
        <v>0</v>
      </c>
      <c r="AL393" s="9">
        <f t="shared" si="316"/>
        <v>0</v>
      </c>
      <c r="AM393" s="9">
        <f t="shared" si="316"/>
        <v>0</v>
      </c>
      <c r="AN393" s="9">
        <f t="shared" si="316"/>
        <v>0</v>
      </c>
      <c r="AO393" s="9">
        <f t="shared" si="316"/>
        <v>0</v>
      </c>
    </row>
    <row r="394" spans="2:41">
      <c r="B394" s="25">
        <f t="shared" si="292"/>
        <v>182</v>
      </c>
      <c r="C394" s="9">
        <f t="shared" si="313"/>
        <v>0</v>
      </c>
      <c r="D394" s="9">
        <f t="shared" si="313"/>
        <v>0</v>
      </c>
      <c r="E394" s="9">
        <f t="shared" si="313"/>
        <v>0</v>
      </c>
      <c r="F394" s="9">
        <f t="shared" si="313"/>
        <v>0</v>
      </c>
      <c r="G394" s="9">
        <f t="shared" si="313"/>
        <v>0</v>
      </c>
      <c r="H394" s="9">
        <f t="shared" si="313"/>
        <v>0</v>
      </c>
      <c r="I394" s="9">
        <f t="shared" si="313"/>
        <v>0</v>
      </c>
      <c r="J394" s="9">
        <f t="shared" si="313"/>
        <v>0</v>
      </c>
      <c r="K394" s="9">
        <f t="shared" si="313"/>
        <v>0</v>
      </c>
      <c r="L394" s="9">
        <f t="shared" si="313"/>
        <v>0</v>
      </c>
      <c r="M394" s="9">
        <f t="shared" si="314"/>
        <v>0</v>
      </c>
      <c r="N394" s="9">
        <f t="shared" si="314"/>
        <v>0</v>
      </c>
      <c r="O394" s="9">
        <f t="shared" si="314"/>
        <v>0</v>
      </c>
      <c r="P394" s="9">
        <f t="shared" si="314"/>
        <v>0</v>
      </c>
      <c r="Q394" s="9">
        <f t="shared" si="314"/>
        <v>0</v>
      </c>
      <c r="R394" s="9">
        <f t="shared" si="314"/>
        <v>0</v>
      </c>
      <c r="S394" s="9">
        <f t="shared" si="314"/>
        <v>0</v>
      </c>
      <c r="T394" s="9">
        <f t="shared" si="314"/>
        <v>0</v>
      </c>
      <c r="U394" s="9">
        <f t="shared" si="314"/>
        <v>0</v>
      </c>
      <c r="V394" s="9">
        <f t="shared" si="314"/>
        <v>0</v>
      </c>
      <c r="W394" s="9">
        <f t="shared" si="315"/>
        <v>0</v>
      </c>
      <c r="X394" s="9">
        <f t="shared" si="315"/>
        <v>0</v>
      </c>
      <c r="Y394" s="9">
        <f t="shared" si="315"/>
        <v>0</v>
      </c>
      <c r="Z394" s="9">
        <f t="shared" si="315"/>
        <v>0</v>
      </c>
      <c r="AA394" s="9">
        <f t="shared" si="315"/>
        <v>0</v>
      </c>
      <c r="AB394" s="9">
        <f t="shared" si="315"/>
        <v>0</v>
      </c>
      <c r="AC394" s="9">
        <f t="shared" si="315"/>
        <v>0</v>
      </c>
      <c r="AD394" s="9">
        <f t="shared" si="315"/>
        <v>0</v>
      </c>
      <c r="AE394" s="9">
        <f t="shared" si="315"/>
        <v>0</v>
      </c>
      <c r="AF394" s="9">
        <f t="shared" si="315"/>
        <v>0</v>
      </c>
      <c r="AG394" s="9">
        <f t="shared" si="316"/>
        <v>0</v>
      </c>
      <c r="AH394" s="9">
        <f t="shared" si="316"/>
        <v>0</v>
      </c>
      <c r="AI394" s="9">
        <f t="shared" si="316"/>
        <v>0</v>
      </c>
      <c r="AJ394" s="9">
        <f t="shared" si="316"/>
        <v>0</v>
      </c>
      <c r="AK394" s="9">
        <f t="shared" si="316"/>
        <v>0</v>
      </c>
      <c r="AL394" s="9">
        <f t="shared" si="316"/>
        <v>0</v>
      </c>
      <c r="AM394" s="9">
        <f t="shared" si="316"/>
        <v>0</v>
      </c>
      <c r="AN394" s="9">
        <f t="shared" si="316"/>
        <v>0</v>
      </c>
      <c r="AO394" s="9">
        <f t="shared" si="316"/>
        <v>0</v>
      </c>
    </row>
    <row r="395" spans="2:41">
      <c r="B395" s="25">
        <f t="shared" si="292"/>
        <v>183</v>
      </c>
      <c r="C395" s="9">
        <f t="shared" si="313"/>
        <v>0</v>
      </c>
      <c r="D395" s="9">
        <f t="shared" si="313"/>
        <v>0</v>
      </c>
      <c r="E395" s="9">
        <f t="shared" si="313"/>
        <v>0</v>
      </c>
      <c r="F395" s="9">
        <f t="shared" si="313"/>
        <v>0</v>
      </c>
      <c r="G395" s="9">
        <f t="shared" si="313"/>
        <v>0</v>
      </c>
      <c r="H395" s="9">
        <f t="shared" si="313"/>
        <v>0</v>
      </c>
      <c r="I395" s="9">
        <f t="shared" si="313"/>
        <v>0</v>
      </c>
      <c r="J395" s="9">
        <f t="shared" si="313"/>
        <v>0</v>
      </c>
      <c r="K395" s="9">
        <f t="shared" si="313"/>
        <v>0</v>
      </c>
      <c r="L395" s="9">
        <f t="shared" si="313"/>
        <v>0</v>
      </c>
      <c r="M395" s="9">
        <f t="shared" si="314"/>
        <v>0</v>
      </c>
      <c r="N395" s="9">
        <f t="shared" si="314"/>
        <v>0</v>
      </c>
      <c r="O395" s="9">
        <f t="shared" si="314"/>
        <v>0</v>
      </c>
      <c r="P395" s="9">
        <f t="shared" si="314"/>
        <v>0</v>
      </c>
      <c r="Q395" s="9">
        <f t="shared" si="314"/>
        <v>0</v>
      </c>
      <c r="R395" s="9">
        <f t="shared" si="314"/>
        <v>0</v>
      </c>
      <c r="S395" s="9">
        <f t="shared" si="314"/>
        <v>0</v>
      </c>
      <c r="T395" s="9">
        <f t="shared" si="314"/>
        <v>0</v>
      </c>
      <c r="U395" s="9">
        <f t="shared" si="314"/>
        <v>0</v>
      </c>
      <c r="V395" s="9">
        <f t="shared" si="314"/>
        <v>0</v>
      </c>
      <c r="W395" s="9">
        <f t="shared" si="315"/>
        <v>0</v>
      </c>
      <c r="X395" s="9">
        <f t="shared" si="315"/>
        <v>0</v>
      </c>
      <c r="Y395" s="9">
        <f t="shared" si="315"/>
        <v>0</v>
      </c>
      <c r="Z395" s="9">
        <f t="shared" si="315"/>
        <v>0</v>
      </c>
      <c r="AA395" s="9">
        <f t="shared" si="315"/>
        <v>0</v>
      </c>
      <c r="AB395" s="9">
        <f t="shared" si="315"/>
        <v>0</v>
      </c>
      <c r="AC395" s="9">
        <f t="shared" si="315"/>
        <v>0</v>
      </c>
      <c r="AD395" s="9">
        <f t="shared" si="315"/>
        <v>0</v>
      </c>
      <c r="AE395" s="9">
        <f t="shared" si="315"/>
        <v>0</v>
      </c>
      <c r="AF395" s="9">
        <f t="shared" si="315"/>
        <v>0</v>
      </c>
      <c r="AG395" s="9">
        <f t="shared" si="316"/>
        <v>0</v>
      </c>
      <c r="AH395" s="9">
        <f t="shared" si="316"/>
        <v>0</v>
      </c>
      <c r="AI395" s="9">
        <f t="shared" si="316"/>
        <v>0</v>
      </c>
      <c r="AJ395" s="9">
        <f t="shared" si="316"/>
        <v>0</v>
      </c>
      <c r="AK395" s="9">
        <f t="shared" si="316"/>
        <v>0</v>
      </c>
      <c r="AL395" s="9">
        <f t="shared" si="316"/>
        <v>0</v>
      </c>
      <c r="AM395" s="9">
        <f t="shared" si="316"/>
        <v>0</v>
      </c>
      <c r="AN395" s="9">
        <f t="shared" si="316"/>
        <v>0</v>
      </c>
      <c r="AO395" s="9">
        <f t="shared" si="316"/>
        <v>0</v>
      </c>
    </row>
    <row r="396" spans="2:41">
      <c r="B396" s="25">
        <f t="shared" si="292"/>
        <v>184</v>
      </c>
      <c r="C396" s="9">
        <f t="shared" si="313"/>
        <v>0</v>
      </c>
      <c r="D396" s="9">
        <f t="shared" si="313"/>
        <v>0</v>
      </c>
      <c r="E396" s="9">
        <f t="shared" si="313"/>
        <v>0</v>
      </c>
      <c r="F396" s="9">
        <f t="shared" si="313"/>
        <v>0</v>
      </c>
      <c r="G396" s="9">
        <f t="shared" si="313"/>
        <v>0</v>
      </c>
      <c r="H396" s="9">
        <f t="shared" si="313"/>
        <v>0</v>
      </c>
      <c r="I396" s="9">
        <f t="shared" si="313"/>
        <v>0</v>
      </c>
      <c r="J396" s="9">
        <f t="shared" si="313"/>
        <v>0</v>
      </c>
      <c r="K396" s="9">
        <f t="shared" si="313"/>
        <v>0</v>
      </c>
      <c r="L396" s="9">
        <f t="shared" si="313"/>
        <v>0</v>
      </c>
      <c r="M396" s="9">
        <f t="shared" si="314"/>
        <v>0</v>
      </c>
      <c r="N396" s="9">
        <f t="shared" si="314"/>
        <v>0</v>
      </c>
      <c r="O396" s="9">
        <f t="shared" si="314"/>
        <v>0</v>
      </c>
      <c r="P396" s="9">
        <f t="shared" si="314"/>
        <v>0</v>
      </c>
      <c r="Q396" s="9">
        <f t="shared" si="314"/>
        <v>0</v>
      </c>
      <c r="R396" s="9">
        <f t="shared" si="314"/>
        <v>0</v>
      </c>
      <c r="S396" s="9">
        <f t="shared" si="314"/>
        <v>0</v>
      </c>
      <c r="T396" s="9">
        <f t="shared" si="314"/>
        <v>0</v>
      </c>
      <c r="U396" s="9">
        <f t="shared" si="314"/>
        <v>0</v>
      </c>
      <c r="V396" s="9">
        <f t="shared" si="314"/>
        <v>0</v>
      </c>
      <c r="W396" s="9">
        <f t="shared" si="315"/>
        <v>0</v>
      </c>
      <c r="X396" s="9">
        <f t="shared" si="315"/>
        <v>0</v>
      </c>
      <c r="Y396" s="9">
        <f t="shared" si="315"/>
        <v>0</v>
      </c>
      <c r="Z396" s="9">
        <f t="shared" si="315"/>
        <v>0</v>
      </c>
      <c r="AA396" s="9">
        <f t="shared" si="315"/>
        <v>0</v>
      </c>
      <c r="AB396" s="9">
        <f t="shared" si="315"/>
        <v>0</v>
      </c>
      <c r="AC396" s="9">
        <f t="shared" si="315"/>
        <v>0</v>
      </c>
      <c r="AD396" s="9">
        <f t="shared" si="315"/>
        <v>0</v>
      </c>
      <c r="AE396" s="9">
        <f t="shared" si="315"/>
        <v>0</v>
      </c>
      <c r="AF396" s="9">
        <f t="shared" si="315"/>
        <v>0</v>
      </c>
      <c r="AG396" s="9">
        <f t="shared" si="316"/>
        <v>0</v>
      </c>
      <c r="AH396" s="9">
        <f t="shared" si="316"/>
        <v>0</v>
      </c>
      <c r="AI396" s="9">
        <f t="shared" si="316"/>
        <v>0</v>
      </c>
      <c r="AJ396" s="9">
        <f t="shared" si="316"/>
        <v>0</v>
      </c>
      <c r="AK396" s="9">
        <f t="shared" si="316"/>
        <v>0</v>
      </c>
      <c r="AL396" s="9">
        <f t="shared" si="316"/>
        <v>0</v>
      </c>
      <c r="AM396" s="9">
        <f t="shared" si="316"/>
        <v>0</v>
      </c>
      <c r="AN396" s="9">
        <f t="shared" si="316"/>
        <v>0</v>
      </c>
      <c r="AO396" s="9">
        <f t="shared" si="316"/>
        <v>0</v>
      </c>
    </row>
    <row r="397" spans="2:41">
      <c r="B397" s="25">
        <f t="shared" si="292"/>
        <v>185</v>
      </c>
      <c r="C397" s="9">
        <f t="shared" si="313"/>
        <v>0</v>
      </c>
      <c r="D397" s="9">
        <f t="shared" si="313"/>
        <v>0</v>
      </c>
      <c r="E397" s="9">
        <f t="shared" si="313"/>
        <v>0</v>
      </c>
      <c r="F397" s="9">
        <f t="shared" si="313"/>
        <v>0</v>
      </c>
      <c r="G397" s="9">
        <f t="shared" si="313"/>
        <v>0</v>
      </c>
      <c r="H397" s="9">
        <f t="shared" si="313"/>
        <v>0</v>
      </c>
      <c r="I397" s="9">
        <f t="shared" si="313"/>
        <v>0</v>
      </c>
      <c r="J397" s="9">
        <f t="shared" si="313"/>
        <v>0</v>
      </c>
      <c r="K397" s="9">
        <f t="shared" si="313"/>
        <v>0</v>
      </c>
      <c r="L397" s="9">
        <f t="shared" si="313"/>
        <v>0</v>
      </c>
      <c r="M397" s="9">
        <f t="shared" si="314"/>
        <v>0</v>
      </c>
      <c r="N397" s="9">
        <f t="shared" si="314"/>
        <v>0</v>
      </c>
      <c r="O397" s="9">
        <f t="shared" si="314"/>
        <v>0</v>
      </c>
      <c r="P397" s="9">
        <f t="shared" si="314"/>
        <v>0</v>
      </c>
      <c r="Q397" s="9">
        <f t="shared" si="314"/>
        <v>0</v>
      </c>
      <c r="R397" s="9">
        <f t="shared" si="314"/>
        <v>0</v>
      </c>
      <c r="S397" s="9">
        <f t="shared" si="314"/>
        <v>0</v>
      </c>
      <c r="T397" s="9">
        <f t="shared" si="314"/>
        <v>0</v>
      </c>
      <c r="U397" s="9">
        <f t="shared" si="314"/>
        <v>0</v>
      </c>
      <c r="V397" s="9">
        <f t="shared" si="314"/>
        <v>0</v>
      </c>
      <c r="W397" s="9">
        <f t="shared" si="315"/>
        <v>0</v>
      </c>
      <c r="X397" s="9">
        <f t="shared" si="315"/>
        <v>0</v>
      </c>
      <c r="Y397" s="9">
        <f t="shared" si="315"/>
        <v>0</v>
      </c>
      <c r="Z397" s="9">
        <f t="shared" si="315"/>
        <v>0</v>
      </c>
      <c r="AA397" s="9">
        <f t="shared" si="315"/>
        <v>0</v>
      </c>
      <c r="AB397" s="9">
        <f t="shared" si="315"/>
        <v>0</v>
      </c>
      <c r="AC397" s="9">
        <f t="shared" si="315"/>
        <v>0</v>
      </c>
      <c r="AD397" s="9">
        <f t="shared" si="315"/>
        <v>0</v>
      </c>
      <c r="AE397" s="9">
        <f t="shared" si="315"/>
        <v>0</v>
      </c>
      <c r="AF397" s="9">
        <f t="shared" si="315"/>
        <v>0</v>
      </c>
      <c r="AG397" s="9">
        <f t="shared" si="316"/>
        <v>0</v>
      </c>
      <c r="AH397" s="9">
        <f t="shared" si="316"/>
        <v>0</v>
      </c>
      <c r="AI397" s="9">
        <f t="shared" si="316"/>
        <v>0</v>
      </c>
      <c r="AJ397" s="9">
        <f t="shared" si="316"/>
        <v>0</v>
      </c>
      <c r="AK397" s="9">
        <f t="shared" si="316"/>
        <v>0</v>
      </c>
      <c r="AL397" s="9">
        <f t="shared" si="316"/>
        <v>0</v>
      </c>
      <c r="AM397" s="9">
        <f t="shared" si="316"/>
        <v>0</v>
      </c>
      <c r="AN397" s="9">
        <f t="shared" si="316"/>
        <v>0</v>
      </c>
      <c r="AO397" s="9">
        <f t="shared" si="316"/>
        <v>0</v>
      </c>
    </row>
    <row r="398" spans="2:41">
      <c r="B398" s="25">
        <f t="shared" si="292"/>
        <v>186</v>
      </c>
      <c r="C398" s="9">
        <f t="shared" si="313"/>
        <v>0</v>
      </c>
      <c r="D398" s="9">
        <f t="shared" si="313"/>
        <v>0</v>
      </c>
      <c r="E398" s="9">
        <f t="shared" si="313"/>
        <v>0</v>
      </c>
      <c r="F398" s="9">
        <f t="shared" si="313"/>
        <v>0</v>
      </c>
      <c r="G398" s="9">
        <f t="shared" si="313"/>
        <v>0</v>
      </c>
      <c r="H398" s="9">
        <f t="shared" si="313"/>
        <v>0</v>
      </c>
      <c r="I398" s="9">
        <f t="shared" si="313"/>
        <v>0</v>
      </c>
      <c r="J398" s="9">
        <f t="shared" si="313"/>
        <v>0</v>
      </c>
      <c r="K398" s="9">
        <f t="shared" si="313"/>
        <v>0</v>
      </c>
      <c r="L398" s="9">
        <f t="shared" si="313"/>
        <v>0</v>
      </c>
      <c r="M398" s="9">
        <f t="shared" si="314"/>
        <v>0</v>
      </c>
      <c r="N398" s="9">
        <f t="shared" si="314"/>
        <v>0</v>
      </c>
      <c r="O398" s="9">
        <f t="shared" si="314"/>
        <v>0</v>
      </c>
      <c r="P398" s="9">
        <f t="shared" si="314"/>
        <v>0</v>
      </c>
      <c r="Q398" s="9">
        <f t="shared" si="314"/>
        <v>0</v>
      </c>
      <c r="R398" s="9">
        <f t="shared" si="314"/>
        <v>0</v>
      </c>
      <c r="S398" s="9">
        <f t="shared" si="314"/>
        <v>0</v>
      </c>
      <c r="T398" s="9">
        <f t="shared" si="314"/>
        <v>0</v>
      </c>
      <c r="U398" s="9">
        <f t="shared" si="314"/>
        <v>0</v>
      </c>
      <c r="V398" s="9">
        <f t="shared" si="314"/>
        <v>0</v>
      </c>
      <c r="W398" s="9">
        <f t="shared" si="315"/>
        <v>0</v>
      </c>
      <c r="X398" s="9">
        <f t="shared" si="315"/>
        <v>0</v>
      </c>
      <c r="Y398" s="9">
        <f t="shared" si="315"/>
        <v>0</v>
      </c>
      <c r="Z398" s="9">
        <f t="shared" si="315"/>
        <v>0</v>
      </c>
      <c r="AA398" s="9">
        <f t="shared" si="315"/>
        <v>0</v>
      </c>
      <c r="AB398" s="9">
        <f t="shared" si="315"/>
        <v>0</v>
      </c>
      <c r="AC398" s="9">
        <f t="shared" si="315"/>
        <v>0</v>
      </c>
      <c r="AD398" s="9">
        <f t="shared" si="315"/>
        <v>0</v>
      </c>
      <c r="AE398" s="9">
        <f t="shared" si="315"/>
        <v>0</v>
      </c>
      <c r="AF398" s="9">
        <f t="shared" si="315"/>
        <v>0</v>
      </c>
      <c r="AG398" s="9">
        <f t="shared" si="316"/>
        <v>0</v>
      </c>
      <c r="AH398" s="9">
        <f t="shared" si="316"/>
        <v>0</v>
      </c>
      <c r="AI398" s="9">
        <f t="shared" si="316"/>
        <v>0</v>
      </c>
      <c r="AJ398" s="9">
        <f t="shared" si="316"/>
        <v>0</v>
      </c>
      <c r="AK398" s="9">
        <f t="shared" si="316"/>
        <v>0</v>
      </c>
      <c r="AL398" s="9">
        <f t="shared" si="316"/>
        <v>0</v>
      </c>
      <c r="AM398" s="9">
        <f t="shared" si="316"/>
        <v>0</v>
      </c>
      <c r="AN398" s="9">
        <f t="shared" si="316"/>
        <v>0</v>
      </c>
      <c r="AO398" s="9">
        <f t="shared" si="316"/>
        <v>0</v>
      </c>
    </row>
    <row r="399" spans="2:41">
      <c r="B399" s="25">
        <f t="shared" si="292"/>
        <v>187</v>
      </c>
      <c r="C399" s="9">
        <f t="shared" si="313"/>
        <v>0</v>
      </c>
      <c r="D399" s="9">
        <f t="shared" si="313"/>
        <v>0</v>
      </c>
      <c r="E399" s="9">
        <f t="shared" si="313"/>
        <v>0</v>
      </c>
      <c r="F399" s="9">
        <f t="shared" si="313"/>
        <v>0</v>
      </c>
      <c r="G399" s="9">
        <f t="shared" si="313"/>
        <v>0</v>
      </c>
      <c r="H399" s="9">
        <f t="shared" si="313"/>
        <v>0</v>
      </c>
      <c r="I399" s="9">
        <f t="shared" si="313"/>
        <v>0</v>
      </c>
      <c r="J399" s="9">
        <f t="shared" si="313"/>
        <v>0</v>
      </c>
      <c r="K399" s="9">
        <f t="shared" si="313"/>
        <v>0</v>
      </c>
      <c r="L399" s="9">
        <f t="shared" si="313"/>
        <v>0</v>
      </c>
      <c r="M399" s="9">
        <f t="shared" si="314"/>
        <v>0</v>
      </c>
      <c r="N399" s="9">
        <f t="shared" si="314"/>
        <v>0</v>
      </c>
      <c r="O399" s="9">
        <f t="shared" si="314"/>
        <v>0</v>
      </c>
      <c r="P399" s="9">
        <f t="shared" si="314"/>
        <v>0</v>
      </c>
      <c r="Q399" s="9">
        <f t="shared" si="314"/>
        <v>0</v>
      </c>
      <c r="R399" s="9">
        <f t="shared" si="314"/>
        <v>0</v>
      </c>
      <c r="S399" s="9">
        <f t="shared" si="314"/>
        <v>0</v>
      </c>
      <c r="T399" s="9">
        <f t="shared" si="314"/>
        <v>0</v>
      </c>
      <c r="U399" s="9">
        <f t="shared" si="314"/>
        <v>0</v>
      </c>
      <c r="V399" s="9">
        <f t="shared" si="314"/>
        <v>0</v>
      </c>
      <c r="W399" s="9">
        <f t="shared" si="315"/>
        <v>0</v>
      </c>
      <c r="X399" s="9">
        <f t="shared" si="315"/>
        <v>0</v>
      </c>
      <c r="Y399" s="9">
        <f t="shared" si="315"/>
        <v>0</v>
      </c>
      <c r="Z399" s="9">
        <f t="shared" si="315"/>
        <v>0</v>
      </c>
      <c r="AA399" s="9">
        <f t="shared" si="315"/>
        <v>0</v>
      </c>
      <c r="AB399" s="9">
        <f t="shared" si="315"/>
        <v>0</v>
      </c>
      <c r="AC399" s="9">
        <f t="shared" si="315"/>
        <v>0</v>
      </c>
      <c r="AD399" s="9">
        <f t="shared" si="315"/>
        <v>0</v>
      </c>
      <c r="AE399" s="9">
        <f t="shared" si="315"/>
        <v>0</v>
      </c>
      <c r="AF399" s="9">
        <f t="shared" si="315"/>
        <v>0</v>
      </c>
      <c r="AG399" s="9">
        <f t="shared" si="316"/>
        <v>0</v>
      </c>
      <c r="AH399" s="9">
        <f t="shared" si="316"/>
        <v>0</v>
      </c>
      <c r="AI399" s="9">
        <f t="shared" si="316"/>
        <v>0</v>
      </c>
      <c r="AJ399" s="9">
        <f t="shared" si="316"/>
        <v>0</v>
      </c>
      <c r="AK399" s="9">
        <f t="shared" si="316"/>
        <v>0</v>
      </c>
      <c r="AL399" s="9">
        <f t="shared" si="316"/>
        <v>0</v>
      </c>
      <c r="AM399" s="9">
        <f t="shared" si="316"/>
        <v>0</v>
      </c>
      <c r="AN399" s="9">
        <f t="shared" si="316"/>
        <v>0</v>
      </c>
      <c r="AO399" s="9">
        <f t="shared" si="316"/>
        <v>0</v>
      </c>
    </row>
    <row r="400" spans="2:41">
      <c r="B400" s="25">
        <f t="shared" si="292"/>
        <v>188</v>
      </c>
      <c r="C400" s="9">
        <f t="shared" si="313"/>
        <v>0</v>
      </c>
      <c r="D400" s="9">
        <f t="shared" si="313"/>
        <v>0</v>
      </c>
      <c r="E400" s="9">
        <f t="shared" si="313"/>
        <v>0</v>
      </c>
      <c r="F400" s="9">
        <f t="shared" si="313"/>
        <v>0</v>
      </c>
      <c r="G400" s="9">
        <f t="shared" si="313"/>
        <v>0</v>
      </c>
      <c r="H400" s="9">
        <f t="shared" si="313"/>
        <v>0</v>
      </c>
      <c r="I400" s="9">
        <f t="shared" si="313"/>
        <v>0</v>
      </c>
      <c r="J400" s="9">
        <f t="shared" si="313"/>
        <v>0</v>
      </c>
      <c r="K400" s="9">
        <f t="shared" si="313"/>
        <v>0</v>
      </c>
      <c r="L400" s="9">
        <f t="shared" si="313"/>
        <v>0</v>
      </c>
      <c r="M400" s="9">
        <f t="shared" si="314"/>
        <v>0</v>
      </c>
      <c r="N400" s="9">
        <f t="shared" si="314"/>
        <v>0</v>
      </c>
      <c r="O400" s="9">
        <f t="shared" si="314"/>
        <v>0</v>
      </c>
      <c r="P400" s="9">
        <f t="shared" si="314"/>
        <v>0</v>
      </c>
      <c r="Q400" s="9">
        <f t="shared" si="314"/>
        <v>0</v>
      </c>
      <c r="R400" s="9">
        <f t="shared" si="314"/>
        <v>0</v>
      </c>
      <c r="S400" s="9">
        <f t="shared" si="314"/>
        <v>0</v>
      </c>
      <c r="T400" s="9">
        <f t="shared" si="314"/>
        <v>0</v>
      </c>
      <c r="U400" s="9">
        <f t="shared" si="314"/>
        <v>0</v>
      </c>
      <c r="V400" s="9">
        <f t="shared" si="314"/>
        <v>0</v>
      </c>
      <c r="W400" s="9">
        <f t="shared" si="315"/>
        <v>0</v>
      </c>
      <c r="X400" s="9">
        <f t="shared" si="315"/>
        <v>0</v>
      </c>
      <c r="Y400" s="9">
        <f t="shared" si="315"/>
        <v>0</v>
      </c>
      <c r="Z400" s="9">
        <f t="shared" si="315"/>
        <v>0</v>
      </c>
      <c r="AA400" s="9">
        <f t="shared" si="315"/>
        <v>0</v>
      </c>
      <c r="AB400" s="9">
        <f t="shared" si="315"/>
        <v>0</v>
      </c>
      <c r="AC400" s="9">
        <f t="shared" si="315"/>
        <v>0</v>
      </c>
      <c r="AD400" s="9">
        <f t="shared" si="315"/>
        <v>0</v>
      </c>
      <c r="AE400" s="9">
        <f t="shared" si="315"/>
        <v>0</v>
      </c>
      <c r="AF400" s="9">
        <f t="shared" si="315"/>
        <v>0</v>
      </c>
      <c r="AG400" s="9">
        <f t="shared" si="316"/>
        <v>0</v>
      </c>
      <c r="AH400" s="9">
        <f t="shared" si="316"/>
        <v>0</v>
      </c>
      <c r="AI400" s="9">
        <f t="shared" si="316"/>
        <v>0</v>
      </c>
      <c r="AJ400" s="9">
        <f t="shared" si="316"/>
        <v>0</v>
      </c>
      <c r="AK400" s="9">
        <f t="shared" si="316"/>
        <v>0</v>
      </c>
      <c r="AL400" s="9">
        <f t="shared" si="316"/>
        <v>0</v>
      </c>
      <c r="AM400" s="9">
        <f t="shared" si="316"/>
        <v>0</v>
      </c>
      <c r="AN400" s="9">
        <f t="shared" si="316"/>
        <v>0</v>
      </c>
      <c r="AO400" s="9">
        <f t="shared" si="316"/>
        <v>0</v>
      </c>
    </row>
    <row r="401" spans="2:41">
      <c r="B401" s="25">
        <f t="shared" si="292"/>
        <v>189</v>
      </c>
      <c r="C401" s="9">
        <f t="shared" si="313"/>
        <v>0</v>
      </c>
      <c r="D401" s="9">
        <f t="shared" si="313"/>
        <v>0</v>
      </c>
      <c r="E401" s="9">
        <f t="shared" si="313"/>
        <v>0</v>
      </c>
      <c r="F401" s="9">
        <f t="shared" si="313"/>
        <v>0</v>
      </c>
      <c r="G401" s="9">
        <f t="shared" si="313"/>
        <v>0</v>
      </c>
      <c r="H401" s="9">
        <f t="shared" si="313"/>
        <v>0</v>
      </c>
      <c r="I401" s="9">
        <f t="shared" si="313"/>
        <v>0</v>
      </c>
      <c r="J401" s="9">
        <f t="shared" si="313"/>
        <v>0</v>
      </c>
      <c r="K401" s="9">
        <f t="shared" si="313"/>
        <v>0</v>
      </c>
      <c r="L401" s="9">
        <f t="shared" si="313"/>
        <v>0</v>
      </c>
      <c r="M401" s="9">
        <f t="shared" si="314"/>
        <v>0</v>
      </c>
      <c r="N401" s="9">
        <f t="shared" si="314"/>
        <v>0</v>
      </c>
      <c r="O401" s="9">
        <f t="shared" si="314"/>
        <v>0</v>
      </c>
      <c r="P401" s="9">
        <f t="shared" si="314"/>
        <v>0</v>
      </c>
      <c r="Q401" s="9">
        <f t="shared" si="314"/>
        <v>0</v>
      </c>
      <c r="R401" s="9">
        <f t="shared" si="314"/>
        <v>0</v>
      </c>
      <c r="S401" s="9">
        <f t="shared" si="314"/>
        <v>0</v>
      </c>
      <c r="T401" s="9">
        <f t="shared" si="314"/>
        <v>0</v>
      </c>
      <c r="U401" s="9">
        <f t="shared" si="314"/>
        <v>0</v>
      </c>
      <c r="V401" s="9">
        <f t="shared" si="314"/>
        <v>0</v>
      </c>
      <c r="W401" s="9">
        <f t="shared" si="315"/>
        <v>0</v>
      </c>
      <c r="X401" s="9">
        <f t="shared" si="315"/>
        <v>0</v>
      </c>
      <c r="Y401" s="9">
        <f t="shared" si="315"/>
        <v>0</v>
      </c>
      <c r="Z401" s="9">
        <f t="shared" si="315"/>
        <v>0</v>
      </c>
      <c r="AA401" s="9">
        <f t="shared" si="315"/>
        <v>0</v>
      </c>
      <c r="AB401" s="9">
        <f t="shared" si="315"/>
        <v>0</v>
      </c>
      <c r="AC401" s="9">
        <f t="shared" si="315"/>
        <v>0</v>
      </c>
      <c r="AD401" s="9">
        <f t="shared" si="315"/>
        <v>0</v>
      </c>
      <c r="AE401" s="9">
        <f t="shared" si="315"/>
        <v>0</v>
      </c>
      <c r="AF401" s="9">
        <f t="shared" si="315"/>
        <v>0</v>
      </c>
      <c r="AG401" s="9">
        <f t="shared" si="316"/>
        <v>0</v>
      </c>
      <c r="AH401" s="9">
        <f t="shared" si="316"/>
        <v>0</v>
      </c>
      <c r="AI401" s="9">
        <f t="shared" si="316"/>
        <v>0</v>
      </c>
      <c r="AJ401" s="9">
        <f t="shared" si="316"/>
        <v>0</v>
      </c>
      <c r="AK401" s="9">
        <f t="shared" si="316"/>
        <v>0</v>
      </c>
      <c r="AL401" s="9">
        <f t="shared" si="316"/>
        <v>0</v>
      </c>
      <c r="AM401" s="9">
        <f t="shared" si="316"/>
        <v>0</v>
      </c>
      <c r="AN401" s="9">
        <f t="shared" si="316"/>
        <v>0</v>
      </c>
      <c r="AO401" s="9">
        <f t="shared" si="316"/>
        <v>0</v>
      </c>
    </row>
    <row r="402" spans="2:41">
      <c r="B402" s="25">
        <f t="shared" si="292"/>
        <v>190</v>
      </c>
      <c r="C402" s="9">
        <f t="shared" si="313"/>
        <v>0</v>
      </c>
      <c r="D402" s="9">
        <f t="shared" si="313"/>
        <v>0</v>
      </c>
      <c r="E402" s="9">
        <f t="shared" si="313"/>
        <v>0</v>
      </c>
      <c r="F402" s="9">
        <f t="shared" si="313"/>
        <v>0</v>
      </c>
      <c r="G402" s="9">
        <f t="shared" si="313"/>
        <v>0</v>
      </c>
      <c r="H402" s="9">
        <f t="shared" si="313"/>
        <v>0</v>
      </c>
      <c r="I402" s="9">
        <f t="shared" si="313"/>
        <v>0</v>
      </c>
      <c r="J402" s="9">
        <f t="shared" si="313"/>
        <v>0</v>
      </c>
      <c r="K402" s="9">
        <f t="shared" si="313"/>
        <v>0</v>
      </c>
      <c r="L402" s="9">
        <f t="shared" si="313"/>
        <v>0</v>
      </c>
      <c r="M402" s="9">
        <f t="shared" si="314"/>
        <v>0</v>
      </c>
      <c r="N402" s="9">
        <f t="shared" si="314"/>
        <v>0</v>
      </c>
      <c r="O402" s="9">
        <f t="shared" si="314"/>
        <v>0</v>
      </c>
      <c r="P402" s="9">
        <f t="shared" si="314"/>
        <v>0</v>
      </c>
      <c r="Q402" s="9">
        <f t="shared" si="314"/>
        <v>0</v>
      </c>
      <c r="R402" s="9">
        <f t="shared" si="314"/>
        <v>0</v>
      </c>
      <c r="S402" s="9">
        <f t="shared" si="314"/>
        <v>0</v>
      </c>
      <c r="T402" s="9">
        <f t="shared" si="314"/>
        <v>0</v>
      </c>
      <c r="U402" s="9">
        <f t="shared" si="314"/>
        <v>0</v>
      </c>
      <c r="V402" s="9">
        <f t="shared" si="314"/>
        <v>0</v>
      </c>
      <c r="W402" s="9">
        <f t="shared" si="315"/>
        <v>0</v>
      </c>
      <c r="X402" s="9">
        <f t="shared" si="315"/>
        <v>0</v>
      </c>
      <c r="Y402" s="9">
        <f t="shared" si="315"/>
        <v>0</v>
      </c>
      <c r="Z402" s="9">
        <f t="shared" si="315"/>
        <v>0</v>
      </c>
      <c r="AA402" s="9">
        <f t="shared" si="315"/>
        <v>0</v>
      </c>
      <c r="AB402" s="9">
        <f t="shared" si="315"/>
        <v>0</v>
      </c>
      <c r="AC402" s="9">
        <f t="shared" si="315"/>
        <v>0</v>
      </c>
      <c r="AD402" s="9">
        <f t="shared" si="315"/>
        <v>0</v>
      </c>
      <c r="AE402" s="9">
        <f t="shared" si="315"/>
        <v>0</v>
      </c>
      <c r="AF402" s="9">
        <f t="shared" si="315"/>
        <v>0</v>
      </c>
      <c r="AG402" s="9">
        <f t="shared" si="316"/>
        <v>0</v>
      </c>
      <c r="AH402" s="9">
        <f t="shared" si="316"/>
        <v>0</v>
      </c>
      <c r="AI402" s="9">
        <f t="shared" si="316"/>
        <v>0</v>
      </c>
      <c r="AJ402" s="9">
        <f t="shared" si="316"/>
        <v>0</v>
      </c>
      <c r="AK402" s="9">
        <f t="shared" si="316"/>
        <v>0</v>
      </c>
      <c r="AL402" s="9">
        <f t="shared" si="316"/>
        <v>0</v>
      </c>
      <c r="AM402" s="9">
        <f t="shared" si="316"/>
        <v>0</v>
      </c>
      <c r="AN402" s="9">
        <f t="shared" si="316"/>
        <v>0</v>
      </c>
      <c r="AO402" s="9">
        <f t="shared" si="316"/>
        <v>0</v>
      </c>
    </row>
    <row r="403" spans="2:41">
      <c r="B403" s="25">
        <f t="shared" si="292"/>
        <v>191</v>
      </c>
      <c r="C403" s="9">
        <f t="shared" ref="C403:L413" si="317">INDEX(C$189:C$192,MATCH($B403,C$185:C$188,1))+(($B403-0.5-INDEX(C$185:C$188,MATCH($B403,C$185:C$188,1)))*INDEX(C$193:C$196,MATCH($B403,C$185:C$188,1)))</f>
        <v>0</v>
      </c>
      <c r="D403" s="9">
        <f t="shared" si="317"/>
        <v>0</v>
      </c>
      <c r="E403" s="9">
        <f t="shared" si="317"/>
        <v>0</v>
      </c>
      <c r="F403" s="9">
        <f t="shared" si="317"/>
        <v>0</v>
      </c>
      <c r="G403" s="9">
        <f t="shared" si="317"/>
        <v>0</v>
      </c>
      <c r="H403" s="9">
        <f t="shared" si="317"/>
        <v>0</v>
      </c>
      <c r="I403" s="9">
        <f t="shared" si="317"/>
        <v>0</v>
      </c>
      <c r="J403" s="9">
        <f t="shared" si="317"/>
        <v>0</v>
      </c>
      <c r="K403" s="9">
        <f t="shared" si="317"/>
        <v>0</v>
      </c>
      <c r="L403" s="9">
        <f t="shared" si="317"/>
        <v>0</v>
      </c>
      <c r="M403" s="9">
        <f t="shared" ref="M403:V413" si="318">INDEX(M$189:M$192,MATCH($B403,M$185:M$188,1))+(($B403-0.5-INDEX(M$185:M$188,MATCH($B403,M$185:M$188,1)))*INDEX(M$193:M$196,MATCH($B403,M$185:M$188,1)))</f>
        <v>0</v>
      </c>
      <c r="N403" s="9">
        <f t="shared" si="318"/>
        <v>0</v>
      </c>
      <c r="O403" s="9">
        <f t="shared" si="318"/>
        <v>0</v>
      </c>
      <c r="P403" s="9">
        <f t="shared" si="318"/>
        <v>0</v>
      </c>
      <c r="Q403" s="9">
        <f t="shared" si="318"/>
        <v>0</v>
      </c>
      <c r="R403" s="9">
        <f t="shared" si="318"/>
        <v>0</v>
      </c>
      <c r="S403" s="9">
        <f t="shared" si="318"/>
        <v>0</v>
      </c>
      <c r="T403" s="9">
        <f t="shared" si="318"/>
        <v>0</v>
      </c>
      <c r="U403" s="9">
        <f t="shared" si="318"/>
        <v>0</v>
      </c>
      <c r="V403" s="9">
        <f t="shared" si="318"/>
        <v>0</v>
      </c>
      <c r="W403" s="9">
        <f t="shared" ref="W403:AF413" si="319">INDEX(W$189:W$192,MATCH($B403,W$185:W$188,1))+(($B403-0.5-INDEX(W$185:W$188,MATCH($B403,W$185:W$188,1)))*INDEX(W$193:W$196,MATCH($B403,W$185:W$188,1)))</f>
        <v>0</v>
      </c>
      <c r="X403" s="9">
        <f t="shared" si="319"/>
        <v>0</v>
      </c>
      <c r="Y403" s="9">
        <f t="shared" si="319"/>
        <v>0</v>
      </c>
      <c r="Z403" s="9">
        <f t="shared" si="319"/>
        <v>0</v>
      </c>
      <c r="AA403" s="9">
        <f t="shared" si="319"/>
        <v>0</v>
      </c>
      <c r="AB403" s="9">
        <f t="shared" si="319"/>
        <v>0</v>
      </c>
      <c r="AC403" s="9">
        <f t="shared" si="319"/>
        <v>0</v>
      </c>
      <c r="AD403" s="9">
        <f t="shared" si="319"/>
        <v>0</v>
      </c>
      <c r="AE403" s="9">
        <f t="shared" si="319"/>
        <v>0</v>
      </c>
      <c r="AF403" s="9">
        <f t="shared" si="319"/>
        <v>0</v>
      </c>
      <c r="AG403" s="9">
        <f t="shared" ref="AG403:AO413" si="320">INDEX(AG$189:AG$192,MATCH($B403,AG$185:AG$188,1))+(($B403-0.5-INDEX(AG$185:AG$188,MATCH($B403,AG$185:AG$188,1)))*INDEX(AG$193:AG$196,MATCH($B403,AG$185:AG$188,1)))</f>
        <v>0</v>
      </c>
      <c r="AH403" s="9">
        <f t="shared" si="320"/>
        <v>0</v>
      </c>
      <c r="AI403" s="9">
        <f t="shared" si="320"/>
        <v>0</v>
      </c>
      <c r="AJ403" s="9">
        <f t="shared" si="320"/>
        <v>0</v>
      </c>
      <c r="AK403" s="9">
        <f t="shared" si="320"/>
        <v>0</v>
      </c>
      <c r="AL403" s="9">
        <f t="shared" si="320"/>
        <v>0</v>
      </c>
      <c r="AM403" s="9">
        <f t="shared" si="320"/>
        <v>0</v>
      </c>
      <c r="AN403" s="9">
        <f t="shared" si="320"/>
        <v>0</v>
      </c>
      <c r="AO403" s="9">
        <f t="shared" si="320"/>
        <v>0</v>
      </c>
    </row>
    <row r="404" spans="2:41">
      <c r="B404" s="25">
        <f t="shared" si="292"/>
        <v>192</v>
      </c>
      <c r="C404" s="9">
        <f t="shared" si="317"/>
        <v>0</v>
      </c>
      <c r="D404" s="9">
        <f t="shared" si="317"/>
        <v>0</v>
      </c>
      <c r="E404" s="9">
        <f t="shared" si="317"/>
        <v>0</v>
      </c>
      <c r="F404" s="9">
        <f t="shared" si="317"/>
        <v>0</v>
      </c>
      <c r="G404" s="9">
        <f t="shared" si="317"/>
        <v>0</v>
      </c>
      <c r="H404" s="9">
        <f t="shared" si="317"/>
        <v>0</v>
      </c>
      <c r="I404" s="9">
        <f t="shared" si="317"/>
        <v>0</v>
      </c>
      <c r="J404" s="9">
        <f t="shared" si="317"/>
        <v>0</v>
      </c>
      <c r="K404" s="9">
        <f t="shared" si="317"/>
        <v>0</v>
      </c>
      <c r="L404" s="9">
        <f t="shared" si="317"/>
        <v>0</v>
      </c>
      <c r="M404" s="9">
        <f t="shared" si="318"/>
        <v>0</v>
      </c>
      <c r="N404" s="9">
        <f t="shared" si="318"/>
        <v>0</v>
      </c>
      <c r="O404" s="9">
        <f t="shared" si="318"/>
        <v>0</v>
      </c>
      <c r="P404" s="9">
        <f t="shared" si="318"/>
        <v>0</v>
      </c>
      <c r="Q404" s="9">
        <f t="shared" si="318"/>
        <v>0</v>
      </c>
      <c r="R404" s="9">
        <f t="shared" si="318"/>
        <v>0</v>
      </c>
      <c r="S404" s="9">
        <f t="shared" si="318"/>
        <v>0</v>
      </c>
      <c r="T404" s="9">
        <f t="shared" si="318"/>
        <v>0</v>
      </c>
      <c r="U404" s="9">
        <f t="shared" si="318"/>
        <v>0</v>
      </c>
      <c r="V404" s="9">
        <f t="shared" si="318"/>
        <v>0</v>
      </c>
      <c r="W404" s="9">
        <f t="shared" si="319"/>
        <v>0</v>
      </c>
      <c r="X404" s="9">
        <f t="shared" si="319"/>
        <v>0</v>
      </c>
      <c r="Y404" s="9">
        <f t="shared" si="319"/>
        <v>0</v>
      </c>
      <c r="Z404" s="9">
        <f t="shared" si="319"/>
        <v>0</v>
      </c>
      <c r="AA404" s="9">
        <f t="shared" si="319"/>
        <v>0</v>
      </c>
      <c r="AB404" s="9">
        <f t="shared" si="319"/>
        <v>0</v>
      </c>
      <c r="AC404" s="9">
        <f t="shared" si="319"/>
        <v>0</v>
      </c>
      <c r="AD404" s="9">
        <f t="shared" si="319"/>
        <v>0</v>
      </c>
      <c r="AE404" s="9">
        <f t="shared" si="319"/>
        <v>0</v>
      </c>
      <c r="AF404" s="9">
        <f t="shared" si="319"/>
        <v>0</v>
      </c>
      <c r="AG404" s="9">
        <f t="shared" si="320"/>
        <v>0</v>
      </c>
      <c r="AH404" s="9">
        <f t="shared" si="320"/>
        <v>0</v>
      </c>
      <c r="AI404" s="9">
        <f t="shared" si="320"/>
        <v>0</v>
      </c>
      <c r="AJ404" s="9">
        <f t="shared" si="320"/>
        <v>0</v>
      </c>
      <c r="AK404" s="9">
        <f t="shared" si="320"/>
        <v>0</v>
      </c>
      <c r="AL404" s="9">
        <f t="shared" si="320"/>
        <v>0</v>
      </c>
      <c r="AM404" s="9">
        <f t="shared" si="320"/>
        <v>0</v>
      </c>
      <c r="AN404" s="9">
        <f t="shared" si="320"/>
        <v>0</v>
      </c>
      <c r="AO404" s="9">
        <f t="shared" si="320"/>
        <v>0</v>
      </c>
    </row>
    <row r="405" spans="2:41">
      <c r="B405" s="25">
        <f t="shared" si="292"/>
        <v>193</v>
      </c>
      <c r="C405" s="9">
        <f t="shared" si="317"/>
        <v>0</v>
      </c>
      <c r="D405" s="9">
        <f t="shared" si="317"/>
        <v>0</v>
      </c>
      <c r="E405" s="9">
        <f t="shared" si="317"/>
        <v>0</v>
      </c>
      <c r="F405" s="9">
        <f t="shared" si="317"/>
        <v>0</v>
      </c>
      <c r="G405" s="9">
        <f t="shared" si="317"/>
        <v>0</v>
      </c>
      <c r="H405" s="9">
        <f t="shared" si="317"/>
        <v>0</v>
      </c>
      <c r="I405" s="9">
        <f t="shared" si="317"/>
        <v>0</v>
      </c>
      <c r="J405" s="9">
        <f t="shared" si="317"/>
        <v>0</v>
      </c>
      <c r="K405" s="9">
        <f t="shared" si="317"/>
        <v>0</v>
      </c>
      <c r="L405" s="9">
        <f t="shared" si="317"/>
        <v>0</v>
      </c>
      <c r="M405" s="9">
        <f t="shared" si="318"/>
        <v>0</v>
      </c>
      <c r="N405" s="9">
        <f t="shared" si="318"/>
        <v>0</v>
      </c>
      <c r="O405" s="9">
        <f t="shared" si="318"/>
        <v>0</v>
      </c>
      <c r="P405" s="9">
        <f t="shared" si="318"/>
        <v>0</v>
      </c>
      <c r="Q405" s="9">
        <f t="shared" si="318"/>
        <v>0</v>
      </c>
      <c r="R405" s="9">
        <f t="shared" si="318"/>
        <v>0</v>
      </c>
      <c r="S405" s="9">
        <f t="shared" si="318"/>
        <v>0</v>
      </c>
      <c r="T405" s="9">
        <f t="shared" si="318"/>
        <v>0</v>
      </c>
      <c r="U405" s="9">
        <f t="shared" si="318"/>
        <v>0</v>
      </c>
      <c r="V405" s="9">
        <f t="shared" si="318"/>
        <v>0</v>
      </c>
      <c r="W405" s="9">
        <f t="shared" si="319"/>
        <v>0</v>
      </c>
      <c r="X405" s="9">
        <f t="shared" si="319"/>
        <v>0</v>
      </c>
      <c r="Y405" s="9">
        <f t="shared" si="319"/>
        <v>0</v>
      </c>
      <c r="Z405" s="9">
        <f t="shared" si="319"/>
        <v>0</v>
      </c>
      <c r="AA405" s="9">
        <f t="shared" si="319"/>
        <v>0</v>
      </c>
      <c r="AB405" s="9">
        <f t="shared" si="319"/>
        <v>0</v>
      </c>
      <c r="AC405" s="9">
        <f t="shared" si="319"/>
        <v>0</v>
      </c>
      <c r="AD405" s="9">
        <f t="shared" si="319"/>
        <v>0</v>
      </c>
      <c r="AE405" s="9">
        <f t="shared" si="319"/>
        <v>0</v>
      </c>
      <c r="AF405" s="9">
        <f t="shared" si="319"/>
        <v>0</v>
      </c>
      <c r="AG405" s="9">
        <f t="shared" si="320"/>
        <v>0</v>
      </c>
      <c r="AH405" s="9">
        <f t="shared" si="320"/>
        <v>0</v>
      </c>
      <c r="AI405" s="9">
        <f t="shared" si="320"/>
        <v>0</v>
      </c>
      <c r="AJ405" s="9">
        <f t="shared" si="320"/>
        <v>0</v>
      </c>
      <c r="AK405" s="9">
        <f t="shared" si="320"/>
        <v>0</v>
      </c>
      <c r="AL405" s="9">
        <f t="shared" si="320"/>
        <v>0</v>
      </c>
      <c r="AM405" s="9">
        <f t="shared" si="320"/>
        <v>0</v>
      </c>
      <c r="AN405" s="9">
        <f t="shared" si="320"/>
        <v>0</v>
      </c>
      <c r="AO405" s="9">
        <f t="shared" si="320"/>
        <v>0</v>
      </c>
    </row>
    <row r="406" spans="2:41">
      <c r="B406" s="25">
        <f t="shared" si="292"/>
        <v>194</v>
      </c>
      <c r="C406" s="9">
        <f t="shared" si="317"/>
        <v>0</v>
      </c>
      <c r="D406" s="9">
        <f t="shared" si="317"/>
        <v>0</v>
      </c>
      <c r="E406" s="9">
        <f t="shared" si="317"/>
        <v>0</v>
      </c>
      <c r="F406" s="9">
        <f t="shared" si="317"/>
        <v>0</v>
      </c>
      <c r="G406" s="9">
        <f t="shared" si="317"/>
        <v>0</v>
      </c>
      <c r="H406" s="9">
        <f t="shared" si="317"/>
        <v>0</v>
      </c>
      <c r="I406" s="9">
        <f t="shared" si="317"/>
        <v>0</v>
      </c>
      <c r="J406" s="9">
        <f t="shared" si="317"/>
        <v>0</v>
      </c>
      <c r="K406" s="9">
        <f t="shared" si="317"/>
        <v>0</v>
      </c>
      <c r="L406" s="9">
        <f t="shared" si="317"/>
        <v>0</v>
      </c>
      <c r="M406" s="9">
        <f t="shared" si="318"/>
        <v>0</v>
      </c>
      <c r="N406" s="9">
        <f t="shared" si="318"/>
        <v>0</v>
      </c>
      <c r="O406" s="9">
        <f t="shared" si="318"/>
        <v>0</v>
      </c>
      <c r="P406" s="9">
        <f t="shared" si="318"/>
        <v>0</v>
      </c>
      <c r="Q406" s="9">
        <f t="shared" si="318"/>
        <v>0</v>
      </c>
      <c r="R406" s="9">
        <f t="shared" si="318"/>
        <v>0</v>
      </c>
      <c r="S406" s="9">
        <f t="shared" si="318"/>
        <v>0</v>
      </c>
      <c r="T406" s="9">
        <f t="shared" si="318"/>
        <v>0</v>
      </c>
      <c r="U406" s="9">
        <f t="shared" si="318"/>
        <v>0</v>
      </c>
      <c r="V406" s="9">
        <f t="shared" si="318"/>
        <v>0</v>
      </c>
      <c r="W406" s="9">
        <f t="shared" si="319"/>
        <v>0</v>
      </c>
      <c r="X406" s="9">
        <f t="shared" si="319"/>
        <v>0</v>
      </c>
      <c r="Y406" s="9">
        <f t="shared" si="319"/>
        <v>0</v>
      </c>
      <c r="Z406" s="9">
        <f t="shared" si="319"/>
        <v>0</v>
      </c>
      <c r="AA406" s="9">
        <f t="shared" si="319"/>
        <v>0</v>
      </c>
      <c r="AB406" s="9">
        <f t="shared" si="319"/>
        <v>0</v>
      </c>
      <c r="AC406" s="9">
        <f t="shared" si="319"/>
        <v>0</v>
      </c>
      <c r="AD406" s="9">
        <f t="shared" si="319"/>
        <v>0</v>
      </c>
      <c r="AE406" s="9">
        <f t="shared" si="319"/>
        <v>0</v>
      </c>
      <c r="AF406" s="9">
        <f t="shared" si="319"/>
        <v>0</v>
      </c>
      <c r="AG406" s="9">
        <f t="shared" si="320"/>
        <v>0</v>
      </c>
      <c r="AH406" s="9">
        <f t="shared" si="320"/>
        <v>0</v>
      </c>
      <c r="AI406" s="9">
        <f t="shared" si="320"/>
        <v>0</v>
      </c>
      <c r="AJ406" s="9">
        <f t="shared" si="320"/>
        <v>0</v>
      </c>
      <c r="AK406" s="9">
        <f t="shared" si="320"/>
        <v>0</v>
      </c>
      <c r="AL406" s="9">
        <f t="shared" si="320"/>
        <v>0</v>
      </c>
      <c r="AM406" s="9">
        <f t="shared" si="320"/>
        <v>0</v>
      </c>
      <c r="AN406" s="9">
        <f t="shared" si="320"/>
        <v>0</v>
      </c>
      <c r="AO406" s="9">
        <f t="shared" si="320"/>
        <v>0</v>
      </c>
    </row>
    <row r="407" spans="2:41">
      <c r="B407" s="25">
        <f t="shared" ref="B407:B413" si="321">B406+1</f>
        <v>195</v>
      </c>
      <c r="C407" s="9">
        <f t="shared" si="317"/>
        <v>0</v>
      </c>
      <c r="D407" s="9">
        <f t="shared" si="317"/>
        <v>0</v>
      </c>
      <c r="E407" s="9">
        <f t="shared" si="317"/>
        <v>0</v>
      </c>
      <c r="F407" s="9">
        <f t="shared" si="317"/>
        <v>0</v>
      </c>
      <c r="G407" s="9">
        <f t="shared" si="317"/>
        <v>0</v>
      </c>
      <c r="H407" s="9">
        <f t="shared" si="317"/>
        <v>0</v>
      </c>
      <c r="I407" s="9">
        <f t="shared" si="317"/>
        <v>0</v>
      </c>
      <c r="J407" s="9">
        <f t="shared" si="317"/>
        <v>0</v>
      </c>
      <c r="K407" s="9">
        <f t="shared" si="317"/>
        <v>0</v>
      </c>
      <c r="L407" s="9">
        <f t="shared" si="317"/>
        <v>0</v>
      </c>
      <c r="M407" s="9">
        <f t="shared" si="318"/>
        <v>0</v>
      </c>
      <c r="N407" s="9">
        <f t="shared" si="318"/>
        <v>0</v>
      </c>
      <c r="O407" s="9">
        <f t="shared" si="318"/>
        <v>0</v>
      </c>
      <c r="P407" s="9">
        <f t="shared" si="318"/>
        <v>0</v>
      </c>
      <c r="Q407" s="9">
        <f t="shared" si="318"/>
        <v>0</v>
      </c>
      <c r="R407" s="9">
        <f t="shared" si="318"/>
        <v>0</v>
      </c>
      <c r="S407" s="9">
        <f t="shared" si="318"/>
        <v>0</v>
      </c>
      <c r="T407" s="9">
        <f t="shared" si="318"/>
        <v>0</v>
      </c>
      <c r="U407" s="9">
        <f t="shared" si="318"/>
        <v>0</v>
      </c>
      <c r="V407" s="9">
        <f t="shared" si="318"/>
        <v>0</v>
      </c>
      <c r="W407" s="9">
        <f t="shared" si="319"/>
        <v>0</v>
      </c>
      <c r="X407" s="9">
        <f t="shared" si="319"/>
        <v>0</v>
      </c>
      <c r="Y407" s="9">
        <f t="shared" si="319"/>
        <v>0</v>
      </c>
      <c r="Z407" s="9">
        <f t="shared" si="319"/>
        <v>0</v>
      </c>
      <c r="AA407" s="9">
        <f t="shared" si="319"/>
        <v>0</v>
      </c>
      <c r="AB407" s="9">
        <f t="shared" si="319"/>
        <v>0</v>
      </c>
      <c r="AC407" s="9">
        <f t="shared" si="319"/>
        <v>0</v>
      </c>
      <c r="AD407" s="9">
        <f t="shared" si="319"/>
        <v>0</v>
      </c>
      <c r="AE407" s="9">
        <f t="shared" si="319"/>
        <v>0</v>
      </c>
      <c r="AF407" s="9">
        <f t="shared" si="319"/>
        <v>0</v>
      </c>
      <c r="AG407" s="9">
        <f t="shared" si="320"/>
        <v>0</v>
      </c>
      <c r="AH407" s="9">
        <f t="shared" si="320"/>
        <v>0</v>
      </c>
      <c r="AI407" s="9">
        <f t="shared" si="320"/>
        <v>0</v>
      </c>
      <c r="AJ407" s="9">
        <f t="shared" si="320"/>
        <v>0</v>
      </c>
      <c r="AK407" s="9">
        <f t="shared" si="320"/>
        <v>0</v>
      </c>
      <c r="AL407" s="9">
        <f t="shared" si="320"/>
        <v>0</v>
      </c>
      <c r="AM407" s="9">
        <f t="shared" si="320"/>
        <v>0</v>
      </c>
      <c r="AN407" s="9">
        <f t="shared" si="320"/>
        <v>0</v>
      </c>
      <c r="AO407" s="9">
        <f t="shared" si="320"/>
        <v>0</v>
      </c>
    </row>
    <row r="408" spans="2:41">
      <c r="B408" s="25">
        <f t="shared" si="321"/>
        <v>196</v>
      </c>
      <c r="C408" s="9">
        <f t="shared" si="317"/>
        <v>0</v>
      </c>
      <c r="D408" s="9">
        <f t="shared" si="317"/>
        <v>0</v>
      </c>
      <c r="E408" s="9">
        <f t="shared" si="317"/>
        <v>0</v>
      </c>
      <c r="F408" s="9">
        <f t="shared" si="317"/>
        <v>0</v>
      </c>
      <c r="G408" s="9">
        <f t="shared" si="317"/>
        <v>0</v>
      </c>
      <c r="H408" s="9">
        <f t="shared" si="317"/>
        <v>0</v>
      </c>
      <c r="I408" s="9">
        <f t="shared" si="317"/>
        <v>0</v>
      </c>
      <c r="J408" s="9">
        <f t="shared" si="317"/>
        <v>0</v>
      </c>
      <c r="K408" s="9">
        <f t="shared" si="317"/>
        <v>0</v>
      </c>
      <c r="L408" s="9">
        <f t="shared" si="317"/>
        <v>0</v>
      </c>
      <c r="M408" s="9">
        <f t="shared" si="318"/>
        <v>0</v>
      </c>
      <c r="N408" s="9">
        <f t="shared" si="318"/>
        <v>0</v>
      </c>
      <c r="O408" s="9">
        <f t="shared" si="318"/>
        <v>0</v>
      </c>
      <c r="P408" s="9">
        <f t="shared" si="318"/>
        <v>0</v>
      </c>
      <c r="Q408" s="9">
        <f t="shared" si="318"/>
        <v>0</v>
      </c>
      <c r="R408" s="9">
        <f t="shared" si="318"/>
        <v>0</v>
      </c>
      <c r="S408" s="9">
        <f t="shared" si="318"/>
        <v>0</v>
      </c>
      <c r="T408" s="9">
        <f t="shared" si="318"/>
        <v>0</v>
      </c>
      <c r="U408" s="9">
        <f t="shared" si="318"/>
        <v>0</v>
      </c>
      <c r="V408" s="9">
        <f t="shared" si="318"/>
        <v>0</v>
      </c>
      <c r="W408" s="9">
        <f t="shared" si="319"/>
        <v>0</v>
      </c>
      <c r="X408" s="9">
        <f t="shared" si="319"/>
        <v>0</v>
      </c>
      <c r="Y408" s="9">
        <f t="shared" si="319"/>
        <v>0</v>
      </c>
      <c r="Z408" s="9">
        <f t="shared" si="319"/>
        <v>0</v>
      </c>
      <c r="AA408" s="9">
        <f t="shared" si="319"/>
        <v>0</v>
      </c>
      <c r="AB408" s="9">
        <f t="shared" si="319"/>
        <v>0</v>
      </c>
      <c r="AC408" s="9">
        <f t="shared" si="319"/>
        <v>0</v>
      </c>
      <c r="AD408" s="9">
        <f t="shared" si="319"/>
        <v>0</v>
      </c>
      <c r="AE408" s="9">
        <f t="shared" si="319"/>
        <v>0</v>
      </c>
      <c r="AF408" s="9">
        <f t="shared" si="319"/>
        <v>0</v>
      </c>
      <c r="AG408" s="9">
        <f t="shared" si="320"/>
        <v>0</v>
      </c>
      <c r="AH408" s="9">
        <f t="shared" si="320"/>
        <v>0</v>
      </c>
      <c r="AI408" s="9">
        <f t="shared" si="320"/>
        <v>0</v>
      </c>
      <c r="AJ408" s="9">
        <f t="shared" si="320"/>
        <v>0</v>
      </c>
      <c r="AK408" s="9">
        <f t="shared" si="320"/>
        <v>0</v>
      </c>
      <c r="AL408" s="9">
        <f t="shared" si="320"/>
        <v>0</v>
      </c>
      <c r="AM408" s="9">
        <f t="shared" si="320"/>
        <v>0</v>
      </c>
      <c r="AN408" s="9">
        <f t="shared" si="320"/>
        <v>0</v>
      </c>
      <c r="AO408" s="9">
        <f t="shared" si="320"/>
        <v>0</v>
      </c>
    </row>
    <row r="409" spans="2:41">
      <c r="B409" s="25">
        <f t="shared" si="321"/>
        <v>197</v>
      </c>
      <c r="C409" s="9">
        <f t="shared" si="317"/>
        <v>0</v>
      </c>
      <c r="D409" s="9">
        <f t="shared" si="317"/>
        <v>0</v>
      </c>
      <c r="E409" s="9">
        <f t="shared" si="317"/>
        <v>0</v>
      </c>
      <c r="F409" s="9">
        <f t="shared" si="317"/>
        <v>0</v>
      </c>
      <c r="G409" s="9">
        <f t="shared" si="317"/>
        <v>0</v>
      </c>
      <c r="H409" s="9">
        <f t="shared" si="317"/>
        <v>0</v>
      </c>
      <c r="I409" s="9">
        <f t="shared" si="317"/>
        <v>0</v>
      </c>
      <c r="J409" s="9">
        <f t="shared" si="317"/>
        <v>0</v>
      </c>
      <c r="K409" s="9">
        <f t="shared" si="317"/>
        <v>0</v>
      </c>
      <c r="L409" s="9">
        <f t="shared" si="317"/>
        <v>0</v>
      </c>
      <c r="M409" s="9">
        <f t="shared" si="318"/>
        <v>0</v>
      </c>
      <c r="N409" s="9">
        <f t="shared" si="318"/>
        <v>0</v>
      </c>
      <c r="O409" s="9">
        <f t="shared" si="318"/>
        <v>0</v>
      </c>
      <c r="P409" s="9">
        <f t="shared" si="318"/>
        <v>0</v>
      </c>
      <c r="Q409" s="9">
        <f t="shared" si="318"/>
        <v>0</v>
      </c>
      <c r="R409" s="9">
        <f t="shared" si="318"/>
        <v>0</v>
      </c>
      <c r="S409" s="9">
        <f t="shared" si="318"/>
        <v>0</v>
      </c>
      <c r="T409" s="9">
        <f t="shared" si="318"/>
        <v>0</v>
      </c>
      <c r="U409" s="9">
        <f t="shared" si="318"/>
        <v>0</v>
      </c>
      <c r="V409" s="9">
        <f t="shared" si="318"/>
        <v>0</v>
      </c>
      <c r="W409" s="9">
        <f t="shared" si="319"/>
        <v>0</v>
      </c>
      <c r="X409" s="9">
        <f t="shared" si="319"/>
        <v>0</v>
      </c>
      <c r="Y409" s="9">
        <f t="shared" si="319"/>
        <v>0</v>
      </c>
      <c r="Z409" s="9">
        <f t="shared" si="319"/>
        <v>0</v>
      </c>
      <c r="AA409" s="9">
        <f t="shared" si="319"/>
        <v>0</v>
      </c>
      <c r="AB409" s="9">
        <f t="shared" si="319"/>
        <v>0</v>
      </c>
      <c r="AC409" s="9">
        <f t="shared" si="319"/>
        <v>0</v>
      </c>
      <c r="AD409" s="9">
        <f t="shared" si="319"/>
        <v>0</v>
      </c>
      <c r="AE409" s="9">
        <f t="shared" si="319"/>
        <v>0</v>
      </c>
      <c r="AF409" s="9">
        <f t="shared" si="319"/>
        <v>0</v>
      </c>
      <c r="AG409" s="9">
        <f t="shared" si="320"/>
        <v>0</v>
      </c>
      <c r="AH409" s="9">
        <f t="shared" si="320"/>
        <v>0</v>
      </c>
      <c r="AI409" s="9">
        <f t="shared" si="320"/>
        <v>0</v>
      </c>
      <c r="AJ409" s="9">
        <f t="shared" si="320"/>
        <v>0</v>
      </c>
      <c r="AK409" s="9">
        <f t="shared" si="320"/>
        <v>0</v>
      </c>
      <c r="AL409" s="9">
        <f t="shared" si="320"/>
        <v>0</v>
      </c>
      <c r="AM409" s="9">
        <f t="shared" si="320"/>
        <v>0</v>
      </c>
      <c r="AN409" s="9">
        <f t="shared" si="320"/>
        <v>0</v>
      </c>
      <c r="AO409" s="9">
        <f t="shared" si="320"/>
        <v>0</v>
      </c>
    </row>
    <row r="410" spans="2:41">
      <c r="B410" s="25">
        <f t="shared" si="321"/>
        <v>198</v>
      </c>
      <c r="C410" s="9">
        <f t="shared" si="317"/>
        <v>0</v>
      </c>
      <c r="D410" s="9">
        <f t="shared" si="317"/>
        <v>0</v>
      </c>
      <c r="E410" s="9">
        <f t="shared" si="317"/>
        <v>0</v>
      </c>
      <c r="F410" s="9">
        <f t="shared" si="317"/>
        <v>0</v>
      </c>
      <c r="G410" s="9">
        <f t="shared" si="317"/>
        <v>0</v>
      </c>
      <c r="H410" s="9">
        <f t="shared" si="317"/>
        <v>0</v>
      </c>
      <c r="I410" s="9">
        <f t="shared" si="317"/>
        <v>0</v>
      </c>
      <c r="J410" s="9">
        <f t="shared" si="317"/>
        <v>0</v>
      </c>
      <c r="K410" s="9">
        <f t="shared" si="317"/>
        <v>0</v>
      </c>
      <c r="L410" s="9">
        <f t="shared" si="317"/>
        <v>0</v>
      </c>
      <c r="M410" s="9">
        <f t="shared" si="318"/>
        <v>0</v>
      </c>
      <c r="N410" s="9">
        <f t="shared" si="318"/>
        <v>0</v>
      </c>
      <c r="O410" s="9">
        <f t="shared" si="318"/>
        <v>0</v>
      </c>
      <c r="P410" s="9">
        <f t="shared" si="318"/>
        <v>0</v>
      </c>
      <c r="Q410" s="9">
        <f t="shared" si="318"/>
        <v>0</v>
      </c>
      <c r="R410" s="9">
        <f t="shared" si="318"/>
        <v>0</v>
      </c>
      <c r="S410" s="9">
        <f t="shared" si="318"/>
        <v>0</v>
      </c>
      <c r="T410" s="9">
        <f t="shared" si="318"/>
        <v>0</v>
      </c>
      <c r="U410" s="9">
        <f t="shared" si="318"/>
        <v>0</v>
      </c>
      <c r="V410" s="9">
        <f t="shared" si="318"/>
        <v>0</v>
      </c>
      <c r="W410" s="9">
        <f t="shared" si="319"/>
        <v>0</v>
      </c>
      <c r="X410" s="9">
        <f t="shared" si="319"/>
        <v>0</v>
      </c>
      <c r="Y410" s="9">
        <f t="shared" si="319"/>
        <v>0</v>
      </c>
      <c r="Z410" s="9">
        <f t="shared" si="319"/>
        <v>0</v>
      </c>
      <c r="AA410" s="9">
        <f t="shared" si="319"/>
        <v>0</v>
      </c>
      <c r="AB410" s="9">
        <f t="shared" si="319"/>
        <v>0</v>
      </c>
      <c r="AC410" s="9">
        <f t="shared" si="319"/>
        <v>0</v>
      </c>
      <c r="AD410" s="9">
        <f t="shared" si="319"/>
        <v>0</v>
      </c>
      <c r="AE410" s="9">
        <f t="shared" si="319"/>
        <v>0</v>
      </c>
      <c r="AF410" s="9">
        <f t="shared" si="319"/>
        <v>0</v>
      </c>
      <c r="AG410" s="9">
        <f t="shared" si="320"/>
        <v>0</v>
      </c>
      <c r="AH410" s="9">
        <f t="shared" si="320"/>
        <v>0</v>
      </c>
      <c r="AI410" s="9">
        <f t="shared" si="320"/>
        <v>0</v>
      </c>
      <c r="AJ410" s="9">
        <f t="shared" si="320"/>
        <v>0</v>
      </c>
      <c r="AK410" s="9">
        <f t="shared" si="320"/>
        <v>0</v>
      </c>
      <c r="AL410" s="9">
        <f t="shared" si="320"/>
        <v>0</v>
      </c>
      <c r="AM410" s="9">
        <f t="shared" si="320"/>
        <v>0</v>
      </c>
      <c r="AN410" s="9">
        <f t="shared" si="320"/>
        <v>0</v>
      </c>
      <c r="AO410" s="9">
        <f t="shared" si="320"/>
        <v>0</v>
      </c>
    </row>
    <row r="411" spans="2:41">
      <c r="B411" s="25">
        <f t="shared" si="321"/>
        <v>199</v>
      </c>
      <c r="C411" s="9">
        <f t="shared" si="317"/>
        <v>0</v>
      </c>
      <c r="D411" s="9">
        <f t="shared" si="317"/>
        <v>0</v>
      </c>
      <c r="E411" s="9">
        <f t="shared" si="317"/>
        <v>0</v>
      </c>
      <c r="F411" s="9">
        <f t="shared" si="317"/>
        <v>0</v>
      </c>
      <c r="G411" s="9">
        <f t="shared" si="317"/>
        <v>0</v>
      </c>
      <c r="H411" s="9">
        <f t="shared" si="317"/>
        <v>0</v>
      </c>
      <c r="I411" s="9">
        <f t="shared" si="317"/>
        <v>0</v>
      </c>
      <c r="J411" s="9">
        <f t="shared" si="317"/>
        <v>0</v>
      </c>
      <c r="K411" s="9">
        <f t="shared" si="317"/>
        <v>0</v>
      </c>
      <c r="L411" s="9">
        <f t="shared" si="317"/>
        <v>0</v>
      </c>
      <c r="M411" s="9">
        <f t="shared" si="318"/>
        <v>0</v>
      </c>
      <c r="N411" s="9">
        <f t="shared" si="318"/>
        <v>0</v>
      </c>
      <c r="O411" s="9">
        <f t="shared" si="318"/>
        <v>0</v>
      </c>
      <c r="P411" s="9">
        <f t="shared" si="318"/>
        <v>0</v>
      </c>
      <c r="Q411" s="9">
        <f t="shared" si="318"/>
        <v>0</v>
      </c>
      <c r="R411" s="9">
        <f t="shared" si="318"/>
        <v>0</v>
      </c>
      <c r="S411" s="9">
        <f t="shared" si="318"/>
        <v>0</v>
      </c>
      <c r="T411" s="9">
        <f t="shared" si="318"/>
        <v>0</v>
      </c>
      <c r="U411" s="9">
        <f t="shared" si="318"/>
        <v>0</v>
      </c>
      <c r="V411" s="9">
        <f t="shared" si="318"/>
        <v>0</v>
      </c>
      <c r="W411" s="9">
        <f t="shared" si="319"/>
        <v>0</v>
      </c>
      <c r="X411" s="9">
        <f t="shared" si="319"/>
        <v>0</v>
      </c>
      <c r="Y411" s="9">
        <f t="shared" si="319"/>
        <v>0</v>
      </c>
      <c r="Z411" s="9">
        <f t="shared" si="319"/>
        <v>0</v>
      </c>
      <c r="AA411" s="9">
        <f t="shared" si="319"/>
        <v>0</v>
      </c>
      <c r="AB411" s="9">
        <f t="shared" si="319"/>
        <v>0</v>
      </c>
      <c r="AC411" s="9">
        <f t="shared" si="319"/>
        <v>0</v>
      </c>
      <c r="AD411" s="9">
        <f t="shared" si="319"/>
        <v>0</v>
      </c>
      <c r="AE411" s="9">
        <f t="shared" si="319"/>
        <v>0</v>
      </c>
      <c r="AF411" s="9">
        <f t="shared" si="319"/>
        <v>0</v>
      </c>
      <c r="AG411" s="9">
        <f t="shared" si="320"/>
        <v>0</v>
      </c>
      <c r="AH411" s="9">
        <f t="shared" si="320"/>
        <v>0</v>
      </c>
      <c r="AI411" s="9">
        <f t="shared" si="320"/>
        <v>0</v>
      </c>
      <c r="AJ411" s="9">
        <f t="shared" si="320"/>
        <v>0</v>
      </c>
      <c r="AK411" s="9">
        <f t="shared" si="320"/>
        <v>0</v>
      </c>
      <c r="AL411" s="9">
        <f t="shared" si="320"/>
        <v>0</v>
      </c>
      <c r="AM411" s="9">
        <f t="shared" si="320"/>
        <v>0</v>
      </c>
      <c r="AN411" s="9">
        <f t="shared" si="320"/>
        <v>0</v>
      </c>
      <c r="AO411" s="9">
        <f t="shared" si="320"/>
        <v>0</v>
      </c>
    </row>
    <row r="412" spans="2:41">
      <c r="B412" s="25">
        <f t="shared" si="321"/>
        <v>200</v>
      </c>
      <c r="C412" s="9">
        <f t="shared" si="317"/>
        <v>0</v>
      </c>
      <c r="D412" s="9">
        <f t="shared" si="317"/>
        <v>0</v>
      </c>
      <c r="E412" s="9">
        <f t="shared" si="317"/>
        <v>0</v>
      </c>
      <c r="F412" s="9">
        <f t="shared" si="317"/>
        <v>0</v>
      </c>
      <c r="G412" s="9">
        <f t="shared" si="317"/>
        <v>0</v>
      </c>
      <c r="H412" s="9">
        <f t="shared" si="317"/>
        <v>0</v>
      </c>
      <c r="I412" s="9">
        <f t="shared" si="317"/>
        <v>0</v>
      </c>
      <c r="J412" s="9">
        <f t="shared" si="317"/>
        <v>0</v>
      </c>
      <c r="K412" s="9">
        <f t="shared" si="317"/>
        <v>0</v>
      </c>
      <c r="L412" s="9">
        <f t="shared" si="317"/>
        <v>0</v>
      </c>
      <c r="M412" s="9">
        <f t="shared" si="318"/>
        <v>0</v>
      </c>
      <c r="N412" s="9">
        <f t="shared" si="318"/>
        <v>0</v>
      </c>
      <c r="O412" s="9">
        <f t="shared" si="318"/>
        <v>0</v>
      </c>
      <c r="P412" s="9">
        <f t="shared" si="318"/>
        <v>0</v>
      </c>
      <c r="Q412" s="9">
        <f t="shared" si="318"/>
        <v>0</v>
      </c>
      <c r="R412" s="9">
        <f t="shared" si="318"/>
        <v>0</v>
      </c>
      <c r="S412" s="9">
        <f t="shared" si="318"/>
        <v>0</v>
      </c>
      <c r="T412" s="9">
        <f t="shared" si="318"/>
        <v>0</v>
      </c>
      <c r="U412" s="9">
        <f t="shared" si="318"/>
        <v>0</v>
      </c>
      <c r="V412" s="9">
        <f t="shared" si="318"/>
        <v>0</v>
      </c>
      <c r="W412" s="9">
        <f t="shared" si="319"/>
        <v>0</v>
      </c>
      <c r="X412" s="9">
        <f t="shared" si="319"/>
        <v>0</v>
      </c>
      <c r="Y412" s="9">
        <f t="shared" si="319"/>
        <v>0</v>
      </c>
      <c r="Z412" s="9">
        <f t="shared" si="319"/>
        <v>0</v>
      </c>
      <c r="AA412" s="9">
        <f t="shared" si="319"/>
        <v>0</v>
      </c>
      <c r="AB412" s="9">
        <f t="shared" si="319"/>
        <v>0</v>
      </c>
      <c r="AC412" s="9">
        <f t="shared" si="319"/>
        <v>0</v>
      </c>
      <c r="AD412" s="9">
        <f t="shared" si="319"/>
        <v>0</v>
      </c>
      <c r="AE412" s="9">
        <f t="shared" si="319"/>
        <v>0</v>
      </c>
      <c r="AF412" s="9">
        <f t="shared" si="319"/>
        <v>0</v>
      </c>
      <c r="AG412" s="9">
        <f t="shared" si="320"/>
        <v>0</v>
      </c>
      <c r="AH412" s="9">
        <f t="shared" si="320"/>
        <v>0</v>
      </c>
      <c r="AI412" s="9">
        <f t="shared" si="320"/>
        <v>0</v>
      </c>
      <c r="AJ412" s="9">
        <f t="shared" si="320"/>
        <v>0</v>
      </c>
      <c r="AK412" s="9">
        <f t="shared" si="320"/>
        <v>0</v>
      </c>
      <c r="AL412" s="9">
        <f t="shared" si="320"/>
        <v>0</v>
      </c>
      <c r="AM412" s="9">
        <f t="shared" si="320"/>
        <v>0</v>
      </c>
      <c r="AN412" s="9">
        <f t="shared" si="320"/>
        <v>0</v>
      </c>
      <c r="AO412" s="9">
        <f t="shared" si="320"/>
        <v>0</v>
      </c>
    </row>
    <row r="413" spans="2:41">
      <c r="B413" s="25">
        <f t="shared" si="321"/>
        <v>201</v>
      </c>
      <c r="C413" s="9">
        <f t="shared" si="317"/>
        <v>0</v>
      </c>
      <c r="D413" s="9">
        <f t="shared" si="317"/>
        <v>0</v>
      </c>
      <c r="E413" s="9">
        <f t="shared" si="317"/>
        <v>0</v>
      </c>
      <c r="F413" s="9">
        <f t="shared" si="317"/>
        <v>0</v>
      </c>
      <c r="G413" s="9">
        <f t="shared" si="317"/>
        <v>0</v>
      </c>
      <c r="H413" s="9">
        <f t="shared" si="317"/>
        <v>0</v>
      </c>
      <c r="I413" s="9">
        <f t="shared" si="317"/>
        <v>0</v>
      </c>
      <c r="J413" s="9">
        <f t="shared" si="317"/>
        <v>0</v>
      </c>
      <c r="K413" s="9">
        <f t="shared" si="317"/>
        <v>0</v>
      </c>
      <c r="L413" s="9">
        <f t="shared" si="317"/>
        <v>0</v>
      </c>
      <c r="M413" s="9">
        <f t="shared" si="318"/>
        <v>0</v>
      </c>
      <c r="N413" s="9">
        <f t="shared" si="318"/>
        <v>0</v>
      </c>
      <c r="O413" s="9">
        <f t="shared" si="318"/>
        <v>0</v>
      </c>
      <c r="P413" s="9">
        <f t="shared" si="318"/>
        <v>0</v>
      </c>
      <c r="Q413" s="9">
        <f t="shared" si="318"/>
        <v>0</v>
      </c>
      <c r="R413" s="9">
        <f t="shared" si="318"/>
        <v>0</v>
      </c>
      <c r="S413" s="9">
        <f t="shared" si="318"/>
        <v>0</v>
      </c>
      <c r="T413" s="9">
        <f t="shared" si="318"/>
        <v>0</v>
      </c>
      <c r="U413" s="9">
        <f t="shared" si="318"/>
        <v>0</v>
      </c>
      <c r="V413" s="9">
        <f t="shared" si="318"/>
        <v>0</v>
      </c>
      <c r="W413" s="9">
        <f t="shared" si="319"/>
        <v>0</v>
      </c>
      <c r="X413" s="9">
        <f t="shared" si="319"/>
        <v>0</v>
      </c>
      <c r="Y413" s="9">
        <f t="shared" si="319"/>
        <v>0</v>
      </c>
      <c r="Z413" s="9">
        <f t="shared" si="319"/>
        <v>0</v>
      </c>
      <c r="AA413" s="9">
        <f t="shared" si="319"/>
        <v>0</v>
      </c>
      <c r="AB413" s="9">
        <f t="shared" si="319"/>
        <v>0</v>
      </c>
      <c r="AC413" s="9">
        <f t="shared" si="319"/>
        <v>0</v>
      </c>
      <c r="AD413" s="9">
        <f t="shared" si="319"/>
        <v>0</v>
      </c>
      <c r="AE413" s="9">
        <f t="shared" si="319"/>
        <v>0</v>
      </c>
      <c r="AF413" s="9">
        <f t="shared" si="319"/>
        <v>0</v>
      </c>
      <c r="AG413" s="9">
        <f t="shared" si="320"/>
        <v>0</v>
      </c>
      <c r="AH413" s="9">
        <f t="shared" si="320"/>
        <v>0</v>
      </c>
      <c r="AI413" s="9">
        <f t="shared" si="320"/>
        <v>0</v>
      </c>
      <c r="AJ413" s="9">
        <f t="shared" si="320"/>
        <v>0</v>
      </c>
      <c r="AK413" s="9">
        <f t="shared" si="320"/>
        <v>0</v>
      </c>
      <c r="AL413" s="9">
        <f t="shared" si="320"/>
        <v>0</v>
      </c>
      <c r="AM413" s="9">
        <f t="shared" si="320"/>
        <v>0</v>
      </c>
      <c r="AN413" s="9">
        <f t="shared" si="320"/>
        <v>0</v>
      </c>
      <c r="AO413" s="9">
        <f t="shared" si="320"/>
        <v>0</v>
      </c>
    </row>
    <row r="414" spans="2:41">
      <c r="B414" s="25"/>
    </row>
    <row r="415" spans="2:41">
      <c r="B415" s="28" t="s">
        <v>33</v>
      </c>
    </row>
    <row r="416" spans="2:41">
      <c r="B416" s="25">
        <v>1</v>
      </c>
      <c r="C416" s="9">
        <f t="shared" ref="C416:L425" si="322">INDEX(C$203:C$206,MATCH($B416,C$199:C$202,1))+(($B416-0.5-INDEX(C$199:C$202,MATCH($B416,C$199:C$202,1)))*INDEX(C$207:C$210,MATCH($B416,C$199:C$202,1)))</f>
        <v>0.79314285714285715</v>
      </c>
      <c r="D416" s="9">
        <f t="shared" si="322"/>
        <v>0.82501510574018122</v>
      </c>
      <c r="E416" s="9">
        <f t="shared" si="322"/>
        <v>0.84735801818421397</v>
      </c>
      <c r="F416" s="9">
        <f t="shared" si="322"/>
        <v>0.86387059245200981</v>
      </c>
      <c r="G416" s="9">
        <f t="shared" si="322"/>
        <v>0.87655679343909587</v>
      </c>
      <c r="H416" s="9">
        <f t="shared" si="322"/>
        <v>0.88659668428685534</v>
      </c>
      <c r="I416" s="9">
        <f t="shared" si="322"/>
        <v>0.89473038932196058</v>
      </c>
      <c r="J416" s="9">
        <f t="shared" si="322"/>
        <v>0.90144563832181412</v>
      </c>
      <c r="K416" s="9">
        <f t="shared" si="322"/>
        <v>0.90707690843833599</v>
      </c>
      <c r="L416" s="9">
        <f t="shared" si="322"/>
        <v>0.91142316936269241</v>
      </c>
      <c r="M416" s="9">
        <f t="shared" ref="M416:V425" si="323">INDEX(M$203:M$206,MATCH($B416,M$199:M$202,1))+(($B416-0.5-INDEX(M$199:M$202,MATCH($B416,M$199:M$202,1)))*INDEX(M$207:M$210,MATCH($B416,M$199:M$202,1)))</f>
        <v>0.90676123090809724</v>
      </c>
      <c r="N416" s="9">
        <f t="shared" si="323"/>
        <v>0.90185392727168134</v>
      </c>
      <c r="O416" s="9">
        <f t="shared" si="323"/>
        <v>0.8966883444965067</v>
      </c>
      <c r="P416" s="9">
        <f t="shared" si="323"/>
        <v>0.89125088894369131</v>
      </c>
      <c r="Q416" s="9">
        <f t="shared" si="323"/>
        <v>0.88552725151967504</v>
      </c>
      <c r="R416" s="9">
        <f t="shared" si="323"/>
        <v>0.87950237002071052</v>
      </c>
      <c r="S416" s="9">
        <f t="shared" si="323"/>
        <v>0.8731603894954848</v>
      </c>
      <c r="T416" s="9">
        <f t="shared" si="323"/>
        <v>0.86648462052156294</v>
      </c>
      <c r="U416" s="9">
        <f t="shared" si="323"/>
        <v>0.85945749528585569</v>
      </c>
      <c r="V416" s="9">
        <f t="shared" si="323"/>
        <v>0.85206052135353239</v>
      </c>
      <c r="W416" s="9">
        <f t="shared" ref="W416:AF425" si="324">INDEX(W$203:W$206,MATCH($B416,W$199:W$202,1))+(($B416-0.5-INDEX(W$199:W$202,MATCH($B416,W$199:W$202,1)))*INDEX(W$207:W$210,MATCH($B416,W$199:W$202,1)))</f>
        <v>0.84427423300371818</v>
      </c>
      <c r="X416" s="9">
        <f t="shared" si="324"/>
        <v>0.83607814000391389</v>
      </c>
      <c r="Y416" s="9">
        <f t="shared" si="324"/>
        <v>0.82745067368833047</v>
      </c>
      <c r="Z416" s="9">
        <f t="shared" si="324"/>
        <v>0.81836913019824253</v>
      </c>
      <c r="AA416" s="9">
        <f t="shared" si="324"/>
        <v>0.80880961073499213</v>
      </c>
      <c r="AB416" s="9">
        <f t="shared" si="324"/>
        <v>0.79874695866841283</v>
      </c>
      <c r="AC416" s="9">
        <f t="shared" si="324"/>
        <v>0.78815469333517141</v>
      </c>
      <c r="AD416" s="9">
        <f t="shared" si="324"/>
        <v>0.77700494035281198</v>
      </c>
      <c r="AE416" s="9">
        <f t="shared" si="324"/>
        <v>0.76526835826611794</v>
      </c>
      <c r="AF416" s="9">
        <f t="shared" si="324"/>
        <v>0.75291406133275562</v>
      </c>
      <c r="AG416" s="9">
        <f t="shared" ref="AG416:AO425" si="325">INDEX(AG$203:AG$206,MATCH($B416,AG$199:AG$202,1))+(($B416-0.5-INDEX(AG$199:AG$202,MATCH($B416,AG$199:AG$202,1)))*INDEX(AG$207:AG$210,MATCH($B416,AG$199:AG$202,1)))</f>
        <v>0.73990953824500605</v>
      </c>
      <c r="AH416" s="9">
        <f t="shared" si="325"/>
        <v>0.7262205665736905</v>
      </c>
      <c r="AI416" s="9">
        <f t="shared" si="325"/>
        <v>0.71181112270914793</v>
      </c>
      <c r="AJ416" s="9">
        <f t="shared" si="325"/>
        <v>0.69664328706226086</v>
      </c>
      <c r="AK416" s="9">
        <f t="shared" si="325"/>
        <v>0.68067714427606418</v>
      </c>
      <c r="AL416" s="9">
        <f t="shared" si="325"/>
        <v>0.66387067818533074</v>
      </c>
      <c r="AM416" s="9">
        <f t="shared" si="325"/>
        <v>0.64617966124771642</v>
      </c>
      <c r="AN416" s="9">
        <f t="shared" si="325"/>
        <v>0.30089577953725116</v>
      </c>
      <c r="AO416" s="9">
        <f t="shared" si="325"/>
        <v>0.29855851175482678</v>
      </c>
    </row>
    <row r="417" spans="2:41">
      <c r="B417" s="25">
        <f>B416+1</f>
        <v>2</v>
      </c>
      <c r="C417" s="9">
        <f t="shared" si="322"/>
        <v>0.27131018153117598</v>
      </c>
      <c r="D417" s="9">
        <f t="shared" si="322"/>
        <v>0.47504531722054377</v>
      </c>
      <c r="E417" s="9">
        <f t="shared" si="322"/>
        <v>0.5420740545526419</v>
      </c>
      <c r="F417" s="9">
        <f t="shared" si="322"/>
        <v>0.59161177735602932</v>
      </c>
      <c r="G417" s="9">
        <f t="shared" si="322"/>
        <v>0.62967038031728761</v>
      </c>
      <c r="H417" s="9">
        <f t="shared" si="322"/>
        <v>0.65979005286056591</v>
      </c>
      <c r="I417" s="9">
        <f t="shared" si="322"/>
        <v>0.68419116796588175</v>
      </c>
      <c r="J417" s="9">
        <f t="shared" si="322"/>
        <v>0.70433691496544248</v>
      </c>
      <c r="K417" s="9">
        <f t="shared" si="322"/>
        <v>0.72123072531500787</v>
      </c>
      <c r="L417" s="9">
        <f t="shared" si="322"/>
        <v>0.73426950808807734</v>
      </c>
      <c r="M417" s="9">
        <f t="shared" si="323"/>
        <v>0.72028369272429194</v>
      </c>
      <c r="N417" s="9">
        <f t="shared" si="323"/>
        <v>0.70556178181504414</v>
      </c>
      <c r="O417" s="9">
        <f t="shared" si="323"/>
        <v>0.6900650334895202</v>
      </c>
      <c r="P417" s="9">
        <f t="shared" si="323"/>
        <v>0.67375266683107382</v>
      </c>
      <c r="Q417" s="9">
        <f t="shared" si="323"/>
        <v>0.65658175455902501</v>
      </c>
      <c r="R417" s="9">
        <f t="shared" si="323"/>
        <v>0.63850711006213157</v>
      </c>
      <c r="S417" s="9">
        <f t="shared" si="323"/>
        <v>0.61948116848645429</v>
      </c>
      <c r="T417" s="9">
        <f t="shared" si="323"/>
        <v>0.59945386156468872</v>
      </c>
      <c r="U417" s="9">
        <f t="shared" si="323"/>
        <v>0.57837248585756706</v>
      </c>
      <c r="V417" s="9">
        <f t="shared" si="323"/>
        <v>0.55618156406059693</v>
      </c>
      <c r="W417" s="9">
        <f t="shared" si="324"/>
        <v>0.53282269901115464</v>
      </c>
      <c r="X417" s="9">
        <f t="shared" si="324"/>
        <v>0.50823442001174168</v>
      </c>
      <c r="Y417" s="9">
        <f t="shared" si="324"/>
        <v>0.48235202106499131</v>
      </c>
      <c r="Z417" s="9">
        <f t="shared" si="324"/>
        <v>0.45510739059472782</v>
      </c>
      <c r="AA417" s="9">
        <f t="shared" si="324"/>
        <v>0.27691424638444151</v>
      </c>
      <c r="AB417" s="9">
        <f t="shared" si="324"/>
        <v>0.27331479264660608</v>
      </c>
      <c r="AC417" s="9">
        <f t="shared" si="324"/>
        <v>0.26952589397520033</v>
      </c>
      <c r="AD417" s="9">
        <f t="shared" si="324"/>
        <v>0.26553757958424695</v>
      </c>
      <c r="AE417" s="9">
        <f t="shared" si="324"/>
        <v>0.2613393539095592</v>
      </c>
      <c r="AF417" s="9">
        <f t="shared" si="324"/>
        <v>0.25692016898883518</v>
      </c>
      <c r="AG417" s="9">
        <f t="shared" si="325"/>
        <v>0.25226839538807311</v>
      </c>
      <c r="AH417" s="9">
        <f t="shared" si="325"/>
        <v>0.24737179159779724</v>
      </c>
      <c r="AI417" s="9">
        <f t="shared" si="325"/>
        <v>0.24221747181855946</v>
      </c>
      <c r="AJ417" s="9">
        <f t="shared" si="325"/>
        <v>0.23679187205094074</v>
      </c>
      <c r="AK417" s="9">
        <f t="shared" si="325"/>
        <v>0.23108071440081579</v>
      </c>
      <c r="AL417" s="9">
        <f t="shared" si="325"/>
        <v>0.2250689695059474</v>
      </c>
      <c r="AM417" s="9">
        <f t="shared" si="325"/>
        <v>0.21874081698503334</v>
      </c>
      <c r="AN417" s="9">
        <f t="shared" si="325"/>
        <v>0.21207960380512381</v>
      </c>
      <c r="AO417" s="9">
        <f t="shared" si="325"/>
        <v>0.20506780045785059</v>
      </c>
    </row>
    <row r="418" spans="2:41">
      <c r="B418" s="25">
        <f t="shared" ref="B418:B481" si="326">B417+1</f>
        <v>3</v>
      </c>
      <c r="C418" s="9">
        <f t="shared" si="322"/>
        <v>0.2219810576164167</v>
      </c>
      <c r="D418" s="9">
        <f t="shared" si="322"/>
        <v>0.24098245731167897</v>
      </c>
      <c r="E418" s="9">
        <f t="shared" si="322"/>
        <v>0.25430271642075725</v>
      </c>
      <c r="F418" s="9">
        <f t="shared" si="322"/>
        <v>0.26414708063942843</v>
      </c>
      <c r="G418" s="9">
        <f t="shared" si="322"/>
        <v>0.38278396719547925</v>
      </c>
      <c r="H418" s="9">
        <f t="shared" si="322"/>
        <v>0.43298342143427659</v>
      </c>
      <c r="I418" s="9">
        <f t="shared" si="322"/>
        <v>0.47365194660980292</v>
      </c>
      <c r="J418" s="9">
        <f t="shared" si="322"/>
        <v>0.50722819160907073</v>
      </c>
      <c r="K418" s="9">
        <f t="shared" si="322"/>
        <v>0.53538454219167975</v>
      </c>
      <c r="L418" s="9">
        <f t="shared" si="322"/>
        <v>0.55711584681346216</v>
      </c>
      <c r="M418" s="9">
        <f t="shared" si="323"/>
        <v>0.53380615454048641</v>
      </c>
      <c r="N418" s="9">
        <f t="shared" si="323"/>
        <v>0.50926963635840683</v>
      </c>
      <c r="O418" s="9">
        <f t="shared" si="323"/>
        <v>0.48344172248253359</v>
      </c>
      <c r="P418" s="9">
        <f t="shared" si="323"/>
        <v>0.45625444471845633</v>
      </c>
      <c r="Q418" s="9">
        <f t="shared" si="323"/>
        <v>0.42763625759837509</v>
      </c>
      <c r="R418" s="9">
        <f t="shared" si="323"/>
        <v>0.39751185010355272</v>
      </c>
      <c r="S418" s="9">
        <f t="shared" si="323"/>
        <v>0.26968541428325404</v>
      </c>
      <c r="T418" s="9">
        <f t="shared" si="323"/>
        <v>0.26570549569798768</v>
      </c>
      <c r="U418" s="9">
        <f t="shared" si="323"/>
        <v>0.26151610771349681</v>
      </c>
      <c r="V418" s="9">
        <f t="shared" si="323"/>
        <v>0.25710622562455898</v>
      </c>
      <c r="W418" s="9">
        <f t="shared" si="324"/>
        <v>0.25246424447830867</v>
      </c>
      <c r="X418" s="9">
        <f t="shared" si="324"/>
        <v>0.24757794853488729</v>
      </c>
      <c r="Y418" s="9">
        <f t="shared" si="324"/>
        <v>0.24243447912075955</v>
      </c>
      <c r="Z418" s="9">
        <f t="shared" si="324"/>
        <v>0.23702030079009873</v>
      </c>
      <c r="AA418" s="9">
        <f t="shared" si="324"/>
        <v>0.23132116570519262</v>
      </c>
      <c r="AB418" s="9">
        <f t="shared" si="324"/>
        <v>0.22532207614213354</v>
      </c>
      <c r="AC418" s="9">
        <f t="shared" si="324"/>
        <v>0.21900724502312402</v>
      </c>
      <c r="AD418" s="9">
        <f t="shared" si="324"/>
        <v>0.21236005437153502</v>
      </c>
      <c r="AE418" s="9">
        <f t="shared" si="324"/>
        <v>0.20536301158038872</v>
      </c>
      <c r="AF418" s="9">
        <f t="shared" si="324"/>
        <v>0.19799770337918207</v>
      </c>
      <c r="AG418" s="9">
        <f t="shared" si="325"/>
        <v>0.19024474737791192</v>
      </c>
      <c r="AH418" s="9">
        <f t="shared" si="325"/>
        <v>0.18208374106078548</v>
      </c>
      <c r="AI418" s="9">
        <f t="shared" si="325"/>
        <v>0.17349320809538918</v>
      </c>
      <c r="AJ418" s="9">
        <f t="shared" si="325"/>
        <v>0.16445054181602464</v>
      </c>
      <c r="AK418" s="9">
        <f t="shared" si="325"/>
        <v>0.15493194573248306</v>
      </c>
      <c r="AL418" s="9">
        <f t="shared" si="325"/>
        <v>0.14491237090770245</v>
      </c>
      <c r="AM418" s="9">
        <f t="shared" si="325"/>
        <v>0.13436545003951234</v>
      </c>
      <c r="AN418" s="9">
        <f t="shared" si="325"/>
        <v>0.12326342807299642</v>
      </c>
      <c r="AO418" s="9">
        <f t="shared" si="325"/>
        <v>0.11157708916087439</v>
      </c>
    </row>
    <row r="419" spans="2:41">
      <c r="B419" s="25">
        <f t="shared" si="326"/>
        <v>4</v>
      </c>
      <c r="C419" s="9">
        <f t="shared" si="322"/>
        <v>0.17265193370165743</v>
      </c>
      <c r="D419" s="9">
        <f t="shared" si="322"/>
        <v>0.1992538932750246</v>
      </c>
      <c r="E419" s="9">
        <f t="shared" si="322"/>
        <v>0.21790225602773422</v>
      </c>
      <c r="F419" s="9">
        <f t="shared" si="322"/>
        <v>0.23168436593387387</v>
      </c>
      <c r="G419" s="9">
        <f t="shared" si="322"/>
        <v>0.24227281891884486</v>
      </c>
      <c r="H419" s="9">
        <f t="shared" si="322"/>
        <v>0.25065254680775007</v>
      </c>
      <c r="I419" s="9">
        <f t="shared" si="322"/>
        <v>0.25744128943018707</v>
      </c>
      <c r="J419" s="9">
        <f t="shared" si="322"/>
        <v>0.26304612718971049</v>
      </c>
      <c r="K419" s="9">
        <f t="shared" si="322"/>
        <v>0.26774622920883817</v>
      </c>
      <c r="L419" s="9">
        <f t="shared" si="322"/>
        <v>0.37996218553884709</v>
      </c>
      <c r="M419" s="9">
        <f t="shared" si="323"/>
        <v>0.26748275106508607</v>
      </c>
      <c r="N419" s="9">
        <f t="shared" si="323"/>
        <v>0.26338690283675825</v>
      </c>
      <c r="O419" s="9">
        <f t="shared" si="323"/>
        <v>0.25907548364904476</v>
      </c>
      <c r="P419" s="9">
        <f t="shared" si="323"/>
        <v>0.25453714766197788</v>
      </c>
      <c r="Q419" s="9">
        <f t="shared" si="323"/>
        <v>0.24975995188611805</v>
      </c>
      <c r="R419" s="9">
        <f t="shared" si="323"/>
        <v>0.24473132475363399</v>
      </c>
      <c r="S419" s="9">
        <f t="shared" si="323"/>
        <v>0.23943803303522973</v>
      </c>
      <c r="T419" s="9">
        <f t="shared" si="323"/>
        <v>0.23386614701585684</v>
      </c>
      <c r="U419" s="9">
        <f t="shared" si="323"/>
        <v>0.22800100383756955</v>
      </c>
      <c r="V419" s="9">
        <f t="shared" si="323"/>
        <v>0.22182716891305665</v>
      </c>
      <c r="W419" s="9">
        <f t="shared" si="324"/>
        <v>0.21532839530830622</v>
      </c>
      <c r="X419" s="9">
        <f t="shared" si="324"/>
        <v>0.20848758098751627</v>
      </c>
      <c r="Y419" s="9">
        <f t="shared" si="324"/>
        <v>0.20128672380773741</v>
      </c>
      <c r="Z419" s="9">
        <f t="shared" si="324"/>
        <v>0.1937068741448123</v>
      </c>
      <c r="AA419" s="9">
        <f t="shared" si="324"/>
        <v>0.18572808502594373</v>
      </c>
      <c r="AB419" s="9">
        <f t="shared" si="324"/>
        <v>0.177329359637661</v>
      </c>
      <c r="AC419" s="9">
        <f t="shared" si="324"/>
        <v>0.16848859607104766</v>
      </c>
      <c r="AD419" s="9">
        <f t="shared" si="324"/>
        <v>0.15918252915882308</v>
      </c>
      <c r="AE419" s="9">
        <f t="shared" si="324"/>
        <v>0.14938666925121824</v>
      </c>
      <c r="AF419" s="9">
        <f t="shared" si="324"/>
        <v>0.13907523776952896</v>
      </c>
      <c r="AG419" s="9">
        <f t="shared" si="325"/>
        <v>0.12822109936775075</v>
      </c>
      <c r="AH419" s="9">
        <f t="shared" si="325"/>
        <v>0.11679569052377373</v>
      </c>
      <c r="AI419" s="9">
        <f t="shared" si="325"/>
        <v>0.1047689443722189</v>
      </c>
      <c r="AJ419" s="9">
        <f t="shared" si="325"/>
        <v>9.2109211581108574E-2</v>
      </c>
      <c r="AK419" s="9">
        <f t="shared" si="325"/>
        <v>7.8783177064150361E-2</v>
      </c>
      <c r="AL419" s="9">
        <f t="shared" si="325"/>
        <v>6.4755772309457477E-2</v>
      </c>
      <c r="AM419" s="9">
        <f t="shared" si="325"/>
        <v>4.9990083093991333E-2</v>
      </c>
      <c r="AN419" s="9">
        <f t="shared" si="325"/>
        <v>0</v>
      </c>
      <c r="AO419" s="9">
        <f t="shared" si="325"/>
        <v>0</v>
      </c>
    </row>
    <row r="420" spans="2:41">
      <c r="B420" s="25">
        <f t="shared" si="326"/>
        <v>5</v>
      </c>
      <c r="C420" s="9">
        <f t="shared" si="322"/>
        <v>0.12332280978689816</v>
      </c>
      <c r="D420" s="9">
        <f t="shared" si="322"/>
        <v>0.15752532923837023</v>
      </c>
      <c r="E420" s="9">
        <f t="shared" si="322"/>
        <v>0.18150179563471117</v>
      </c>
      <c r="F420" s="9">
        <f t="shared" si="322"/>
        <v>0.19922165122831931</v>
      </c>
      <c r="G420" s="9">
        <f t="shared" si="322"/>
        <v>0.2128353764947106</v>
      </c>
      <c r="H420" s="9">
        <f t="shared" si="322"/>
        <v>0.22360931235187437</v>
      </c>
      <c r="I420" s="9">
        <f t="shared" si="322"/>
        <v>0.23233769572357915</v>
      </c>
      <c r="J420" s="9">
        <f t="shared" si="322"/>
        <v>0.23954391570010922</v>
      </c>
      <c r="K420" s="9">
        <f t="shared" si="322"/>
        <v>0.24558690401041627</v>
      </c>
      <c r="L420" s="9">
        <f t="shared" si="322"/>
        <v>0.25025093244733543</v>
      </c>
      <c r="M420" s="9">
        <f t="shared" si="323"/>
        <v>0.24524814639702069</v>
      </c>
      <c r="N420" s="9">
        <f t="shared" si="323"/>
        <v>0.23998205581774207</v>
      </c>
      <c r="O420" s="9">
        <f t="shared" si="323"/>
        <v>0.23443880257639613</v>
      </c>
      <c r="P420" s="9">
        <f t="shared" si="323"/>
        <v>0.22860379916445303</v>
      </c>
      <c r="Q420" s="9">
        <f t="shared" si="323"/>
        <v>0.22246169030977608</v>
      </c>
      <c r="R420" s="9">
        <f t="shared" si="323"/>
        <v>0.21599631256801088</v>
      </c>
      <c r="S420" s="9">
        <f t="shared" si="323"/>
        <v>0.20919065178720542</v>
      </c>
      <c r="T420" s="9">
        <f t="shared" si="323"/>
        <v>0.20202679833372597</v>
      </c>
      <c r="U420" s="9">
        <f t="shared" si="323"/>
        <v>0.19448589996164234</v>
      </c>
      <c r="V420" s="9">
        <f t="shared" si="323"/>
        <v>0.18654811220155432</v>
      </c>
      <c r="W420" s="9">
        <f t="shared" si="324"/>
        <v>0.17819254613830371</v>
      </c>
      <c r="X420" s="9">
        <f t="shared" si="324"/>
        <v>0.16939721344014524</v>
      </c>
      <c r="Y420" s="9">
        <f t="shared" si="324"/>
        <v>0.16013896849471526</v>
      </c>
      <c r="Z420" s="9">
        <f t="shared" si="324"/>
        <v>0.15039344749952582</v>
      </c>
      <c r="AA420" s="9">
        <f t="shared" si="324"/>
        <v>0.14013500434669482</v>
      </c>
      <c r="AB420" s="9">
        <f t="shared" si="324"/>
        <v>0.12933664313318849</v>
      </c>
      <c r="AC420" s="9">
        <f t="shared" si="324"/>
        <v>0.11796994711897132</v>
      </c>
      <c r="AD420" s="9">
        <f t="shared" si="324"/>
        <v>0.10600500394611112</v>
      </c>
      <c r="AE420" s="9">
        <f t="shared" si="324"/>
        <v>9.3410326922047787E-2</v>
      </c>
      <c r="AF420" s="9">
        <f t="shared" si="324"/>
        <v>8.0152772159875846E-2</v>
      </c>
      <c r="AG420" s="9">
        <f t="shared" si="325"/>
        <v>6.6197451357589587E-2</v>
      </c>
      <c r="AH420" s="9">
        <f t="shared" si="325"/>
        <v>5.1507639986761972E-2</v>
      </c>
      <c r="AI420" s="9">
        <f t="shared" si="325"/>
        <v>3.6044680649048616E-2</v>
      </c>
      <c r="AJ420" s="9">
        <f t="shared" si="325"/>
        <v>0</v>
      </c>
      <c r="AK420" s="9">
        <f t="shared" si="325"/>
        <v>0</v>
      </c>
      <c r="AL420" s="9">
        <f t="shared" si="325"/>
        <v>0</v>
      </c>
      <c r="AM420" s="9">
        <f t="shared" si="325"/>
        <v>0</v>
      </c>
      <c r="AN420" s="9">
        <f t="shared" si="325"/>
        <v>0</v>
      </c>
      <c r="AO420" s="9">
        <f t="shared" si="325"/>
        <v>0</v>
      </c>
    </row>
    <row r="421" spans="2:41">
      <c r="B421" s="25">
        <f t="shared" si="326"/>
        <v>6</v>
      </c>
      <c r="C421" s="9">
        <f t="shared" si="322"/>
        <v>7.3993685872138892E-2</v>
      </c>
      <c r="D421" s="9">
        <f t="shared" si="322"/>
        <v>0.11579676520171586</v>
      </c>
      <c r="E421" s="9">
        <f t="shared" si="322"/>
        <v>0.14510133524168811</v>
      </c>
      <c r="F421" s="9">
        <f t="shared" si="322"/>
        <v>0.16675893652276474</v>
      </c>
      <c r="G421" s="9">
        <f t="shared" si="322"/>
        <v>0.18339793407057631</v>
      </c>
      <c r="H421" s="9">
        <f t="shared" si="322"/>
        <v>0.19656607789599873</v>
      </c>
      <c r="I421" s="9">
        <f t="shared" si="322"/>
        <v>0.20723410201697121</v>
      </c>
      <c r="J421" s="9">
        <f t="shared" si="322"/>
        <v>0.21604170421050797</v>
      </c>
      <c r="K421" s="9">
        <f t="shared" si="322"/>
        <v>0.22342757881199438</v>
      </c>
      <c r="L421" s="9">
        <f t="shared" si="322"/>
        <v>0.2291280580126733</v>
      </c>
      <c r="M421" s="9">
        <f t="shared" si="323"/>
        <v>0.22301354172895532</v>
      </c>
      <c r="N421" s="9">
        <f t="shared" si="323"/>
        <v>0.21657720879872588</v>
      </c>
      <c r="O421" s="9">
        <f t="shared" si="323"/>
        <v>0.2098021215037475</v>
      </c>
      <c r="P421" s="9">
        <f t="shared" si="323"/>
        <v>0.20267045066692818</v>
      </c>
      <c r="Q421" s="9">
        <f t="shared" si="323"/>
        <v>0.19516342873343412</v>
      </c>
      <c r="R421" s="9">
        <f t="shared" si="323"/>
        <v>0.18726130038238775</v>
      </c>
      <c r="S421" s="9">
        <f t="shared" si="323"/>
        <v>0.17894327053918108</v>
      </c>
      <c r="T421" s="9">
        <f t="shared" si="323"/>
        <v>0.1701874496515951</v>
      </c>
      <c r="U421" s="9">
        <f t="shared" si="323"/>
        <v>0.1609707960857151</v>
      </c>
      <c r="V421" s="9">
        <f t="shared" si="323"/>
        <v>0.15126905549005196</v>
      </c>
      <c r="W421" s="9">
        <f t="shared" si="324"/>
        <v>0.14105669696830125</v>
      </c>
      <c r="X421" s="9">
        <f t="shared" si="324"/>
        <v>0.13030684589277422</v>
      </c>
      <c r="Y421" s="9">
        <f t="shared" si="324"/>
        <v>0.11899121318169315</v>
      </c>
      <c r="Z421" s="9">
        <f t="shared" si="324"/>
        <v>0.10708002085423937</v>
      </c>
      <c r="AA421" s="9">
        <f t="shared" si="324"/>
        <v>9.4541923667445904E-2</v>
      </c>
      <c r="AB421" s="9">
        <f t="shared" si="324"/>
        <v>8.1343926628715951E-2</v>
      </c>
      <c r="AC421" s="9">
        <f t="shared" si="324"/>
        <v>6.7451298166894991E-2</v>
      </c>
      <c r="AD421" s="9">
        <f t="shared" si="324"/>
        <v>5.2827478733399186E-2</v>
      </c>
      <c r="AE421" s="9">
        <f t="shared" si="324"/>
        <v>3.7433984592877334E-2</v>
      </c>
      <c r="AF421" s="9">
        <f t="shared" si="324"/>
        <v>0</v>
      </c>
      <c r="AG421" s="9">
        <f t="shared" si="325"/>
        <v>0</v>
      </c>
      <c r="AH421" s="9">
        <f t="shared" si="325"/>
        <v>0</v>
      </c>
      <c r="AI421" s="9">
        <f t="shared" si="325"/>
        <v>0</v>
      </c>
      <c r="AJ421" s="9">
        <f t="shared" si="325"/>
        <v>0</v>
      </c>
      <c r="AK421" s="9">
        <f t="shared" si="325"/>
        <v>0</v>
      </c>
      <c r="AL421" s="9">
        <f t="shared" si="325"/>
        <v>0</v>
      </c>
      <c r="AM421" s="9">
        <f t="shared" si="325"/>
        <v>0</v>
      </c>
      <c r="AN421" s="9">
        <f t="shared" si="325"/>
        <v>0</v>
      </c>
      <c r="AO421" s="9">
        <f t="shared" si="325"/>
        <v>0</v>
      </c>
    </row>
    <row r="422" spans="2:41">
      <c r="B422" s="25">
        <f t="shared" si="326"/>
        <v>7</v>
      </c>
      <c r="C422" s="9">
        <f t="shared" si="322"/>
        <v>0</v>
      </c>
      <c r="D422" s="9">
        <f t="shared" si="322"/>
        <v>7.406820116506152E-2</v>
      </c>
      <c r="E422" s="9">
        <f t="shared" si="322"/>
        <v>0.10870087484866509</v>
      </c>
      <c r="F422" s="9">
        <f t="shared" si="322"/>
        <v>0.13429622181721018</v>
      </c>
      <c r="G422" s="9">
        <f t="shared" si="322"/>
        <v>0.15396049164644204</v>
      </c>
      <c r="H422" s="9">
        <f t="shared" si="322"/>
        <v>0.16952284344012303</v>
      </c>
      <c r="I422" s="9">
        <f t="shared" si="322"/>
        <v>0.18213050831036326</v>
      </c>
      <c r="J422" s="9">
        <f t="shared" si="322"/>
        <v>0.1925394927209067</v>
      </c>
      <c r="K422" s="9">
        <f t="shared" si="322"/>
        <v>0.20126825361357245</v>
      </c>
      <c r="L422" s="9">
        <f t="shared" si="322"/>
        <v>0.20800518357801118</v>
      </c>
      <c r="M422" s="9">
        <f t="shared" si="323"/>
        <v>0.20077893706088995</v>
      </c>
      <c r="N422" s="9">
        <f t="shared" si="323"/>
        <v>0.1931723617797097</v>
      </c>
      <c r="O422" s="9">
        <f t="shared" si="323"/>
        <v>0.18516544043109889</v>
      </c>
      <c r="P422" s="9">
        <f t="shared" si="323"/>
        <v>0.17673710216940333</v>
      </c>
      <c r="Q422" s="9">
        <f t="shared" si="323"/>
        <v>0.16786516715709218</v>
      </c>
      <c r="R422" s="9">
        <f t="shared" si="323"/>
        <v>0.15852628819676468</v>
      </c>
      <c r="S422" s="9">
        <f t="shared" si="323"/>
        <v>0.14869588929115676</v>
      </c>
      <c r="T422" s="9">
        <f t="shared" si="323"/>
        <v>0.1383481009694642</v>
      </c>
      <c r="U422" s="9">
        <f t="shared" si="323"/>
        <v>0.12745569220978786</v>
      </c>
      <c r="V422" s="9">
        <f t="shared" si="323"/>
        <v>0.11598999877854962</v>
      </c>
      <c r="W422" s="9">
        <f t="shared" si="324"/>
        <v>0.1039208477982988</v>
      </c>
      <c r="X422" s="9">
        <f t="shared" si="324"/>
        <v>9.1216478345403196E-2</v>
      </c>
      <c r="Y422" s="9">
        <f t="shared" si="324"/>
        <v>7.7843457868671001E-2</v>
      </c>
      <c r="Z422" s="9">
        <f t="shared" si="324"/>
        <v>6.376659420895292E-2</v>
      </c>
      <c r="AA422" s="9">
        <f t="shared" si="324"/>
        <v>4.8948842988197017E-2</v>
      </c>
      <c r="AB422" s="9">
        <f t="shared" si="324"/>
        <v>3.3351210124243441E-2</v>
      </c>
      <c r="AC422" s="9">
        <f t="shared" si="324"/>
        <v>0</v>
      </c>
      <c r="AD422" s="9">
        <f t="shared" si="324"/>
        <v>0</v>
      </c>
      <c r="AE422" s="9">
        <f t="shared" si="324"/>
        <v>0</v>
      </c>
      <c r="AF422" s="9">
        <f t="shared" si="324"/>
        <v>0</v>
      </c>
      <c r="AG422" s="9">
        <f t="shared" si="325"/>
        <v>0</v>
      </c>
      <c r="AH422" s="9">
        <f t="shared" si="325"/>
        <v>0</v>
      </c>
      <c r="AI422" s="9">
        <f t="shared" si="325"/>
        <v>0</v>
      </c>
      <c r="AJ422" s="9">
        <f t="shared" si="325"/>
        <v>0</v>
      </c>
      <c r="AK422" s="9">
        <f t="shared" si="325"/>
        <v>0</v>
      </c>
      <c r="AL422" s="9">
        <f t="shared" si="325"/>
        <v>0</v>
      </c>
      <c r="AM422" s="9">
        <f t="shared" si="325"/>
        <v>0</v>
      </c>
      <c r="AN422" s="9">
        <f t="shared" si="325"/>
        <v>0</v>
      </c>
      <c r="AO422" s="9">
        <f t="shared" si="325"/>
        <v>0</v>
      </c>
    </row>
    <row r="423" spans="2:41">
      <c r="B423" s="25">
        <f t="shared" si="326"/>
        <v>8</v>
      </c>
      <c r="C423" s="9">
        <f t="shared" si="322"/>
        <v>0</v>
      </c>
      <c r="D423" s="9">
        <f t="shared" si="322"/>
        <v>3.233963712840715E-2</v>
      </c>
      <c r="E423" s="9">
        <f t="shared" si="322"/>
        <v>7.2300414455642031E-2</v>
      </c>
      <c r="F423" s="9">
        <f t="shared" si="322"/>
        <v>0.10183350711165559</v>
      </c>
      <c r="G423" s="9">
        <f t="shared" si="322"/>
        <v>0.12452304922230775</v>
      </c>
      <c r="H423" s="9">
        <f t="shared" si="322"/>
        <v>0.14247960898424739</v>
      </c>
      <c r="I423" s="9">
        <f t="shared" si="322"/>
        <v>0.15702691460375534</v>
      </c>
      <c r="J423" s="9">
        <f t="shared" si="322"/>
        <v>0.16903728123130546</v>
      </c>
      <c r="K423" s="9">
        <f t="shared" si="322"/>
        <v>0.17910892841515055</v>
      </c>
      <c r="L423" s="9">
        <f t="shared" si="322"/>
        <v>0.18688230914334908</v>
      </c>
      <c r="M423" s="9">
        <f t="shared" si="323"/>
        <v>0.17854433239282458</v>
      </c>
      <c r="N423" s="9">
        <f t="shared" si="323"/>
        <v>0.16976751476069352</v>
      </c>
      <c r="O423" s="9">
        <f t="shared" si="323"/>
        <v>0.16052875935845029</v>
      </c>
      <c r="P423" s="9">
        <f t="shared" si="323"/>
        <v>0.15080375367187848</v>
      </c>
      <c r="Q423" s="9">
        <f t="shared" si="323"/>
        <v>0.14056690558075022</v>
      </c>
      <c r="R423" s="9">
        <f t="shared" si="323"/>
        <v>0.12979127601114154</v>
      </c>
      <c r="S423" s="9">
        <f t="shared" si="323"/>
        <v>0.11844850804313242</v>
      </c>
      <c r="T423" s="9">
        <f t="shared" si="323"/>
        <v>0.10650875228733334</v>
      </c>
      <c r="U423" s="9">
        <f t="shared" si="323"/>
        <v>9.3940588333860625E-2</v>
      </c>
      <c r="V423" s="9">
        <f t="shared" si="323"/>
        <v>8.0710942067047264E-2</v>
      </c>
      <c r="W423" s="9">
        <f t="shared" si="324"/>
        <v>6.6784998628296316E-2</v>
      </c>
      <c r="X423" s="9">
        <f t="shared" si="324"/>
        <v>5.2126110798032171E-2</v>
      </c>
      <c r="Y423" s="9">
        <f t="shared" si="324"/>
        <v>3.6695702555648857E-2</v>
      </c>
      <c r="Z423" s="9">
        <f t="shared" si="324"/>
        <v>0</v>
      </c>
      <c r="AA423" s="9">
        <f t="shared" si="324"/>
        <v>0</v>
      </c>
      <c r="AB423" s="9">
        <f t="shared" si="324"/>
        <v>0</v>
      </c>
      <c r="AC423" s="9">
        <f t="shared" si="324"/>
        <v>0</v>
      </c>
      <c r="AD423" s="9">
        <f t="shared" si="324"/>
        <v>0</v>
      </c>
      <c r="AE423" s="9">
        <f t="shared" si="324"/>
        <v>0</v>
      </c>
      <c r="AF423" s="9">
        <f t="shared" si="324"/>
        <v>0</v>
      </c>
      <c r="AG423" s="9">
        <f t="shared" si="325"/>
        <v>0</v>
      </c>
      <c r="AH423" s="9">
        <f t="shared" si="325"/>
        <v>0</v>
      </c>
      <c r="AI423" s="9">
        <f t="shared" si="325"/>
        <v>0</v>
      </c>
      <c r="AJ423" s="9">
        <f t="shared" si="325"/>
        <v>0</v>
      </c>
      <c r="AK423" s="9">
        <f t="shared" si="325"/>
        <v>0</v>
      </c>
      <c r="AL423" s="9">
        <f t="shared" si="325"/>
        <v>0</v>
      </c>
      <c r="AM423" s="9">
        <f t="shared" si="325"/>
        <v>0</v>
      </c>
      <c r="AN423" s="9">
        <f t="shared" si="325"/>
        <v>0</v>
      </c>
      <c r="AO423" s="9">
        <f t="shared" si="325"/>
        <v>0</v>
      </c>
    </row>
    <row r="424" spans="2:41">
      <c r="B424" s="25">
        <f t="shared" si="326"/>
        <v>9</v>
      </c>
      <c r="C424" s="9">
        <f t="shared" si="322"/>
        <v>0</v>
      </c>
      <c r="D424" s="9">
        <f t="shared" si="322"/>
        <v>0</v>
      </c>
      <c r="E424" s="9">
        <f t="shared" si="322"/>
        <v>3.5899954062619005E-2</v>
      </c>
      <c r="F424" s="9">
        <f t="shared" si="322"/>
        <v>6.9370792406101028E-2</v>
      </c>
      <c r="G424" s="9">
        <f t="shared" si="322"/>
        <v>9.5085606798173461E-2</v>
      </c>
      <c r="H424" s="9">
        <f t="shared" si="322"/>
        <v>0.11543637452837172</v>
      </c>
      <c r="I424" s="9">
        <f t="shared" si="322"/>
        <v>0.13192332089714737</v>
      </c>
      <c r="J424" s="9">
        <f t="shared" si="322"/>
        <v>0.14553506974170421</v>
      </c>
      <c r="K424" s="9">
        <f t="shared" si="322"/>
        <v>0.15694960321672863</v>
      </c>
      <c r="L424" s="9">
        <f t="shared" si="322"/>
        <v>0.16575943470868698</v>
      </c>
      <c r="M424" s="9">
        <f t="shared" si="323"/>
        <v>0.15630972772475921</v>
      </c>
      <c r="N424" s="9">
        <f t="shared" si="323"/>
        <v>0.14636266774167733</v>
      </c>
      <c r="O424" s="9">
        <f t="shared" si="323"/>
        <v>0.13589207828580169</v>
      </c>
      <c r="P424" s="9">
        <f t="shared" si="323"/>
        <v>0.12487040517435363</v>
      </c>
      <c r="Q424" s="9">
        <f t="shared" si="323"/>
        <v>0.11326864400440828</v>
      </c>
      <c r="R424" s="9">
        <f t="shared" si="323"/>
        <v>0.10105626382551844</v>
      </c>
      <c r="S424" s="9">
        <f t="shared" si="323"/>
        <v>8.8201126795108109E-2</v>
      </c>
      <c r="T424" s="9">
        <f t="shared" si="323"/>
        <v>7.4669403605202467E-2</v>
      </c>
      <c r="U424" s="9">
        <f t="shared" si="323"/>
        <v>6.0425484457933415E-2</v>
      </c>
      <c r="V424" s="9">
        <f t="shared" si="323"/>
        <v>4.5431885355544932E-2</v>
      </c>
      <c r="W424" s="9">
        <f t="shared" si="324"/>
        <v>2.9649149458293833E-2</v>
      </c>
      <c r="X424" s="9">
        <f t="shared" si="324"/>
        <v>0</v>
      </c>
      <c r="Y424" s="9">
        <f t="shared" si="324"/>
        <v>0</v>
      </c>
      <c r="Z424" s="9">
        <f t="shared" si="324"/>
        <v>0</v>
      </c>
      <c r="AA424" s="9">
        <f t="shared" si="324"/>
        <v>0</v>
      </c>
      <c r="AB424" s="9">
        <f t="shared" si="324"/>
        <v>0</v>
      </c>
      <c r="AC424" s="9">
        <f t="shared" si="324"/>
        <v>0</v>
      </c>
      <c r="AD424" s="9">
        <f t="shared" si="324"/>
        <v>0</v>
      </c>
      <c r="AE424" s="9">
        <f t="shared" si="324"/>
        <v>0</v>
      </c>
      <c r="AF424" s="9">
        <f t="shared" si="324"/>
        <v>0</v>
      </c>
      <c r="AG424" s="9">
        <f t="shared" si="325"/>
        <v>0</v>
      </c>
      <c r="AH424" s="9">
        <f t="shared" si="325"/>
        <v>0</v>
      </c>
      <c r="AI424" s="9">
        <f t="shared" si="325"/>
        <v>0</v>
      </c>
      <c r="AJ424" s="9">
        <f t="shared" si="325"/>
        <v>0</v>
      </c>
      <c r="AK424" s="9">
        <f t="shared" si="325"/>
        <v>0</v>
      </c>
      <c r="AL424" s="9">
        <f t="shared" si="325"/>
        <v>0</v>
      </c>
      <c r="AM424" s="9">
        <f t="shared" si="325"/>
        <v>0</v>
      </c>
      <c r="AN424" s="9">
        <f t="shared" si="325"/>
        <v>0</v>
      </c>
      <c r="AO424" s="9">
        <f t="shared" si="325"/>
        <v>0</v>
      </c>
    </row>
    <row r="425" spans="2:41">
      <c r="B425" s="25">
        <f t="shared" si="326"/>
        <v>10</v>
      </c>
      <c r="C425" s="9">
        <f t="shared" si="322"/>
        <v>0</v>
      </c>
      <c r="D425" s="9">
        <f t="shared" si="322"/>
        <v>0</v>
      </c>
      <c r="E425" s="9">
        <f t="shared" si="322"/>
        <v>0</v>
      </c>
      <c r="F425" s="9">
        <f t="shared" si="322"/>
        <v>3.6908077700546466E-2</v>
      </c>
      <c r="G425" s="9">
        <f t="shared" si="322"/>
        <v>6.5648164374039197E-2</v>
      </c>
      <c r="H425" s="9">
        <f t="shared" si="322"/>
        <v>8.8393140072496046E-2</v>
      </c>
      <c r="I425" s="9">
        <f t="shared" si="322"/>
        <v>0.10681972719053945</v>
      </c>
      <c r="J425" s="9">
        <f t="shared" si="322"/>
        <v>0.12203285825210294</v>
      </c>
      <c r="K425" s="9">
        <f t="shared" si="322"/>
        <v>0.13479027801830673</v>
      </c>
      <c r="L425" s="9">
        <f t="shared" si="322"/>
        <v>0.14463656027402488</v>
      </c>
      <c r="M425" s="9">
        <f t="shared" si="323"/>
        <v>0.13407512305669383</v>
      </c>
      <c r="N425" s="9">
        <f t="shared" si="323"/>
        <v>0.12295782072266115</v>
      </c>
      <c r="O425" s="9">
        <f t="shared" si="323"/>
        <v>0.11125539721315306</v>
      </c>
      <c r="P425" s="9">
        <f t="shared" si="323"/>
        <v>9.8937056676828783E-2</v>
      </c>
      <c r="Q425" s="9">
        <f t="shared" si="323"/>
        <v>8.5970382428066316E-2</v>
      </c>
      <c r="R425" s="9">
        <f t="shared" si="323"/>
        <v>7.2321251639895334E-2</v>
      </c>
      <c r="S425" s="9">
        <f t="shared" si="323"/>
        <v>5.7953745547083768E-2</v>
      </c>
      <c r="T425" s="9">
        <f t="shared" si="323"/>
        <v>4.2830054923071598E-2</v>
      </c>
      <c r="U425" s="9">
        <f t="shared" si="323"/>
        <v>2.6910380582006177E-2</v>
      </c>
      <c r="V425" s="9">
        <f t="shared" si="323"/>
        <v>0</v>
      </c>
      <c r="W425" s="9">
        <f t="shared" si="324"/>
        <v>0</v>
      </c>
      <c r="X425" s="9">
        <f t="shared" si="324"/>
        <v>0</v>
      </c>
      <c r="Y425" s="9">
        <f t="shared" si="324"/>
        <v>0</v>
      </c>
      <c r="Z425" s="9">
        <f t="shared" si="324"/>
        <v>0</v>
      </c>
      <c r="AA425" s="9">
        <f t="shared" si="324"/>
        <v>0</v>
      </c>
      <c r="AB425" s="9">
        <f t="shared" si="324"/>
        <v>0</v>
      </c>
      <c r="AC425" s="9">
        <f t="shared" si="324"/>
        <v>0</v>
      </c>
      <c r="AD425" s="9">
        <f t="shared" si="324"/>
        <v>0</v>
      </c>
      <c r="AE425" s="9">
        <f t="shared" si="324"/>
        <v>0</v>
      </c>
      <c r="AF425" s="9">
        <f t="shared" si="324"/>
        <v>0</v>
      </c>
      <c r="AG425" s="9">
        <f t="shared" si="325"/>
        <v>0</v>
      </c>
      <c r="AH425" s="9">
        <f t="shared" si="325"/>
        <v>0</v>
      </c>
      <c r="AI425" s="9">
        <f t="shared" si="325"/>
        <v>0</v>
      </c>
      <c r="AJ425" s="9">
        <f t="shared" si="325"/>
        <v>0</v>
      </c>
      <c r="AK425" s="9">
        <f t="shared" si="325"/>
        <v>0</v>
      </c>
      <c r="AL425" s="9">
        <f t="shared" si="325"/>
        <v>0</v>
      </c>
      <c r="AM425" s="9">
        <f t="shared" si="325"/>
        <v>0</v>
      </c>
      <c r="AN425" s="9">
        <f t="shared" si="325"/>
        <v>0</v>
      </c>
      <c r="AO425" s="9">
        <f t="shared" si="325"/>
        <v>0</v>
      </c>
    </row>
    <row r="426" spans="2:41">
      <c r="B426" s="25">
        <f t="shared" si="326"/>
        <v>11</v>
      </c>
      <c r="C426" s="9">
        <f t="shared" ref="C426:L435" si="327">INDEX(C$203:C$206,MATCH($B426,C$199:C$202,1))+(($B426-0.5-INDEX(C$199:C$202,MATCH($B426,C$199:C$202,1)))*INDEX(C$207:C$210,MATCH($B426,C$199:C$202,1)))</f>
        <v>0</v>
      </c>
      <c r="D426" s="9">
        <f t="shared" si="327"/>
        <v>0</v>
      </c>
      <c r="E426" s="9">
        <f t="shared" si="327"/>
        <v>0</v>
      </c>
      <c r="F426" s="9">
        <f t="shared" si="327"/>
        <v>0</v>
      </c>
      <c r="G426" s="9">
        <f t="shared" si="327"/>
        <v>3.6210721949904906E-2</v>
      </c>
      <c r="H426" s="9">
        <f t="shared" si="327"/>
        <v>6.1349905616620376E-2</v>
      </c>
      <c r="I426" s="9">
        <f t="shared" si="327"/>
        <v>8.1716133483931502E-2</v>
      </c>
      <c r="J426" s="9">
        <f t="shared" si="327"/>
        <v>9.85306467625017E-2</v>
      </c>
      <c r="K426" s="9">
        <f t="shared" si="327"/>
        <v>0.11263095281988483</v>
      </c>
      <c r="L426" s="9">
        <f t="shared" si="327"/>
        <v>0.12351368583936279</v>
      </c>
      <c r="M426" s="9">
        <f t="shared" ref="M426:V435" si="328">INDEX(M$203:M$206,MATCH($B426,M$199:M$202,1))+(($B426-0.5-INDEX(M$199:M$202,MATCH($B426,M$199:M$202,1)))*INDEX(M$207:M$210,MATCH($B426,M$199:M$202,1)))</f>
        <v>0.11184051838862846</v>
      </c>
      <c r="N426" s="9">
        <f t="shared" si="328"/>
        <v>9.9552973703644965E-2</v>
      </c>
      <c r="O426" s="9">
        <f t="shared" si="328"/>
        <v>8.6618716140504454E-2</v>
      </c>
      <c r="P426" s="9">
        <f t="shared" si="328"/>
        <v>7.3003708179303933E-2</v>
      </c>
      <c r="Q426" s="9">
        <f t="shared" si="328"/>
        <v>5.867212085172438E-2</v>
      </c>
      <c r="R426" s="9">
        <f t="shared" si="328"/>
        <v>4.358623945427223E-2</v>
      </c>
      <c r="S426" s="9">
        <f t="shared" si="328"/>
        <v>2.7706364299059455E-2</v>
      </c>
      <c r="T426" s="9">
        <f t="shared" si="328"/>
        <v>0</v>
      </c>
      <c r="U426" s="9">
        <f t="shared" si="328"/>
        <v>0</v>
      </c>
      <c r="V426" s="9">
        <f t="shared" si="328"/>
        <v>0</v>
      </c>
      <c r="W426" s="9">
        <f t="shared" ref="W426:AF435" si="329">INDEX(W$203:W$206,MATCH($B426,W$199:W$202,1))+(($B426-0.5-INDEX(W$199:W$202,MATCH($B426,W$199:W$202,1)))*INDEX(W$207:W$210,MATCH($B426,W$199:W$202,1)))</f>
        <v>0</v>
      </c>
      <c r="X426" s="9">
        <f t="shared" si="329"/>
        <v>0</v>
      </c>
      <c r="Y426" s="9">
        <f t="shared" si="329"/>
        <v>0</v>
      </c>
      <c r="Z426" s="9">
        <f t="shared" si="329"/>
        <v>0</v>
      </c>
      <c r="AA426" s="9">
        <f t="shared" si="329"/>
        <v>0</v>
      </c>
      <c r="AB426" s="9">
        <f t="shared" si="329"/>
        <v>0</v>
      </c>
      <c r="AC426" s="9">
        <f t="shared" si="329"/>
        <v>0</v>
      </c>
      <c r="AD426" s="9">
        <f t="shared" si="329"/>
        <v>0</v>
      </c>
      <c r="AE426" s="9">
        <f t="shared" si="329"/>
        <v>0</v>
      </c>
      <c r="AF426" s="9">
        <f t="shared" si="329"/>
        <v>0</v>
      </c>
      <c r="AG426" s="9">
        <f t="shared" ref="AG426:AO435" si="330">INDEX(AG$203:AG$206,MATCH($B426,AG$199:AG$202,1))+(($B426-0.5-INDEX(AG$199:AG$202,MATCH($B426,AG$199:AG$202,1)))*INDEX(AG$207:AG$210,MATCH($B426,AG$199:AG$202,1)))</f>
        <v>0</v>
      </c>
      <c r="AH426" s="9">
        <f t="shared" si="330"/>
        <v>0</v>
      </c>
      <c r="AI426" s="9">
        <f t="shared" si="330"/>
        <v>0</v>
      </c>
      <c r="AJ426" s="9">
        <f t="shared" si="330"/>
        <v>0</v>
      </c>
      <c r="AK426" s="9">
        <f t="shared" si="330"/>
        <v>0</v>
      </c>
      <c r="AL426" s="9">
        <f t="shared" si="330"/>
        <v>0</v>
      </c>
      <c r="AM426" s="9">
        <f t="shared" si="330"/>
        <v>0</v>
      </c>
      <c r="AN426" s="9">
        <f t="shared" si="330"/>
        <v>0</v>
      </c>
      <c r="AO426" s="9">
        <f t="shared" si="330"/>
        <v>0</v>
      </c>
    </row>
    <row r="427" spans="2:41">
      <c r="B427" s="25">
        <f t="shared" si="326"/>
        <v>12</v>
      </c>
      <c r="C427" s="9">
        <f t="shared" si="327"/>
        <v>0</v>
      </c>
      <c r="D427" s="9">
        <f t="shared" si="327"/>
        <v>0</v>
      </c>
      <c r="E427" s="9">
        <f t="shared" si="327"/>
        <v>0</v>
      </c>
      <c r="F427" s="9">
        <f t="shared" si="327"/>
        <v>0</v>
      </c>
      <c r="G427" s="9">
        <f t="shared" si="327"/>
        <v>0</v>
      </c>
      <c r="H427" s="9">
        <f t="shared" si="327"/>
        <v>3.4306671160744678E-2</v>
      </c>
      <c r="I427" s="9">
        <f t="shared" si="327"/>
        <v>5.6612539777323556E-2</v>
      </c>
      <c r="J427" s="9">
        <f t="shared" si="327"/>
        <v>7.5028435272900429E-2</v>
      </c>
      <c r="K427" s="9">
        <f t="shared" si="327"/>
        <v>9.0471627621462908E-2</v>
      </c>
      <c r="L427" s="9">
        <f t="shared" si="327"/>
        <v>0.10239081140470066</v>
      </c>
      <c r="M427" s="9">
        <f t="shared" si="328"/>
        <v>8.9605913720563091E-2</v>
      </c>
      <c r="N427" s="9">
        <f t="shared" si="328"/>
        <v>7.6148126684628781E-2</v>
      </c>
      <c r="O427" s="9">
        <f t="shared" si="328"/>
        <v>6.1982035067855851E-2</v>
      </c>
      <c r="P427" s="9">
        <f t="shared" si="328"/>
        <v>4.7070359681779111E-2</v>
      </c>
      <c r="Q427" s="9">
        <f t="shared" si="328"/>
        <v>3.1373859275382415E-2</v>
      </c>
      <c r="R427" s="9">
        <f t="shared" si="328"/>
        <v>1.4851227268649098E-2</v>
      </c>
      <c r="S427" s="9">
        <f t="shared" si="328"/>
        <v>0</v>
      </c>
      <c r="T427" s="9">
        <f t="shared" si="328"/>
        <v>0</v>
      </c>
      <c r="U427" s="9">
        <f t="shared" si="328"/>
        <v>0</v>
      </c>
      <c r="V427" s="9">
        <f t="shared" si="328"/>
        <v>0</v>
      </c>
      <c r="W427" s="9">
        <f t="shared" si="329"/>
        <v>0</v>
      </c>
      <c r="X427" s="9">
        <f t="shared" si="329"/>
        <v>0</v>
      </c>
      <c r="Y427" s="9">
        <f t="shared" si="329"/>
        <v>0</v>
      </c>
      <c r="Z427" s="9">
        <f t="shared" si="329"/>
        <v>0</v>
      </c>
      <c r="AA427" s="9">
        <f t="shared" si="329"/>
        <v>0</v>
      </c>
      <c r="AB427" s="9">
        <f t="shared" si="329"/>
        <v>0</v>
      </c>
      <c r="AC427" s="9">
        <f t="shared" si="329"/>
        <v>0</v>
      </c>
      <c r="AD427" s="9">
        <f t="shared" si="329"/>
        <v>0</v>
      </c>
      <c r="AE427" s="9">
        <f t="shared" si="329"/>
        <v>0</v>
      </c>
      <c r="AF427" s="9">
        <f t="shared" si="329"/>
        <v>0</v>
      </c>
      <c r="AG427" s="9">
        <f t="shared" si="330"/>
        <v>0</v>
      </c>
      <c r="AH427" s="9">
        <f t="shared" si="330"/>
        <v>0</v>
      </c>
      <c r="AI427" s="9">
        <f t="shared" si="330"/>
        <v>0</v>
      </c>
      <c r="AJ427" s="9">
        <f t="shared" si="330"/>
        <v>0</v>
      </c>
      <c r="AK427" s="9">
        <f t="shared" si="330"/>
        <v>0</v>
      </c>
      <c r="AL427" s="9">
        <f t="shared" si="330"/>
        <v>0</v>
      </c>
      <c r="AM427" s="9">
        <f t="shared" si="330"/>
        <v>0</v>
      </c>
      <c r="AN427" s="9">
        <f t="shared" si="330"/>
        <v>0</v>
      </c>
      <c r="AO427" s="9">
        <f t="shared" si="330"/>
        <v>0</v>
      </c>
    </row>
    <row r="428" spans="2:41">
      <c r="B428" s="25">
        <f t="shared" si="326"/>
        <v>13</v>
      </c>
      <c r="C428" s="9">
        <f t="shared" si="327"/>
        <v>0</v>
      </c>
      <c r="D428" s="9">
        <f t="shared" si="327"/>
        <v>0</v>
      </c>
      <c r="E428" s="9">
        <f t="shared" si="327"/>
        <v>0</v>
      </c>
      <c r="F428" s="9">
        <f t="shared" si="327"/>
        <v>0</v>
      </c>
      <c r="G428" s="9">
        <f t="shared" si="327"/>
        <v>0</v>
      </c>
      <c r="H428" s="9">
        <f t="shared" si="327"/>
        <v>0</v>
      </c>
      <c r="I428" s="9">
        <f t="shared" si="327"/>
        <v>3.150894607071561E-2</v>
      </c>
      <c r="J428" s="9">
        <f t="shared" si="327"/>
        <v>5.1526223783299185E-2</v>
      </c>
      <c r="K428" s="9">
        <f t="shared" si="327"/>
        <v>6.831230242304101E-2</v>
      </c>
      <c r="L428" s="9">
        <f t="shared" si="327"/>
        <v>8.1267936970038562E-2</v>
      </c>
      <c r="M428" s="9">
        <f t="shared" si="328"/>
        <v>6.7371309052497719E-2</v>
      </c>
      <c r="N428" s="9">
        <f t="shared" si="328"/>
        <v>5.2743279665612597E-2</v>
      </c>
      <c r="O428" s="9">
        <f t="shared" si="328"/>
        <v>3.734535399520722E-2</v>
      </c>
      <c r="P428" s="9">
        <f t="shared" si="328"/>
        <v>2.1137011184254262E-2</v>
      </c>
      <c r="Q428" s="9">
        <f t="shared" si="328"/>
        <v>0</v>
      </c>
      <c r="R428" s="9">
        <f t="shared" si="328"/>
        <v>0</v>
      </c>
      <c r="S428" s="9">
        <f t="shared" si="328"/>
        <v>0</v>
      </c>
      <c r="T428" s="9">
        <f t="shared" si="328"/>
        <v>0</v>
      </c>
      <c r="U428" s="9">
        <f t="shared" si="328"/>
        <v>0</v>
      </c>
      <c r="V428" s="9">
        <f t="shared" si="328"/>
        <v>0</v>
      </c>
      <c r="W428" s="9">
        <f t="shared" si="329"/>
        <v>0</v>
      </c>
      <c r="X428" s="9">
        <f t="shared" si="329"/>
        <v>0</v>
      </c>
      <c r="Y428" s="9">
        <f t="shared" si="329"/>
        <v>0</v>
      </c>
      <c r="Z428" s="9">
        <f t="shared" si="329"/>
        <v>0</v>
      </c>
      <c r="AA428" s="9">
        <f t="shared" si="329"/>
        <v>0</v>
      </c>
      <c r="AB428" s="9">
        <f t="shared" si="329"/>
        <v>0</v>
      </c>
      <c r="AC428" s="9">
        <f t="shared" si="329"/>
        <v>0</v>
      </c>
      <c r="AD428" s="9">
        <f t="shared" si="329"/>
        <v>0</v>
      </c>
      <c r="AE428" s="9">
        <f t="shared" si="329"/>
        <v>0</v>
      </c>
      <c r="AF428" s="9">
        <f t="shared" si="329"/>
        <v>0</v>
      </c>
      <c r="AG428" s="9">
        <f t="shared" si="330"/>
        <v>0</v>
      </c>
      <c r="AH428" s="9">
        <f t="shared" si="330"/>
        <v>0</v>
      </c>
      <c r="AI428" s="9">
        <f t="shared" si="330"/>
        <v>0</v>
      </c>
      <c r="AJ428" s="9">
        <f t="shared" si="330"/>
        <v>0</v>
      </c>
      <c r="AK428" s="9">
        <f t="shared" si="330"/>
        <v>0</v>
      </c>
      <c r="AL428" s="9">
        <f t="shared" si="330"/>
        <v>0</v>
      </c>
      <c r="AM428" s="9">
        <f t="shared" si="330"/>
        <v>0</v>
      </c>
      <c r="AN428" s="9">
        <f t="shared" si="330"/>
        <v>0</v>
      </c>
      <c r="AO428" s="9">
        <f t="shared" si="330"/>
        <v>0</v>
      </c>
    </row>
    <row r="429" spans="2:41">
      <c r="B429" s="25">
        <f t="shared" si="326"/>
        <v>14</v>
      </c>
      <c r="C429" s="9">
        <f t="shared" si="327"/>
        <v>0</v>
      </c>
      <c r="D429" s="9">
        <f t="shared" si="327"/>
        <v>0</v>
      </c>
      <c r="E429" s="9">
        <f t="shared" si="327"/>
        <v>0</v>
      </c>
      <c r="F429" s="9">
        <f t="shared" si="327"/>
        <v>0</v>
      </c>
      <c r="G429" s="9">
        <f t="shared" si="327"/>
        <v>0</v>
      </c>
      <c r="H429" s="9">
        <f t="shared" si="327"/>
        <v>0</v>
      </c>
      <c r="I429" s="9">
        <f t="shared" si="327"/>
        <v>0</v>
      </c>
      <c r="J429" s="9">
        <f t="shared" si="327"/>
        <v>2.8024012293697914E-2</v>
      </c>
      <c r="K429" s="9">
        <f t="shared" si="327"/>
        <v>4.6152977224619113E-2</v>
      </c>
      <c r="L429" s="9">
        <f t="shared" si="327"/>
        <v>6.0145062535376465E-2</v>
      </c>
      <c r="M429" s="9">
        <f t="shared" si="328"/>
        <v>4.5136704384432347E-2</v>
      </c>
      <c r="N429" s="9">
        <f t="shared" si="328"/>
        <v>2.9338432646596413E-2</v>
      </c>
      <c r="O429" s="9">
        <f t="shared" si="328"/>
        <v>1.2708672922558617E-2</v>
      </c>
      <c r="P429" s="9">
        <f t="shared" si="328"/>
        <v>0</v>
      </c>
      <c r="Q429" s="9">
        <f t="shared" si="328"/>
        <v>0</v>
      </c>
      <c r="R429" s="9">
        <f t="shared" si="328"/>
        <v>0</v>
      </c>
      <c r="S429" s="9">
        <f t="shared" si="328"/>
        <v>0</v>
      </c>
      <c r="T429" s="9">
        <f t="shared" si="328"/>
        <v>0</v>
      </c>
      <c r="U429" s="9">
        <f t="shared" si="328"/>
        <v>0</v>
      </c>
      <c r="V429" s="9">
        <f t="shared" si="328"/>
        <v>0</v>
      </c>
      <c r="W429" s="9">
        <f t="shared" si="329"/>
        <v>0</v>
      </c>
      <c r="X429" s="9">
        <f t="shared" si="329"/>
        <v>0</v>
      </c>
      <c r="Y429" s="9">
        <f t="shared" si="329"/>
        <v>0</v>
      </c>
      <c r="Z429" s="9">
        <f t="shared" si="329"/>
        <v>0</v>
      </c>
      <c r="AA429" s="9">
        <f t="shared" si="329"/>
        <v>0</v>
      </c>
      <c r="AB429" s="9">
        <f t="shared" si="329"/>
        <v>0</v>
      </c>
      <c r="AC429" s="9">
        <f t="shared" si="329"/>
        <v>0</v>
      </c>
      <c r="AD429" s="9">
        <f t="shared" si="329"/>
        <v>0</v>
      </c>
      <c r="AE429" s="9">
        <f t="shared" si="329"/>
        <v>0</v>
      </c>
      <c r="AF429" s="9">
        <f t="shared" si="329"/>
        <v>0</v>
      </c>
      <c r="AG429" s="9">
        <f t="shared" si="330"/>
        <v>0</v>
      </c>
      <c r="AH429" s="9">
        <f t="shared" si="330"/>
        <v>0</v>
      </c>
      <c r="AI429" s="9">
        <f t="shared" si="330"/>
        <v>0</v>
      </c>
      <c r="AJ429" s="9">
        <f t="shared" si="330"/>
        <v>0</v>
      </c>
      <c r="AK429" s="9">
        <f t="shared" si="330"/>
        <v>0</v>
      </c>
      <c r="AL429" s="9">
        <f t="shared" si="330"/>
        <v>0</v>
      </c>
      <c r="AM429" s="9">
        <f t="shared" si="330"/>
        <v>0</v>
      </c>
      <c r="AN429" s="9">
        <f t="shared" si="330"/>
        <v>0</v>
      </c>
      <c r="AO429" s="9">
        <f t="shared" si="330"/>
        <v>0</v>
      </c>
    </row>
    <row r="430" spans="2:41">
      <c r="B430" s="25">
        <f t="shared" si="326"/>
        <v>15</v>
      </c>
      <c r="C430" s="9">
        <f t="shared" si="327"/>
        <v>0</v>
      </c>
      <c r="D430" s="9">
        <f t="shared" si="327"/>
        <v>0</v>
      </c>
      <c r="E430" s="9">
        <f t="shared" si="327"/>
        <v>0</v>
      </c>
      <c r="F430" s="9">
        <f t="shared" si="327"/>
        <v>0</v>
      </c>
      <c r="G430" s="9">
        <f t="shared" si="327"/>
        <v>0</v>
      </c>
      <c r="H430" s="9">
        <f t="shared" si="327"/>
        <v>0</v>
      </c>
      <c r="I430" s="9">
        <f t="shared" si="327"/>
        <v>0</v>
      </c>
      <c r="J430" s="9">
        <f t="shared" si="327"/>
        <v>0</v>
      </c>
      <c r="K430" s="9">
        <f t="shared" si="327"/>
        <v>2.3993652026197188E-2</v>
      </c>
      <c r="L430" s="9">
        <f t="shared" si="327"/>
        <v>3.9022188100714367E-2</v>
      </c>
      <c r="M430" s="9">
        <f t="shared" si="328"/>
        <v>2.2902099716366975E-2</v>
      </c>
      <c r="N430" s="9">
        <f t="shared" si="328"/>
        <v>0</v>
      </c>
      <c r="O430" s="9">
        <f t="shared" si="328"/>
        <v>0</v>
      </c>
      <c r="P430" s="9">
        <f t="shared" si="328"/>
        <v>0</v>
      </c>
      <c r="Q430" s="9">
        <f t="shared" si="328"/>
        <v>0</v>
      </c>
      <c r="R430" s="9">
        <f t="shared" si="328"/>
        <v>0</v>
      </c>
      <c r="S430" s="9">
        <f t="shared" si="328"/>
        <v>0</v>
      </c>
      <c r="T430" s="9">
        <f t="shared" si="328"/>
        <v>0</v>
      </c>
      <c r="U430" s="9">
        <f t="shared" si="328"/>
        <v>0</v>
      </c>
      <c r="V430" s="9">
        <f t="shared" si="328"/>
        <v>0</v>
      </c>
      <c r="W430" s="9">
        <f t="shared" si="329"/>
        <v>0</v>
      </c>
      <c r="X430" s="9">
        <f t="shared" si="329"/>
        <v>0</v>
      </c>
      <c r="Y430" s="9">
        <f t="shared" si="329"/>
        <v>0</v>
      </c>
      <c r="Z430" s="9">
        <f t="shared" si="329"/>
        <v>0</v>
      </c>
      <c r="AA430" s="9">
        <f t="shared" si="329"/>
        <v>0</v>
      </c>
      <c r="AB430" s="9">
        <f t="shared" si="329"/>
        <v>0</v>
      </c>
      <c r="AC430" s="9">
        <f t="shared" si="329"/>
        <v>0</v>
      </c>
      <c r="AD430" s="9">
        <f t="shared" si="329"/>
        <v>0</v>
      </c>
      <c r="AE430" s="9">
        <f t="shared" si="329"/>
        <v>0</v>
      </c>
      <c r="AF430" s="9">
        <f t="shared" si="329"/>
        <v>0</v>
      </c>
      <c r="AG430" s="9">
        <f t="shared" si="330"/>
        <v>0</v>
      </c>
      <c r="AH430" s="9">
        <f t="shared" si="330"/>
        <v>0</v>
      </c>
      <c r="AI430" s="9">
        <f t="shared" si="330"/>
        <v>0</v>
      </c>
      <c r="AJ430" s="9">
        <f t="shared" si="330"/>
        <v>0</v>
      </c>
      <c r="AK430" s="9">
        <f t="shared" si="330"/>
        <v>0</v>
      </c>
      <c r="AL430" s="9">
        <f t="shared" si="330"/>
        <v>0</v>
      </c>
      <c r="AM430" s="9">
        <f t="shared" si="330"/>
        <v>0</v>
      </c>
      <c r="AN430" s="9">
        <f t="shared" si="330"/>
        <v>0</v>
      </c>
      <c r="AO430" s="9">
        <f t="shared" si="330"/>
        <v>0</v>
      </c>
    </row>
    <row r="431" spans="2:41">
      <c r="B431" s="25">
        <f t="shared" si="326"/>
        <v>16</v>
      </c>
      <c r="C431" s="9">
        <f t="shared" si="327"/>
        <v>0</v>
      </c>
      <c r="D431" s="9">
        <f t="shared" si="327"/>
        <v>0</v>
      </c>
      <c r="E431" s="9">
        <f t="shared" si="327"/>
        <v>0</v>
      </c>
      <c r="F431" s="9">
        <f t="shared" si="327"/>
        <v>0</v>
      </c>
      <c r="G431" s="9">
        <f t="shared" si="327"/>
        <v>0</v>
      </c>
      <c r="H431" s="9">
        <f t="shared" si="327"/>
        <v>0</v>
      </c>
      <c r="I431" s="9">
        <f t="shared" si="327"/>
        <v>0</v>
      </c>
      <c r="J431" s="9">
        <f t="shared" si="327"/>
        <v>0</v>
      </c>
      <c r="K431" s="9">
        <f t="shared" si="327"/>
        <v>0</v>
      </c>
      <c r="L431" s="9">
        <f t="shared" si="327"/>
        <v>1.7899313666052241E-2</v>
      </c>
      <c r="M431" s="9">
        <f t="shared" si="328"/>
        <v>0</v>
      </c>
      <c r="N431" s="9">
        <f t="shared" si="328"/>
        <v>0</v>
      </c>
      <c r="O431" s="9">
        <f t="shared" si="328"/>
        <v>0</v>
      </c>
      <c r="P431" s="9">
        <f t="shared" si="328"/>
        <v>0</v>
      </c>
      <c r="Q431" s="9">
        <f t="shared" si="328"/>
        <v>0</v>
      </c>
      <c r="R431" s="9">
        <f t="shared" si="328"/>
        <v>0</v>
      </c>
      <c r="S431" s="9">
        <f t="shared" si="328"/>
        <v>0</v>
      </c>
      <c r="T431" s="9">
        <f t="shared" si="328"/>
        <v>0</v>
      </c>
      <c r="U431" s="9">
        <f t="shared" si="328"/>
        <v>0</v>
      </c>
      <c r="V431" s="9">
        <f t="shared" si="328"/>
        <v>0</v>
      </c>
      <c r="W431" s="9">
        <f t="shared" si="329"/>
        <v>0</v>
      </c>
      <c r="X431" s="9">
        <f t="shared" si="329"/>
        <v>0</v>
      </c>
      <c r="Y431" s="9">
        <f t="shared" si="329"/>
        <v>0</v>
      </c>
      <c r="Z431" s="9">
        <f t="shared" si="329"/>
        <v>0</v>
      </c>
      <c r="AA431" s="9">
        <f t="shared" si="329"/>
        <v>0</v>
      </c>
      <c r="AB431" s="9">
        <f t="shared" si="329"/>
        <v>0</v>
      </c>
      <c r="AC431" s="9">
        <f t="shared" si="329"/>
        <v>0</v>
      </c>
      <c r="AD431" s="9">
        <f t="shared" si="329"/>
        <v>0</v>
      </c>
      <c r="AE431" s="9">
        <f t="shared" si="329"/>
        <v>0</v>
      </c>
      <c r="AF431" s="9">
        <f t="shared" si="329"/>
        <v>0</v>
      </c>
      <c r="AG431" s="9">
        <f t="shared" si="330"/>
        <v>0</v>
      </c>
      <c r="AH431" s="9">
        <f t="shared" si="330"/>
        <v>0</v>
      </c>
      <c r="AI431" s="9">
        <f t="shared" si="330"/>
        <v>0</v>
      </c>
      <c r="AJ431" s="9">
        <f t="shared" si="330"/>
        <v>0</v>
      </c>
      <c r="AK431" s="9">
        <f t="shared" si="330"/>
        <v>0</v>
      </c>
      <c r="AL431" s="9">
        <f t="shared" si="330"/>
        <v>0</v>
      </c>
      <c r="AM431" s="9">
        <f t="shared" si="330"/>
        <v>0</v>
      </c>
      <c r="AN431" s="9">
        <f t="shared" si="330"/>
        <v>0</v>
      </c>
      <c r="AO431" s="9">
        <f t="shared" si="330"/>
        <v>0</v>
      </c>
    </row>
    <row r="432" spans="2:41">
      <c r="B432" s="25">
        <f t="shared" si="326"/>
        <v>17</v>
      </c>
      <c r="C432" s="9">
        <f t="shared" si="327"/>
        <v>0</v>
      </c>
      <c r="D432" s="9">
        <f t="shared" si="327"/>
        <v>0</v>
      </c>
      <c r="E432" s="9">
        <f t="shared" si="327"/>
        <v>0</v>
      </c>
      <c r="F432" s="9">
        <f t="shared" si="327"/>
        <v>0</v>
      </c>
      <c r="G432" s="9">
        <f t="shared" si="327"/>
        <v>0</v>
      </c>
      <c r="H432" s="9">
        <f t="shared" si="327"/>
        <v>0</v>
      </c>
      <c r="I432" s="9">
        <f t="shared" si="327"/>
        <v>0</v>
      </c>
      <c r="J432" s="9">
        <f t="shared" si="327"/>
        <v>0</v>
      </c>
      <c r="K432" s="9">
        <f t="shared" si="327"/>
        <v>0</v>
      </c>
      <c r="L432" s="9">
        <f t="shared" si="327"/>
        <v>0</v>
      </c>
      <c r="M432" s="9">
        <f t="shared" si="328"/>
        <v>0</v>
      </c>
      <c r="N432" s="9">
        <f t="shared" si="328"/>
        <v>0</v>
      </c>
      <c r="O432" s="9">
        <f t="shared" si="328"/>
        <v>0</v>
      </c>
      <c r="P432" s="9">
        <f t="shared" si="328"/>
        <v>0</v>
      </c>
      <c r="Q432" s="9">
        <f t="shared" si="328"/>
        <v>0</v>
      </c>
      <c r="R432" s="9">
        <f t="shared" si="328"/>
        <v>0</v>
      </c>
      <c r="S432" s="9">
        <f t="shared" si="328"/>
        <v>0</v>
      </c>
      <c r="T432" s="9">
        <f t="shared" si="328"/>
        <v>0</v>
      </c>
      <c r="U432" s="9">
        <f t="shared" si="328"/>
        <v>0</v>
      </c>
      <c r="V432" s="9">
        <f t="shared" si="328"/>
        <v>0</v>
      </c>
      <c r="W432" s="9">
        <f t="shared" si="329"/>
        <v>0</v>
      </c>
      <c r="X432" s="9">
        <f t="shared" si="329"/>
        <v>0</v>
      </c>
      <c r="Y432" s="9">
        <f t="shared" si="329"/>
        <v>0</v>
      </c>
      <c r="Z432" s="9">
        <f t="shared" si="329"/>
        <v>0</v>
      </c>
      <c r="AA432" s="9">
        <f t="shared" si="329"/>
        <v>0</v>
      </c>
      <c r="AB432" s="9">
        <f t="shared" si="329"/>
        <v>0</v>
      </c>
      <c r="AC432" s="9">
        <f t="shared" si="329"/>
        <v>0</v>
      </c>
      <c r="AD432" s="9">
        <f t="shared" si="329"/>
        <v>0</v>
      </c>
      <c r="AE432" s="9">
        <f t="shared" si="329"/>
        <v>0</v>
      </c>
      <c r="AF432" s="9">
        <f t="shared" si="329"/>
        <v>0</v>
      </c>
      <c r="AG432" s="9">
        <f t="shared" si="330"/>
        <v>0</v>
      </c>
      <c r="AH432" s="9">
        <f t="shared" si="330"/>
        <v>0</v>
      </c>
      <c r="AI432" s="9">
        <f t="shared" si="330"/>
        <v>0</v>
      </c>
      <c r="AJ432" s="9">
        <f t="shared" si="330"/>
        <v>0</v>
      </c>
      <c r="AK432" s="9">
        <f t="shared" si="330"/>
        <v>0</v>
      </c>
      <c r="AL432" s="9">
        <f t="shared" si="330"/>
        <v>0</v>
      </c>
      <c r="AM432" s="9">
        <f t="shared" si="330"/>
        <v>0</v>
      </c>
      <c r="AN432" s="9">
        <f t="shared" si="330"/>
        <v>0</v>
      </c>
      <c r="AO432" s="9">
        <f t="shared" si="330"/>
        <v>0</v>
      </c>
    </row>
    <row r="433" spans="2:41">
      <c r="B433" s="25">
        <f t="shared" si="326"/>
        <v>18</v>
      </c>
      <c r="C433" s="9">
        <f t="shared" si="327"/>
        <v>0</v>
      </c>
      <c r="D433" s="9">
        <f t="shared" si="327"/>
        <v>0</v>
      </c>
      <c r="E433" s="9">
        <f t="shared" si="327"/>
        <v>0</v>
      </c>
      <c r="F433" s="9">
        <f t="shared" si="327"/>
        <v>0</v>
      </c>
      <c r="G433" s="9">
        <f t="shared" si="327"/>
        <v>0</v>
      </c>
      <c r="H433" s="9">
        <f t="shared" si="327"/>
        <v>0</v>
      </c>
      <c r="I433" s="9">
        <f t="shared" si="327"/>
        <v>0</v>
      </c>
      <c r="J433" s="9">
        <f t="shared" si="327"/>
        <v>0</v>
      </c>
      <c r="K433" s="9">
        <f t="shared" si="327"/>
        <v>0</v>
      </c>
      <c r="L433" s="9">
        <f t="shared" si="327"/>
        <v>0</v>
      </c>
      <c r="M433" s="9">
        <f t="shared" si="328"/>
        <v>0</v>
      </c>
      <c r="N433" s="9">
        <f t="shared" si="328"/>
        <v>0</v>
      </c>
      <c r="O433" s="9">
        <f t="shared" si="328"/>
        <v>0</v>
      </c>
      <c r="P433" s="9">
        <f t="shared" si="328"/>
        <v>0</v>
      </c>
      <c r="Q433" s="9">
        <f t="shared" si="328"/>
        <v>0</v>
      </c>
      <c r="R433" s="9">
        <f t="shared" si="328"/>
        <v>0</v>
      </c>
      <c r="S433" s="9">
        <f t="shared" si="328"/>
        <v>0</v>
      </c>
      <c r="T433" s="9">
        <f t="shared" si="328"/>
        <v>0</v>
      </c>
      <c r="U433" s="9">
        <f t="shared" si="328"/>
        <v>0</v>
      </c>
      <c r="V433" s="9">
        <f t="shared" si="328"/>
        <v>0</v>
      </c>
      <c r="W433" s="9">
        <f t="shared" si="329"/>
        <v>0</v>
      </c>
      <c r="X433" s="9">
        <f t="shared" si="329"/>
        <v>0</v>
      </c>
      <c r="Y433" s="9">
        <f t="shared" si="329"/>
        <v>0</v>
      </c>
      <c r="Z433" s="9">
        <f t="shared" si="329"/>
        <v>0</v>
      </c>
      <c r="AA433" s="9">
        <f t="shared" si="329"/>
        <v>0</v>
      </c>
      <c r="AB433" s="9">
        <f t="shared" si="329"/>
        <v>0</v>
      </c>
      <c r="AC433" s="9">
        <f t="shared" si="329"/>
        <v>0</v>
      </c>
      <c r="AD433" s="9">
        <f t="shared" si="329"/>
        <v>0</v>
      </c>
      <c r="AE433" s="9">
        <f t="shared" si="329"/>
        <v>0</v>
      </c>
      <c r="AF433" s="9">
        <f t="shared" si="329"/>
        <v>0</v>
      </c>
      <c r="AG433" s="9">
        <f t="shared" si="330"/>
        <v>0</v>
      </c>
      <c r="AH433" s="9">
        <f t="shared" si="330"/>
        <v>0</v>
      </c>
      <c r="AI433" s="9">
        <f t="shared" si="330"/>
        <v>0</v>
      </c>
      <c r="AJ433" s="9">
        <f t="shared" si="330"/>
        <v>0</v>
      </c>
      <c r="AK433" s="9">
        <f t="shared" si="330"/>
        <v>0</v>
      </c>
      <c r="AL433" s="9">
        <f t="shared" si="330"/>
        <v>0</v>
      </c>
      <c r="AM433" s="9">
        <f t="shared" si="330"/>
        <v>0</v>
      </c>
      <c r="AN433" s="9">
        <f t="shared" si="330"/>
        <v>0</v>
      </c>
      <c r="AO433" s="9">
        <f t="shared" si="330"/>
        <v>0</v>
      </c>
    </row>
    <row r="434" spans="2:41">
      <c r="B434" s="25">
        <f t="shared" si="326"/>
        <v>19</v>
      </c>
      <c r="C434" s="9">
        <f t="shared" si="327"/>
        <v>0</v>
      </c>
      <c r="D434" s="9">
        <f t="shared" si="327"/>
        <v>0</v>
      </c>
      <c r="E434" s="9">
        <f t="shared" si="327"/>
        <v>0</v>
      </c>
      <c r="F434" s="9">
        <f t="shared" si="327"/>
        <v>0</v>
      </c>
      <c r="G434" s="9">
        <f t="shared" si="327"/>
        <v>0</v>
      </c>
      <c r="H434" s="9">
        <f t="shared" si="327"/>
        <v>0</v>
      </c>
      <c r="I434" s="9">
        <f t="shared" si="327"/>
        <v>0</v>
      </c>
      <c r="J434" s="9">
        <f t="shared" si="327"/>
        <v>0</v>
      </c>
      <c r="K434" s="9">
        <f t="shared" si="327"/>
        <v>0</v>
      </c>
      <c r="L434" s="9">
        <f t="shared" si="327"/>
        <v>0</v>
      </c>
      <c r="M434" s="9">
        <f t="shared" si="328"/>
        <v>0</v>
      </c>
      <c r="N434" s="9">
        <f t="shared" si="328"/>
        <v>0</v>
      </c>
      <c r="O434" s="9">
        <f t="shared" si="328"/>
        <v>0</v>
      </c>
      <c r="P434" s="9">
        <f t="shared" si="328"/>
        <v>0</v>
      </c>
      <c r="Q434" s="9">
        <f t="shared" si="328"/>
        <v>0</v>
      </c>
      <c r="R434" s="9">
        <f t="shared" si="328"/>
        <v>0</v>
      </c>
      <c r="S434" s="9">
        <f t="shared" si="328"/>
        <v>0</v>
      </c>
      <c r="T434" s="9">
        <f t="shared" si="328"/>
        <v>0</v>
      </c>
      <c r="U434" s="9">
        <f t="shared" si="328"/>
        <v>0</v>
      </c>
      <c r="V434" s="9">
        <f t="shared" si="328"/>
        <v>0</v>
      </c>
      <c r="W434" s="9">
        <f t="shared" si="329"/>
        <v>0</v>
      </c>
      <c r="X434" s="9">
        <f t="shared" si="329"/>
        <v>0</v>
      </c>
      <c r="Y434" s="9">
        <f t="shared" si="329"/>
        <v>0</v>
      </c>
      <c r="Z434" s="9">
        <f t="shared" si="329"/>
        <v>0</v>
      </c>
      <c r="AA434" s="9">
        <f t="shared" si="329"/>
        <v>0</v>
      </c>
      <c r="AB434" s="9">
        <f t="shared" si="329"/>
        <v>0</v>
      </c>
      <c r="AC434" s="9">
        <f t="shared" si="329"/>
        <v>0</v>
      </c>
      <c r="AD434" s="9">
        <f t="shared" si="329"/>
        <v>0</v>
      </c>
      <c r="AE434" s="9">
        <f t="shared" si="329"/>
        <v>0</v>
      </c>
      <c r="AF434" s="9">
        <f t="shared" si="329"/>
        <v>0</v>
      </c>
      <c r="AG434" s="9">
        <f t="shared" si="330"/>
        <v>0</v>
      </c>
      <c r="AH434" s="9">
        <f t="shared" si="330"/>
        <v>0</v>
      </c>
      <c r="AI434" s="9">
        <f t="shared" si="330"/>
        <v>0</v>
      </c>
      <c r="AJ434" s="9">
        <f t="shared" si="330"/>
        <v>0</v>
      </c>
      <c r="AK434" s="9">
        <f t="shared" si="330"/>
        <v>0</v>
      </c>
      <c r="AL434" s="9">
        <f t="shared" si="330"/>
        <v>0</v>
      </c>
      <c r="AM434" s="9">
        <f t="shared" si="330"/>
        <v>0</v>
      </c>
      <c r="AN434" s="9">
        <f t="shared" si="330"/>
        <v>0</v>
      </c>
      <c r="AO434" s="9">
        <f t="shared" si="330"/>
        <v>0</v>
      </c>
    </row>
    <row r="435" spans="2:41">
      <c r="B435" s="25">
        <f t="shared" si="326"/>
        <v>20</v>
      </c>
      <c r="C435" s="9">
        <f t="shared" si="327"/>
        <v>0</v>
      </c>
      <c r="D435" s="9">
        <f t="shared" si="327"/>
        <v>0</v>
      </c>
      <c r="E435" s="9">
        <f t="shared" si="327"/>
        <v>0</v>
      </c>
      <c r="F435" s="9">
        <f t="shared" si="327"/>
        <v>0</v>
      </c>
      <c r="G435" s="9">
        <f t="shared" si="327"/>
        <v>0</v>
      </c>
      <c r="H435" s="9">
        <f t="shared" si="327"/>
        <v>0</v>
      </c>
      <c r="I435" s="9">
        <f t="shared" si="327"/>
        <v>0</v>
      </c>
      <c r="J435" s="9">
        <f t="shared" si="327"/>
        <v>0</v>
      </c>
      <c r="K435" s="9">
        <f t="shared" si="327"/>
        <v>0</v>
      </c>
      <c r="L435" s="9">
        <f t="shared" si="327"/>
        <v>0</v>
      </c>
      <c r="M435" s="9">
        <f t="shared" si="328"/>
        <v>0</v>
      </c>
      <c r="N435" s="9">
        <f t="shared" si="328"/>
        <v>0</v>
      </c>
      <c r="O435" s="9">
        <f t="shared" si="328"/>
        <v>0</v>
      </c>
      <c r="P435" s="9">
        <f t="shared" si="328"/>
        <v>0</v>
      </c>
      <c r="Q435" s="9">
        <f t="shared" si="328"/>
        <v>0</v>
      </c>
      <c r="R435" s="9">
        <f t="shared" si="328"/>
        <v>0</v>
      </c>
      <c r="S435" s="9">
        <f t="shared" si="328"/>
        <v>0</v>
      </c>
      <c r="T435" s="9">
        <f t="shared" si="328"/>
        <v>0</v>
      </c>
      <c r="U435" s="9">
        <f t="shared" si="328"/>
        <v>0</v>
      </c>
      <c r="V435" s="9">
        <f t="shared" si="328"/>
        <v>0</v>
      </c>
      <c r="W435" s="9">
        <f t="shared" si="329"/>
        <v>0</v>
      </c>
      <c r="X435" s="9">
        <f t="shared" si="329"/>
        <v>0</v>
      </c>
      <c r="Y435" s="9">
        <f t="shared" si="329"/>
        <v>0</v>
      </c>
      <c r="Z435" s="9">
        <f t="shared" si="329"/>
        <v>0</v>
      </c>
      <c r="AA435" s="9">
        <f t="shared" si="329"/>
        <v>0</v>
      </c>
      <c r="AB435" s="9">
        <f t="shared" si="329"/>
        <v>0</v>
      </c>
      <c r="AC435" s="9">
        <f t="shared" si="329"/>
        <v>0</v>
      </c>
      <c r="AD435" s="9">
        <f t="shared" si="329"/>
        <v>0</v>
      </c>
      <c r="AE435" s="9">
        <f t="shared" si="329"/>
        <v>0</v>
      </c>
      <c r="AF435" s="9">
        <f t="shared" si="329"/>
        <v>0</v>
      </c>
      <c r="AG435" s="9">
        <f t="shared" si="330"/>
        <v>0</v>
      </c>
      <c r="AH435" s="9">
        <f t="shared" si="330"/>
        <v>0</v>
      </c>
      <c r="AI435" s="9">
        <f t="shared" si="330"/>
        <v>0</v>
      </c>
      <c r="AJ435" s="9">
        <f t="shared" si="330"/>
        <v>0</v>
      </c>
      <c r="AK435" s="9">
        <f t="shared" si="330"/>
        <v>0</v>
      </c>
      <c r="AL435" s="9">
        <f t="shared" si="330"/>
        <v>0</v>
      </c>
      <c r="AM435" s="9">
        <f t="shared" si="330"/>
        <v>0</v>
      </c>
      <c r="AN435" s="9">
        <f t="shared" si="330"/>
        <v>0</v>
      </c>
      <c r="AO435" s="9">
        <f t="shared" si="330"/>
        <v>0</v>
      </c>
    </row>
    <row r="436" spans="2:41">
      <c r="B436" s="25">
        <f t="shared" si="326"/>
        <v>21</v>
      </c>
      <c r="C436" s="9">
        <f t="shared" ref="C436:L445" si="331">INDEX(C$203:C$206,MATCH($B436,C$199:C$202,1))+(($B436-0.5-INDEX(C$199:C$202,MATCH($B436,C$199:C$202,1)))*INDEX(C$207:C$210,MATCH($B436,C$199:C$202,1)))</f>
        <v>0</v>
      </c>
      <c r="D436" s="9">
        <f t="shared" si="331"/>
        <v>0</v>
      </c>
      <c r="E436" s="9">
        <f t="shared" si="331"/>
        <v>0</v>
      </c>
      <c r="F436" s="9">
        <f t="shared" si="331"/>
        <v>0</v>
      </c>
      <c r="G436" s="9">
        <f t="shared" si="331"/>
        <v>0</v>
      </c>
      <c r="H436" s="9">
        <f t="shared" si="331"/>
        <v>0</v>
      </c>
      <c r="I436" s="9">
        <f t="shared" si="331"/>
        <v>0</v>
      </c>
      <c r="J436" s="9">
        <f t="shared" si="331"/>
        <v>0</v>
      </c>
      <c r="K436" s="9">
        <f t="shared" si="331"/>
        <v>0</v>
      </c>
      <c r="L436" s="9">
        <f t="shared" si="331"/>
        <v>0</v>
      </c>
      <c r="M436" s="9">
        <f t="shared" ref="M436:V445" si="332">INDEX(M$203:M$206,MATCH($B436,M$199:M$202,1))+(($B436-0.5-INDEX(M$199:M$202,MATCH($B436,M$199:M$202,1)))*INDEX(M$207:M$210,MATCH($B436,M$199:M$202,1)))</f>
        <v>0</v>
      </c>
      <c r="N436" s="9">
        <f t="shared" si="332"/>
        <v>0</v>
      </c>
      <c r="O436" s="9">
        <f t="shared" si="332"/>
        <v>0</v>
      </c>
      <c r="P436" s="9">
        <f t="shared" si="332"/>
        <v>0</v>
      </c>
      <c r="Q436" s="9">
        <f t="shared" si="332"/>
        <v>0</v>
      </c>
      <c r="R436" s="9">
        <f t="shared" si="332"/>
        <v>0</v>
      </c>
      <c r="S436" s="9">
        <f t="shared" si="332"/>
        <v>0</v>
      </c>
      <c r="T436" s="9">
        <f t="shared" si="332"/>
        <v>0</v>
      </c>
      <c r="U436" s="9">
        <f t="shared" si="332"/>
        <v>0</v>
      </c>
      <c r="V436" s="9">
        <f t="shared" si="332"/>
        <v>0</v>
      </c>
      <c r="W436" s="9">
        <f t="shared" ref="W436:AF445" si="333">INDEX(W$203:W$206,MATCH($B436,W$199:W$202,1))+(($B436-0.5-INDEX(W$199:W$202,MATCH($B436,W$199:W$202,1)))*INDEX(W$207:W$210,MATCH($B436,W$199:W$202,1)))</f>
        <v>0</v>
      </c>
      <c r="X436" s="9">
        <f t="shared" si="333"/>
        <v>0</v>
      </c>
      <c r="Y436" s="9">
        <f t="shared" si="333"/>
        <v>0</v>
      </c>
      <c r="Z436" s="9">
        <f t="shared" si="333"/>
        <v>0</v>
      </c>
      <c r="AA436" s="9">
        <f t="shared" si="333"/>
        <v>0</v>
      </c>
      <c r="AB436" s="9">
        <f t="shared" si="333"/>
        <v>0</v>
      </c>
      <c r="AC436" s="9">
        <f t="shared" si="333"/>
        <v>0</v>
      </c>
      <c r="AD436" s="9">
        <f t="shared" si="333"/>
        <v>0</v>
      </c>
      <c r="AE436" s="9">
        <f t="shared" si="333"/>
        <v>0</v>
      </c>
      <c r="AF436" s="9">
        <f t="shared" si="333"/>
        <v>0</v>
      </c>
      <c r="AG436" s="9">
        <f t="shared" ref="AG436:AO445" si="334">INDEX(AG$203:AG$206,MATCH($B436,AG$199:AG$202,1))+(($B436-0.5-INDEX(AG$199:AG$202,MATCH($B436,AG$199:AG$202,1)))*INDEX(AG$207:AG$210,MATCH($B436,AG$199:AG$202,1)))</f>
        <v>0</v>
      </c>
      <c r="AH436" s="9">
        <f t="shared" si="334"/>
        <v>0</v>
      </c>
      <c r="AI436" s="9">
        <f t="shared" si="334"/>
        <v>0</v>
      </c>
      <c r="AJ436" s="9">
        <f t="shared" si="334"/>
        <v>0</v>
      </c>
      <c r="AK436" s="9">
        <f t="shared" si="334"/>
        <v>0</v>
      </c>
      <c r="AL436" s="9">
        <f t="shared" si="334"/>
        <v>0</v>
      </c>
      <c r="AM436" s="9">
        <f t="shared" si="334"/>
        <v>0</v>
      </c>
      <c r="AN436" s="9">
        <f t="shared" si="334"/>
        <v>0</v>
      </c>
      <c r="AO436" s="9">
        <f t="shared" si="334"/>
        <v>0</v>
      </c>
    </row>
    <row r="437" spans="2:41">
      <c r="B437" s="25">
        <f t="shared" si="326"/>
        <v>22</v>
      </c>
      <c r="C437" s="9">
        <f t="shared" si="331"/>
        <v>0</v>
      </c>
      <c r="D437" s="9">
        <f t="shared" si="331"/>
        <v>0</v>
      </c>
      <c r="E437" s="9">
        <f t="shared" si="331"/>
        <v>0</v>
      </c>
      <c r="F437" s="9">
        <f t="shared" si="331"/>
        <v>0</v>
      </c>
      <c r="G437" s="9">
        <f t="shared" si="331"/>
        <v>0</v>
      </c>
      <c r="H437" s="9">
        <f t="shared" si="331"/>
        <v>0</v>
      </c>
      <c r="I437" s="9">
        <f t="shared" si="331"/>
        <v>0</v>
      </c>
      <c r="J437" s="9">
        <f t="shared" si="331"/>
        <v>0</v>
      </c>
      <c r="K437" s="9">
        <f t="shared" si="331"/>
        <v>0</v>
      </c>
      <c r="L437" s="9">
        <f t="shared" si="331"/>
        <v>0</v>
      </c>
      <c r="M437" s="9">
        <f t="shared" si="332"/>
        <v>0</v>
      </c>
      <c r="N437" s="9">
        <f t="shared" si="332"/>
        <v>0</v>
      </c>
      <c r="O437" s="9">
        <f t="shared" si="332"/>
        <v>0</v>
      </c>
      <c r="P437" s="9">
        <f t="shared" si="332"/>
        <v>0</v>
      </c>
      <c r="Q437" s="9">
        <f t="shared" si="332"/>
        <v>0</v>
      </c>
      <c r="R437" s="9">
        <f t="shared" si="332"/>
        <v>0</v>
      </c>
      <c r="S437" s="9">
        <f t="shared" si="332"/>
        <v>0</v>
      </c>
      <c r="T437" s="9">
        <f t="shared" si="332"/>
        <v>0</v>
      </c>
      <c r="U437" s="9">
        <f t="shared" si="332"/>
        <v>0</v>
      </c>
      <c r="V437" s="9">
        <f t="shared" si="332"/>
        <v>0</v>
      </c>
      <c r="W437" s="9">
        <f t="shared" si="333"/>
        <v>0</v>
      </c>
      <c r="X437" s="9">
        <f t="shared" si="333"/>
        <v>0</v>
      </c>
      <c r="Y437" s="9">
        <f t="shared" si="333"/>
        <v>0</v>
      </c>
      <c r="Z437" s="9">
        <f t="shared" si="333"/>
        <v>0</v>
      </c>
      <c r="AA437" s="9">
        <f t="shared" si="333"/>
        <v>0</v>
      </c>
      <c r="AB437" s="9">
        <f t="shared" si="333"/>
        <v>0</v>
      </c>
      <c r="AC437" s="9">
        <f t="shared" si="333"/>
        <v>0</v>
      </c>
      <c r="AD437" s="9">
        <f t="shared" si="333"/>
        <v>0</v>
      </c>
      <c r="AE437" s="9">
        <f t="shared" si="333"/>
        <v>0</v>
      </c>
      <c r="AF437" s="9">
        <f t="shared" si="333"/>
        <v>0</v>
      </c>
      <c r="AG437" s="9">
        <f t="shared" si="334"/>
        <v>0</v>
      </c>
      <c r="AH437" s="9">
        <f t="shared" si="334"/>
        <v>0</v>
      </c>
      <c r="AI437" s="9">
        <f t="shared" si="334"/>
        <v>0</v>
      </c>
      <c r="AJ437" s="9">
        <f t="shared" si="334"/>
        <v>0</v>
      </c>
      <c r="AK437" s="9">
        <f t="shared" si="334"/>
        <v>0</v>
      </c>
      <c r="AL437" s="9">
        <f t="shared" si="334"/>
        <v>0</v>
      </c>
      <c r="AM437" s="9">
        <f t="shared" si="334"/>
        <v>0</v>
      </c>
      <c r="AN437" s="9">
        <f t="shared" si="334"/>
        <v>0</v>
      </c>
      <c r="AO437" s="9">
        <f t="shared" si="334"/>
        <v>0</v>
      </c>
    </row>
    <row r="438" spans="2:41">
      <c r="B438" s="25">
        <f t="shared" si="326"/>
        <v>23</v>
      </c>
      <c r="C438" s="9">
        <f t="shared" si="331"/>
        <v>0</v>
      </c>
      <c r="D438" s="9">
        <f t="shared" si="331"/>
        <v>0</v>
      </c>
      <c r="E438" s="9">
        <f t="shared" si="331"/>
        <v>0</v>
      </c>
      <c r="F438" s="9">
        <f t="shared" si="331"/>
        <v>0</v>
      </c>
      <c r="G438" s="9">
        <f t="shared" si="331"/>
        <v>0</v>
      </c>
      <c r="H438" s="9">
        <f t="shared" si="331"/>
        <v>0</v>
      </c>
      <c r="I438" s="9">
        <f t="shared" si="331"/>
        <v>0</v>
      </c>
      <c r="J438" s="9">
        <f t="shared" si="331"/>
        <v>0</v>
      </c>
      <c r="K438" s="9">
        <f t="shared" si="331"/>
        <v>0</v>
      </c>
      <c r="L438" s="9">
        <f t="shared" si="331"/>
        <v>0</v>
      </c>
      <c r="M438" s="9">
        <f t="shared" si="332"/>
        <v>0</v>
      </c>
      <c r="N438" s="9">
        <f t="shared" si="332"/>
        <v>0</v>
      </c>
      <c r="O438" s="9">
        <f t="shared" si="332"/>
        <v>0</v>
      </c>
      <c r="P438" s="9">
        <f t="shared" si="332"/>
        <v>0</v>
      </c>
      <c r="Q438" s="9">
        <f t="shared" si="332"/>
        <v>0</v>
      </c>
      <c r="R438" s="9">
        <f t="shared" si="332"/>
        <v>0</v>
      </c>
      <c r="S438" s="9">
        <f t="shared" si="332"/>
        <v>0</v>
      </c>
      <c r="T438" s="9">
        <f t="shared" si="332"/>
        <v>0</v>
      </c>
      <c r="U438" s="9">
        <f t="shared" si="332"/>
        <v>0</v>
      </c>
      <c r="V438" s="9">
        <f t="shared" si="332"/>
        <v>0</v>
      </c>
      <c r="W438" s="9">
        <f t="shared" si="333"/>
        <v>0</v>
      </c>
      <c r="X438" s="9">
        <f t="shared" si="333"/>
        <v>0</v>
      </c>
      <c r="Y438" s="9">
        <f t="shared" si="333"/>
        <v>0</v>
      </c>
      <c r="Z438" s="9">
        <f t="shared" si="333"/>
        <v>0</v>
      </c>
      <c r="AA438" s="9">
        <f t="shared" si="333"/>
        <v>0</v>
      </c>
      <c r="AB438" s="9">
        <f t="shared" si="333"/>
        <v>0</v>
      </c>
      <c r="AC438" s="9">
        <f t="shared" si="333"/>
        <v>0</v>
      </c>
      <c r="AD438" s="9">
        <f t="shared" si="333"/>
        <v>0</v>
      </c>
      <c r="AE438" s="9">
        <f t="shared" si="333"/>
        <v>0</v>
      </c>
      <c r="AF438" s="9">
        <f t="shared" si="333"/>
        <v>0</v>
      </c>
      <c r="AG438" s="9">
        <f t="shared" si="334"/>
        <v>0</v>
      </c>
      <c r="AH438" s="9">
        <f t="shared" si="334"/>
        <v>0</v>
      </c>
      <c r="AI438" s="9">
        <f t="shared" si="334"/>
        <v>0</v>
      </c>
      <c r="AJ438" s="9">
        <f t="shared" si="334"/>
        <v>0</v>
      </c>
      <c r="AK438" s="9">
        <f t="shared" si="334"/>
        <v>0</v>
      </c>
      <c r="AL438" s="9">
        <f t="shared" si="334"/>
        <v>0</v>
      </c>
      <c r="AM438" s="9">
        <f t="shared" si="334"/>
        <v>0</v>
      </c>
      <c r="AN438" s="9">
        <f t="shared" si="334"/>
        <v>0</v>
      </c>
      <c r="AO438" s="9">
        <f t="shared" si="334"/>
        <v>0</v>
      </c>
    </row>
    <row r="439" spans="2:41">
      <c r="B439" s="25">
        <f t="shared" si="326"/>
        <v>24</v>
      </c>
      <c r="C439" s="9">
        <f t="shared" si="331"/>
        <v>0</v>
      </c>
      <c r="D439" s="9">
        <f t="shared" si="331"/>
        <v>0</v>
      </c>
      <c r="E439" s="9">
        <f t="shared" si="331"/>
        <v>0</v>
      </c>
      <c r="F439" s="9">
        <f t="shared" si="331"/>
        <v>0</v>
      </c>
      <c r="G439" s="9">
        <f t="shared" si="331"/>
        <v>0</v>
      </c>
      <c r="H439" s="9">
        <f t="shared" si="331"/>
        <v>0</v>
      </c>
      <c r="I439" s="9">
        <f t="shared" si="331"/>
        <v>0</v>
      </c>
      <c r="J439" s="9">
        <f t="shared" si="331"/>
        <v>0</v>
      </c>
      <c r="K439" s="9">
        <f t="shared" si="331"/>
        <v>0</v>
      </c>
      <c r="L439" s="9">
        <f t="shared" si="331"/>
        <v>0</v>
      </c>
      <c r="M439" s="9">
        <f t="shared" si="332"/>
        <v>0</v>
      </c>
      <c r="N439" s="9">
        <f t="shared" si="332"/>
        <v>0</v>
      </c>
      <c r="O439" s="9">
        <f t="shared" si="332"/>
        <v>0</v>
      </c>
      <c r="P439" s="9">
        <f t="shared" si="332"/>
        <v>0</v>
      </c>
      <c r="Q439" s="9">
        <f t="shared" si="332"/>
        <v>0</v>
      </c>
      <c r="R439" s="9">
        <f t="shared" si="332"/>
        <v>0</v>
      </c>
      <c r="S439" s="9">
        <f t="shared" si="332"/>
        <v>0</v>
      </c>
      <c r="T439" s="9">
        <f t="shared" si="332"/>
        <v>0</v>
      </c>
      <c r="U439" s="9">
        <f t="shared" si="332"/>
        <v>0</v>
      </c>
      <c r="V439" s="9">
        <f t="shared" si="332"/>
        <v>0</v>
      </c>
      <c r="W439" s="9">
        <f t="shared" si="333"/>
        <v>0</v>
      </c>
      <c r="X439" s="9">
        <f t="shared" si="333"/>
        <v>0</v>
      </c>
      <c r="Y439" s="9">
        <f t="shared" si="333"/>
        <v>0</v>
      </c>
      <c r="Z439" s="9">
        <f t="shared" si="333"/>
        <v>0</v>
      </c>
      <c r="AA439" s="9">
        <f t="shared" si="333"/>
        <v>0</v>
      </c>
      <c r="AB439" s="9">
        <f t="shared" si="333"/>
        <v>0</v>
      </c>
      <c r="AC439" s="9">
        <f t="shared" si="333"/>
        <v>0</v>
      </c>
      <c r="AD439" s="9">
        <f t="shared" si="333"/>
        <v>0</v>
      </c>
      <c r="AE439" s="9">
        <f t="shared" si="333"/>
        <v>0</v>
      </c>
      <c r="AF439" s="9">
        <f t="shared" si="333"/>
        <v>0</v>
      </c>
      <c r="AG439" s="9">
        <f t="shared" si="334"/>
        <v>0</v>
      </c>
      <c r="AH439" s="9">
        <f t="shared" si="334"/>
        <v>0</v>
      </c>
      <c r="AI439" s="9">
        <f t="shared" si="334"/>
        <v>0</v>
      </c>
      <c r="AJ439" s="9">
        <f t="shared" si="334"/>
        <v>0</v>
      </c>
      <c r="AK439" s="9">
        <f t="shared" si="334"/>
        <v>0</v>
      </c>
      <c r="AL439" s="9">
        <f t="shared" si="334"/>
        <v>0</v>
      </c>
      <c r="AM439" s="9">
        <f t="shared" si="334"/>
        <v>0</v>
      </c>
      <c r="AN439" s="9">
        <f t="shared" si="334"/>
        <v>0</v>
      </c>
      <c r="AO439" s="9">
        <f t="shared" si="334"/>
        <v>0</v>
      </c>
    </row>
    <row r="440" spans="2:41">
      <c r="B440" s="25">
        <f t="shared" si="326"/>
        <v>25</v>
      </c>
      <c r="C440" s="9">
        <f t="shared" si="331"/>
        <v>0</v>
      </c>
      <c r="D440" s="9">
        <f t="shared" si="331"/>
        <v>0</v>
      </c>
      <c r="E440" s="9">
        <f t="shared" si="331"/>
        <v>0</v>
      </c>
      <c r="F440" s="9">
        <f t="shared" si="331"/>
        <v>0</v>
      </c>
      <c r="G440" s="9">
        <f t="shared" si="331"/>
        <v>0</v>
      </c>
      <c r="H440" s="9">
        <f t="shared" si="331"/>
        <v>0</v>
      </c>
      <c r="I440" s="9">
        <f t="shared" si="331"/>
        <v>0</v>
      </c>
      <c r="J440" s="9">
        <f t="shared" si="331"/>
        <v>0</v>
      </c>
      <c r="K440" s="9">
        <f t="shared" si="331"/>
        <v>0</v>
      </c>
      <c r="L440" s="9">
        <f t="shared" si="331"/>
        <v>0</v>
      </c>
      <c r="M440" s="9">
        <f t="shared" si="332"/>
        <v>0</v>
      </c>
      <c r="N440" s="9">
        <f t="shared" si="332"/>
        <v>0</v>
      </c>
      <c r="O440" s="9">
        <f t="shared" si="332"/>
        <v>0</v>
      </c>
      <c r="P440" s="9">
        <f t="shared" si="332"/>
        <v>0</v>
      </c>
      <c r="Q440" s="9">
        <f t="shared" si="332"/>
        <v>0</v>
      </c>
      <c r="R440" s="9">
        <f t="shared" si="332"/>
        <v>0</v>
      </c>
      <c r="S440" s="9">
        <f t="shared" si="332"/>
        <v>0</v>
      </c>
      <c r="T440" s="9">
        <f t="shared" si="332"/>
        <v>0</v>
      </c>
      <c r="U440" s="9">
        <f t="shared" si="332"/>
        <v>0</v>
      </c>
      <c r="V440" s="9">
        <f t="shared" si="332"/>
        <v>0</v>
      </c>
      <c r="W440" s="9">
        <f t="shared" si="333"/>
        <v>0</v>
      </c>
      <c r="X440" s="9">
        <f t="shared" si="333"/>
        <v>0</v>
      </c>
      <c r="Y440" s="9">
        <f t="shared" si="333"/>
        <v>0</v>
      </c>
      <c r="Z440" s="9">
        <f t="shared" si="333"/>
        <v>0</v>
      </c>
      <c r="AA440" s="9">
        <f t="shared" si="333"/>
        <v>0</v>
      </c>
      <c r="AB440" s="9">
        <f t="shared" si="333"/>
        <v>0</v>
      </c>
      <c r="AC440" s="9">
        <f t="shared" si="333"/>
        <v>0</v>
      </c>
      <c r="AD440" s="9">
        <f t="shared" si="333"/>
        <v>0</v>
      </c>
      <c r="AE440" s="9">
        <f t="shared" si="333"/>
        <v>0</v>
      </c>
      <c r="AF440" s="9">
        <f t="shared" si="333"/>
        <v>0</v>
      </c>
      <c r="AG440" s="9">
        <f t="shared" si="334"/>
        <v>0</v>
      </c>
      <c r="AH440" s="9">
        <f t="shared" si="334"/>
        <v>0</v>
      </c>
      <c r="AI440" s="9">
        <f t="shared" si="334"/>
        <v>0</v>
      </c>
      <c r="AJ440" s="9">
        <f t="shared" si="334"/>
        <v>0</v>
      </c>
      <c r="AK440" s="9">
        <f t="shared" si="334"/>
        <v>0</v>
      </c>
      <c r="AL440" s="9">
        <f t="shared" si="334"/>
        <v>0</v>
      </c>
      <c r="AM440" s="9">
        <f t="shared" si="334"/>
        <v>0</v>
      </c>
      <c r="AN440" s="9">
        <f t="shared" si="334"/>
        <v>0</v>
      </c>
      <c r="AO440" s="9">
        <f t="shared" si="334"/>
        <v>0</v>
      </c>
    </row>
    <row r="441" spans="2:41">
      <c r="B441" s="25">
        <f t="shared" si="326"/>
        <v>26</v>
      </c>
      <c r="C441" s="9">
        <f t="shared" si="331"/>
        <v>0</v>
      </c>
      <c r="D441" s="9">
        <f t="shared" si="331"/>
        <v>0</v>
      </c>
      <c r="E441" s="9">
        <f t="shared" si="331"/>
        <v>0</v>
      </c>
      <c r="F441" s="9">
        <f t="shared" si="331"/>
        <v>0</v>
      </c>
      <c r="G441" s="9">
        <f t="shared" si="331"/>
        <v>0</v>
      </c>
      <c r="H441" s="9">
        <f t="shared" si="331"/>
        <v>0</v>
      </c>
      <c r="I441" s="9">
        <f t="shared" si="331"/>
        <v>0</v>
      </c>
      <c r="J441" s="9">
        <f t="shared" si="331"/>
        <v>0</v>
      </c>
      <c r="K441" s="9">
        <f t="shared" si="331"/>
        <v>0</v>
      </c>
      <c r="L441" s="9">
        <f t="shared" si="331"/>
        <v>0</v>
      </c>
      <c r="M441" s="9">
        <f t="shared" si="332"/>
        <v>0</v>
      </c>
      <c r="N441" s="9">
        <f t="shared" si="332"/>
        <v>0</v>
      </c>
      <c r="O441" s="9">
        <f t="shared" si="332"/>
        <v>0</v>
      </c>
      <c r="P441" s="9">
        <f t="shared" si="332"/>
        <v>0</v>
      </c>
      <c r="Q441" s="9">
        <f t="shared" si="332"/>
        <v>0</v>
      </c>
      <c r="R441" s="9">
        <f t="shared" si="332"/>
        <v>0</v>
      </c>
      <c r="S441" s="9">
        <f t="shared" si="332"/>
        <v>0</v>
      </c>
      <c r="T441" s="9">
        <f t="shared" si="332"/>
        <v>0</v>
      </c>
      <c r="U441" s="9">
        <f t="shared" si="332"/>
        <v>0</v>
      </c>
      <c r="V441" s="9">
        <f t="shared" si="332"/>
        <v>0</v>
      </c>
      <c r="W441" s="9">
        <f t="shared" si="333"/>
        <v>0</v>
      </c>
      <c r="X441" s="9">
        <f t="shared" si="333"/>
        <v>0</v>
      </c>
      <c r="Y441" s="9">
        <f t="shared" si="333"/>
        <v>0</v>
      </c>
      <c r="Z441" s="9">
        <f t="shared" si="333"/>
        <v>0</v>
      </c>
      <c r="AA441" s="9">
        <f t="shared" si="333"/>
        <v>0</v>
      </c>
      <c r="AB441" s="9">
        <f t="shared" si="333"/>
        <v>0</v>
      </c>
      <c r="AC441" s="9">
        <f t="shared" si="333"/>
        <v>0</v>
      </c>
      <c r="AD441" s="9">
        <f t="shared" si="333"/>
        <v>0</v>
      </c>
      <c r="AE441" s="9">
        <f t="shared" si="333"/>
        <v>0</v>
      </c>
      <c r="AF441" s="9">
        <f t="shared" si="333"/>
        <v>0</v>
      </c>
      <c r="AG441" s="9">
        <f t="shared" si="334"/>
        <v>0</v>
      </c>
      <c r="AH441" s="9">
        <f t="shared" si="334"/>
        <v>0</v>
      </c>
      <c r="AI441" s="9">
        <f t="shared" si="334"/>
        <v>0</v>
      </c>
      <c r="AJ441" s="9">
        <f t="shared" si="334"/>
        <v>0</v>
      </c>
      <c r="AK441" s="9">
        <f t="shared" si="334"/>
        <v>0</v>
      </c>
      <c r="AL441" s="9">
        <f t="shared" si="334"/>
        <v>0</v>
      </c>
      <c r="AM441" s="9">
        <f t="shared" si="334"/>
        <v>0</v>
      </c>
      <c r="AN441" s="9">
        <f t="shared" si="334"/>
        <v>0</v>
      </c>
      <c r="AO441" s="9">
        <f t="shared" si="334"/>
        <v>0</v>
      </c>
    </row>
    <row r="442" spans="2:41">
      <c r="B442" s="25">
        <f t="shared" si="326"/>
        <v>27</v>
      </c>
      <c r="C442" s="9">
        <f t="shared" si="331"/>
        <v>0</v>
      </c>
      <c r="D442" s="9">
        <f t="shared" si="331"/>
        <v>0</v>
      </c>
      <c r="E442" s="9">
        <f t="shared" si="331"/>
        <v>0</v>
      </c>
      <c r="F442" s="9">
        <f t="shared" si="331"/>
        <v>0</v>
      </c>
      <c r="G442" s="9">
        <f t="shared" si="331"/>
        <v>0</v>
      </c>
      <c r="H442" s="9">
        <f t="shared" si="331"/>
        <v>0</v>
      </c>
      <c r="I442" s="9">
        <f t="shared" si="331"/>
        <v>0</v>
      </c>
      <c r="J442" s="9">
        <f t="shared" si="331"/>
        <v>0</v>
      </c>
      <c r="K442" s="9">
        <f t="shared" si="331"/>
        <v>0</v>
      </c>
      <c r="L442" s="9">
        <f t="shared" si="331"/>
        <v>0</v>
      </c>
      <c r="M442" s="9">
        <f t="shared" si="332"/>
        <v>0</v>
      </c>
      <c r="N442" s="9">
        <f t="shared" si="332"/>
        <v>0</v>
      </c>
      <c r="O442" s="9">
        <f t="shared" si="332"/>
        <v>0</v>
      </c>
      <c r="P442" s="9">
        <f t="shared" si="332"/>
        <v>0</v>
      </c>
      <c r="Q442" s="9">
        <f t="shared" si="332"/>
        <v>0</v>
      </c>
      <c r="R442" s="9">
        <f t="shared" si="332"/>
        <v>0</v>
      </c>
      <c r="S442" s="9">
        <f t="shared" si="332"/>
        <v>0</v>
      </c>
      <c r="T442" s="9">
        <f t="shared" si="332"/>
        <v>0</v>
      </c>
      <c r="U442" s="9">
        <f t="shared" si="332"/>
        <v>0</v>
      </c>
      <c r="V442" s="9">
        <f t="shared" si="332"/>
        <v>0</v>
      </c>
      <c r="W442" s="9">
        <f t="shared" si="333"/>
        <v>0</v>
      </c>
      <c r="X442" s="9">
        <f t="shared" si="333"/>
        <v>0</v>
      </c>
      <c r="Y442" s="9">
        <f t="shared" si="333"/>
        <v>0</v>
      </c>
      <c r="Z442" s="9">
        <f t="shared" si="333"/>
        <v>0</v>
      </c>
      <c r="AA442" s="9">
        <f t="shared" si="333"/>
        <v>0</v>
      </c>
      <c r="AB442" s="9">
        <f t="shared" si="333"/>
        <v>0</v>
      </c>
      <c r="AC442" s="9">
        <f t="shared" si="333"/>
        <v>0</v>
      </c>
      <c r="AD442" s="9">
        <f t="shared" si="333"/>
        <v>0</v>
      </c>
      <c r="AE442" s="9">
        <f t="shared" si="333"/>
        <v>0</v>
      </c>
      <c r="AF442" s="9">
        <f t="shared" si="333"/>
        <v>0</v>
      </c>
      <c r="AG442" s="9">
        <f t="shared" si="334"/>
        <v>0</v>
      </c>
      <c r="AH442" s="9">
        <f t="shared" si="334"/>
        <v>0</v>
      </c>
      <c r="AI442" s="9">
        <f t="shared" si="334"/>
        <v>0</v>
      </c>
      <c r="AJ442" s="9">
        <f t="shared" si="334"/>
        <v>0</v>
      </c>
      <c r="AK442" s="9">
        <f t="shared" si="334"/>
        <v>0</v>
      </c>
      <c r="AL442" s="9">
        <f t="shared" si="334"/>
        <v>0</v>
      </c>
      <c r="AM442" s="9">
        <f t="shared" si="334"/>
        <v>0</v>
      </c>
      <c r="AN442" s="9">
        <f t="shared" si="334"/>
        <v>0</v>
      </c>
      <c r="AO442" s="9">
        <f t="shared" si="334"/>
        <v>0</v>
      </c>
    </row>
    <row r="443" spans="2:41">
      <c r="B443" s="25">
        <f t="shared" si="326"/>
        <v>28</v>
      </c>
      <c r="C443" s="9">
        <f t="shared" si="331"/>
        <v>0</v>
      </c>
      <c r="D443" s="9">
        <f t="shared" si="331"/>
        <v>0</v>
      </c>
      <c r="E443" s="9">
        <f t="shared" si="331"/>
        <v>0</v>
      </c>
      <c r="F443" s="9">
        <f t="shared" si="331"/>
        <v>0</v>
      </c>
      <c r="G443" s="9">
        <f t="shared" si="331"/>
        <v>0</v>
      </c>
      <c r="H443" s="9">
        <f t="shared" si="331"/>
        <v>0</v>
      </c>
      <c r="I443" s="9">
        <f t="shared" si="331"/>
        <v>0</v>
      </c>
      <c r="J443" s="9">
        <f t="shared" si="331"/>
        <v>0</v>
      </c>
      <c r="K443" s="9">
        <f t="shared" si="331"/>
        <v>0</v>
      </c>
      <c r="L443" s="9">
        <f t="shared" si="331"/>
        <v>0</v>
      </c>
      <c r="M443" s="9">
        <f t="shared" si="332"/>
        <v>0</v>
      </c>
      <c r="N443" s="9">
        <f t="shared" si="332"/>
        <v>0</v>
      </c>
      <c r="O443" s="9">
        <f t="shared" si="332"/>
        <v>0</v>
      </c>
      <c r="P443" s="9">
        <f t="shared" si="332"/>
        <v>0</v>
      </c>
      <c r="Q443" s="9">
        <f t="shared" si="332"/>
        <v>0</v>
      </c>
      <c r="R443" s="9">
        <f t="shared" si="332"/>
        <v>0</v>
      </c>
      <c r="S443" s="9">
        <f t="shared" si="332"/>
        <v>0</v>
      </c>
      <c r="T443" s="9">
        <f t="shared" si="332"/>
        <v>0</v>
      </c>
      <c r="U443" s="9">
        <f t="shared" si="332"/>
        <v>0</v>
      </c>
      <c r="V443" s="9">
        <f t="shared" si="332"/>
        <v>0</v>
      </c>
      <c r="W443" s="9">
        <f t="shared" si="333"/>
        <v>0</v>
      </c>
      <c r="X443" s="9">
        <f t="shared" si="333"/>
        <v>0</v>
      </c>
      <c r="Y443" s="9">
        <f t="shared" si="333"/>
        <v>0</v>
      </c>
      <c r="Z443" s="9">
        <f t="shared" si="333"/>
        <v>0</v>
      </c>
      <c r="AA443" s="9">
        <f t="shared" si="333"/>
        <v>0</v>
      </c>
      <c r="AB443" s="9">
        <f t="shared" si="333"/>
        <v>0</v>
      </c>
      <c r="AC443" s="9">
        <f t="shared" si="333"/>
        <v>0</v>
      </c>
      <c r="AD443" s="9">
        <f t="shared" si="333"/>
        <v>0</v>
      </c>
      <c r="AE443" s="9">
        <f t="shared" si="333"/>
        <v>0</v>
      </c>
      <c r="AF443" s="9">
        <f t="shared" si="333"/>
        <v>0</v>
      </c>
      <c r="AG443" s="9">
        <f t="shared" si="334"/>
        <v>0</v>
      </c>
      <c r="AH443" s="9">
        <f t="shared" si="334"/>
        <v>0</v>
      </c>
      <c r="AI443" s="9">
        <f t="shared" si="334"/>
        <v>0</v>
      </c>
      <c r="AJ443" s="9">
        <f t="shared" si="334"/>
        <v>0</v>
      </c>
      <c r="AK443" s="9">
        <f t="shared" si="334"/>
        <v>0</v>
      </c>
      <c r="AL443" s="9">
        <f t="shared" si="334"/>
        <v>0</v>
      </c>
      <c r="AM443" s="9">
        <f t="shared" si="334"/>
        <v>0</v>
      </c>
      <c r="AN443" s="9">
        <f t="shared" si="334"/>
        <v>0</v>
      </c>
      <c r="AO443" s="9">
        <f t="shared" si="334"/>
        <v>0</v>
      </c>
    </row>
    <row r="444" spans="2:41">
      <c r="B444" s="25">
        <f t="shared" si="326"/>
        <v>29</v>
      </c>
      <c r="C444" s="9">
        <f t="shared" si="331"/>
        <v>0</v>
      </c>
      <c r="D444" s="9">
        <f t="shared" si="331"/>
        <v>0</v>
      </c>
      <c r="E444" s="9">
        <f t="shared" si="331"/>
        <v>0</v>
      </c>
      <c r="F444" s="9">
        <f t="shared" si="331"/>
        <v>0</v>
      </c>
      <c r="G444" s="9">
        <f t="shared" si="331"/>
        <v>0</v>
      </c>
      <c r="H444" s="9">
        <f t="shared" si="331"/>
        <v>0</v>
      </c>
      <c r="I444" s="9">
        <f t="shared" si="331"/>
        <v>0</v>
      </c>
      <c r="J444" s="9">
        <f t="shared" si="331"/>
        <v>0</v>
      </c>
      <c r="K444" s="9">
        <f t="shared" si="331"/>
        <v>0</v>
      </c>
      <c r="L444" s="9">
        <f t="shared" si="331"/>
        <v>0</v>
      </c>
      <c r="M444" s="9">
        <f t="shared" si="332"/>
        <v>0</v>
      </c>
      <c r="N444" s="9">
        <f t="shared" si="332"/>
        <v>0</v>
      </c>
      <c r="O444" s="9">
        <f t="shared" si="332"/>
        <v>0</v>
      </c>
      <c r="P444" s="9">
        <f t="shared" si="332"/>
        <v>0</v>
      </c>
      <c r="Q444" s="9">
        <f t="shared" si="332"/>
        <v>0</v>
      </c>
      <c r="R444" s="9">
        <f t="shared" si="332"/>
        <v>0</v>
      </c>
      <c r="S444" s="9">
        <f t="shared" si="332"/>
        <v>0</v>
      </c>
      <c r="T444" s="9">
        <f t="shared" si="332"/>
        <v>0</v>
      </c>
      <c r="U444" s="9">
        <f t="shared" si="332"/>
        <v>0</v>
      </c>
      <c r="V444" s="9">
        <f t="shared" si="332"/>
        <v>0</v>
      </c>
      <c r="W444" s="9">
        <f t="shared" si="333"/>
        <v>0</v>
      </c>
      <c r="X444" s="9">
        <f t="shared" si="333"/>
        <v>0</v>
      </c>
      <c r="Y444" s="9">
        <f t="shared" si="333"/>
        <v>0</v>
      </c>
      <c r="Z444" s="9">
        <f t="shared" si="333"/>
        <v>0</v>
      </c>
      <c r="AA444" s="9">
        <f t="shared" si="333"/>
        <v>0</v>
      </c>
      <c r="AB444" s="9">
        <f t="shared" si="333"/>
        <v>0</v>
      </c>
      <c r="AC444" s="9">
        <f t="shared" si="333"/>
        <v>0</v>
      </c>
      <c r="AD444" s="9">
        <f t="shared" si="333"/>
        <v>0</v>
      </c>
      <c r="AE444" s="9">
        <f t="shared" si="333"/>
        <v>0</v>
      </c>
      <c r="AF444" s="9">
        <f t="shared" si="333"/>
        <v>0</v>
      </c>
      <c r="AG444" s="9">
        <f t="shared" si="334"/>
        <v>0</v>
      </c>
      <c r="AH444" s="9">
        <f t="shared" si="334"/>
        <v>0</v>
      </c>
      <c r="AI444" s="9">
        <f t="shared" si="334"/>
        <v>0</v>
      </c>
      <c r="AJ444" s="9">
        <f t="shared" si="334"/>
        <v>0</v>
      </c>
      <c r="AK444" s="9">
        <f t="shared" si="334"/>
        <v>0</v>
      </c>
      <c r="AL444" s="9">
        <f t="shared" si="334"/>
        <v>0</v>
      </c>
      <c r="AM444" s="9">
        <f t="shared" si="334"/>
        <v>0</v>
      </c>
      <c r="AN444" s="9">
        <f t="shared" si="334"/>
        <v>0</v>
      </c>
      <c r="AO444" s="9">
        <f t="shared" si="334"/>
        <v>0</v>
      </c>
    </row>
    <row r="445" spans="2:41">
      <c r="B445" s="25">
        <f t="shared" si="326"/>
        <v>30</v>
      </c>
      <c r="C445" s="9">
        <f t="shared" si="331"/>
        <v>0</v>
      </c>
      <c r="D445" s="9">
        <f t="shared" si="331"/>
        <v>0</v>
      </c>
      <c r="E445" s="9">
        <f t="shared" si="331"/>
        <v>0</v>
      </c>
      <c r="F445" s="9">
        <f t="shared" si="331"/>
        <v>0</v>
      </c>
      <c r="G445" s="9">
        <f t="shared" si="331"/>
        <v>0</v>
      </c>
      <c r="H445" s="9">
        <f t="shared" si="331"/>
        <v>0</v>
      </c>
      <c r="I445" s="9">
        <f t="shared" si="331"/>
        <v>0</v>
      </c>
      <c r="J445" s="9">
        <f t="shared" si="331"/>
        <v>0</v>
      </c>
      <c r="K445" s="9">
        <f t="shared" si="331"/>
        <v>0</v>
      </c>
      <c r="L445" s="9">
        <f t="shared" si="331"/>
        <v>0</v>
      </c>
      <c r="M445" s="9">
        <f t="shared" si="332"/>
        <v>0</v>
      </c>
      <c r="N445" s="9">
        <f t="shared" si="332"/>
        <v>0</v>
      </c>
      <c r="O445" s="9">
        <f t="shared" si="332"/>
        <v>0</v>
      </c>
      <c r="P445" s="9">
        <f t="shared" si="332"/>
        <v>0</v>
      </c>
      <c r="Q445" s="9">
        <f t="shared" si="332"/>
        <v>0</v>
      </c>
      <c r="R445" s="9">
        <f t="shared" si="332"/>
        <v>0</v>
      </c>
      <c r="S445" s="9">
        <f t="shared" si="332"/>
        <v>0</v>
      </c>
      <c r="T445" s="9">
        <f t="shared" si="332"/>
        <v>0</v>
      </c>
      <c r="U445" s="9">
        <f t="shared" si="332"/>
        <v>0</v>
      </c>
      <c r="V445" s="9">
        <f t="shared" si="332"/>
        <v>0</v>
      </c>
      <c r="W445" s="9">
        <f t="shared" si="333"/>
        <v>0</v>
      </c>
      <c r="X445" s="9">
        <f t="shared" si="333"/>
        <v>0</v>
      </c>
      <c r="Y445" s="9">
        <f t="shared" si="333"/>
        <v>0</v>
      </c>
      <c r="Z445" s="9">
        <f t="shared" si="333"/>
        <v>0</v>
      </c>
      <c r="AA445" s="9">
        <f t="shared" si="333"/>
        <v>0</v>
      </c>
      <c r="AB445" s="9">
        <f t="shared" si="333"/>
        <v>0</v>
      </c>
      <c r="AC445" s="9">
        <f t="shared" si="333"/>
        <v>0</v>
      </c>
      <c r="AD445" s="9">
        <f t="shared" si="333"/>
        <v>0</v>
      </c>
      <c r="AE445" s="9">
        <f t="shared" si="333"/>
        <v>0</v>
      </c>
      <c r="AF445" s="9">
        <f t="shared" si="333"/>
        <v>0</v>
      </c>
      <c r="AG445" s="9">
        <f t="shared" si="334"/>
        <v>0</v>
      </c>
      <c r="AH445" s="9">
        <f t="shared" si="334"/>
        <v>0</v>
      </c>
      <c r="AI445" s="9">
        <f t="shared" si="334"/>
        <v>0</v>
      </c>
      <c r="AJ445" s="9">
        <f t="shared" si="334"/>
        <v>0</v>
      </c>
      <c r="AK445" s="9">
        <f t="shared" si="334"/>
        <v>0</v>
      </c>
      <c r="AL445" s="9">
        <f t="shared" si="334"/>
        <v>0</v>
      </c>
      <c r="AM445" s="9">
        <f t="shared" si="334"/>
        <v>0</v>
      </c>
      <c r="AN445" s="9">
        <f t="shared" si="334"/>
        <v>0</v>
      </c>
      <c r="AO445" s="9">
        <f t="shared" si="334"/>
        <v>0</v>
      </c>
    </row>
    <row r="446" spans="2:41">
      <c r="B446" s="25">
        <f t="shared" si="326"/>
        <v>31</v>
      </c>
      <c r="C446" s="9">
        <f t="shared" ref="C446:L455" si="335">INDEX(C$203:C$206,MATCH($B446,C$199:C$202,1))+(($B446-0.5-INDEX(C$199:C$202,MATCH($B446,C$199:C$202,1)))*INDEX(C$207:C$210,MATCH($B446,C$199:C$202,1)))</f>
        <v>0</v>
      </c>
      <c r="D446" s="9">
        <f t="shared" si="335"/>
        <v>0</v>
      </c>
      <c r="E446" s="9">
        <f t="shared" si="335"/>
        <v>0</v>
      </c>
      <c r="F446" s="9">
        <f t="shared" si="335"/>
        <v>0</v>
      </c>
      <c r="G446" s="9">
        <f t="shared" si="335"/>
        <v>0</v>
      </c>
      <c r="H446" s="9">
        <f t="shared" si="335"/>
        <v>0</v>
      </c>
      <c r="I446" s="9">
        <f t="shared" si="335"/>
        <v>0</v>
      </c>
      <c r="J446" s="9">
        <f t="shared" si="335"/>
        <v>0</v>
      </c>
      <c r="K446" s="9">
        <f t="shared" si="335"/>
        <v>0</v>
      </c>
      <c r="L446" s="9">
        <f t="shared" si="335"/>
        <v>0</v>
      </c>
      <c r="M446" s="9">
        <f t="shared" ref="M446:V455" si="336">INDEX(M$203:M$206,MATCH($B446,M$199:M$202,1))+(($B446-0.5-INDEX(M$199:M$202,MATCH($B446,M$199:M$202,1)))*INDEX(M$207:M$210,MATCH($B446,M$199:M$202,1)))</f>
        <v>0</v>
      </c>
      <c r="N446" s="9">
        <f t="shared" si="336"/>
        <v>0</v>
      </c>
      <c r="O446" s="9">
        <f t="shared" si="336"/>
        <v>0</v>
      </c>
      <c r="P446" s="9">
        <f t="shared" si="336"/>
        <v>0</v>
      </c>
      <c r="Q446" s="9">
        <f t="shared" si="336"/>
        <v>0</v>
      </c>
      <c r="R446" s="9">
        <f t="shared" si="336"/>
        <v>0</v>
      </c>
      <c r="S446" s="9">
        <f t="shared" si="336"/>
        <v>0</v>
      </c>
      <c r="T446" s="9">
        <f t="shared" si="336"/>
        <v>0</v>
      </c>
      <c r="U446" s="9">
        <f t="shared" si="336"/>
        <v>0</v>
      </c>
      <c r="V446" s="9">
        <f t="shared" si="336"/>
        <v>0</v>
      </c>
      <c r="W446" s="9">
        <f t="shared" ref="W446:AF455" si="337">INDEX(W$203:W$206,MATCH($B446,W$199:W$202,1))+(($B446-0.5-INDEX(W$199:W$202,MATCH($B446,W$199:W$202,1)))*INDEX(W$207:W$210,MATCH($B446,W$199:W$202,1)))</f>
        <v>0</v>
      </c>
      <c r="X446" s="9">
        <f t="shared" si="337"/>
        <v>0</v>
      </c>
      <c r="Y446" s="9">
        <f t="shared" si="337"/>
        <v>0</v>
      </c>
      <c r="Z446" s="9">
        <f t="shared" si="337"/>
        <v>0</v>
      </c>
      <c r="AA446" s="9">
        <f t="shared" si="337"/>
        <v>0</v>
      </c>
      <c r="AB446" s="9">
        <f t="shared" si="337"/>
        <v>0</v>
      </c>
      <c r="AC446" s="9">
        <f t="shared" si="337"/>
        <v>0</v>
      </c>
      <c r="AD446" s="9">
        <f t="shared" si="337"/>
        <v>0</v>
      </c>
      <c r="AE446" s="9">
        <f t="shared" si="337"/>
        <v>0</v>
      </c>
      <c r="AF446" s="9">
        <f t="shared" si="337"/>
        <v>0</v>
      </c>
      <c r="AG446" s="9">
        <f t="shared" ref="AG446:AO455" si="338">INDEX(AG$203:AG$206,MATCH($B446,AG$199:AG$202,1))+(($B446-0.5-INDEX(AG$199:AG$202,MATCH($B446,AG$199:AG$202,1)))*INDEX(AG$207:AG$210,MATCH($B446,AG$199:AG$202,1)))</f>
        <v>0</v>
      </c>
      <c r="AH446" s="9">
        <f t="shared" si="338"/>
        <v>0</v>
      </c>
      <c r="AI446" s="9">
        <f t="shared" si="338"/>
        <v>0</v>
      </c>
      <c r="AJ446" s="9">
        <f t="shared" si="338"/>
        <v>0</v>
      </c>
      <c r="AK446" s="9">
        <f t="shared" si="338"/>
        <v>0</v>
      </c>
      <c r="AL446" s="9">
        <f t="shared" si="338"/>
        <v>0</v>
      </c>
      <c r="AM446" s="9">
        <f t="shared" si="338"/>
        <v>0</v>
      </c>
      <c r="AN446" s="9">
        <f t="shared" si="338"/>
        <v>0</v>
      </c>
      <c r="AO446" s="9">
        <f t="shared" si="338"/>
        <v>0</v>
      </c>
    </row>
    <row r="447" spans="2:41">
      <c r="B447" s="25">
        <f t="shared" si="326"/>
        <v>32</v>
      </c>
      <c r="C447" s="9">
        <f t="shared" si="335"/>
        <v>0</v>
      </c>
      <c r="D447" s="9">
        <f t="shared" si="335"/>
        <v>0</v>
      </c>
      <c r="E447" s="9">
        <f t="shared" si="335"/>
        <v>0</v>
      </c>
      <c r="F447" s="9">
        <f t="shared" si="335"/>
        <v>0</v>
      </c>
      <c r="G447" s="9">
        <f t="shared" si="335"/>
        <v>0</v>
      </c>
      <c r="H447" s="9">
        <f t="shared" si="335"/>
        <v>0</v>
      </c>
      <c r="I447" s="9">
        <f t="shared" si="335"/>
        <v>0</v>
      </c>
      <c r="J447" s="9">
        <f t="shared" si="335"/>
        <v>0</v>
      </c>
      <c r="K447" s="9">
        <f t="shared" si="335"/>
        <v>0</v>
      </c>
      <c r="L447" s="9">
        <f t="shared" si="335"/>
        <v>0</v>
      </c>
      <c r="M447" s="9">
        <f t="shared" si="336"/>
        <v>0</v>
      </c>
      <c r="N447" s="9">
        <f t="shared" si="336"/>
        <v>0</v>
      </c>
      <c r="O447" s="9">
        <f t="shared" si="336"/>
        <v>0</v>
      </c>
      <c r="P447" s="9">
        <f t="shared" si="336"/>
        <v>0</v>
      </c>
      <c r="Q447" s="9">
        <f t="shared" si="336"/>
        <v>0</v>
      </c>
      <c r="R447" s="9">
        <f t="shared" si="336"/>
        <v>0</v>
      </c>
      <c r="S447" s="9">
        <f t="shared" si="336"/>
        <v>0</v>
      </c>
      <c r="T447" s="9">
        <f t="shared" si="336"/>
        <v>0</v>
      </c>
      <c r="U447" s="9">
        <f t="shared" si="336"/>
        <v>0</v>
      </c>
      <c r="V447" s="9">
        <f t="shared" si="336"/>
        <v>0</v>
      </c>
      <c r="W447" s="9">
        <f t="shared" si="337"/>
        <v>0</v>
      </c>
      <c r="X447" s="9">
        <f t="shared" si="337"/>
        <v>0</v>
      </c>
      <c r="Y447" s="9">
        <f t="shared" si="337"/>
        <v>0</v>
      </c>
      <c r="Z447" s="9">
        <f t="shared" si="337"/>
        <v>0</v>
      </c>
      <c r="AA447" s="9">
        <f t="shared" si="337"/>
        <v>0</v>
      </c>
      <c r="AB447" s="9">
        <f t="shared" si="337"/>
        <v>0</v>
      </c>
      <c r="AC447" s="9">
        <f t="shared" si="337"/>
        <v>0</v>
      </c>
      <c r="AD447" s="9">
        <f t="shared" si="337"/>
        <v>0</v>
      </c>
      <c r="AE447" s="9">
        <f t="shared" si="337"/>
        <v>0</v>
      </c>
      <c r="AF447" s="9">
        <f t="shared" si="337"/>
        <v>0</v>
      </c>
      <c r="AG447" s="9">
        <f t="shared" si="338"/>
        <v>0</v>
      </c>
      <c r="AH447" s="9">
        <f t="shared" si="338"/>
        <v>0</v>
      </c>
      <c r="AI447" s="9">
        <f t="shared" si="338"/>
        <v>0</v>
      </c>
      <c r="AJ447" s="9">
        <f t="shared" si="338"/>
        <v>0</v>
      </c>
      <c r="AK447" s="9">
        <f t="shared" si="338"/>
        <v>0</v>
      </c>
      <c r="AL447" s="9">
        <f t="shared" si="338"/>
        <v>0</v>
      </c>
      <c r="AM447" s="9">
        <f t="shared" si="338"/>
        <v>0</v>
      </c>
      <c r="AN447" s="9">
        <f t="shared" si="338"/>
        <v>0</v>
      </c>
      <c r="AO447" s="9">
        <f t="shared" si="338"/>
        <v>0</v>
      </c>
    </row>
    <row r="448" spans="2:41">
      <c r="B448" s="25">
        <f t="shared" si="326"/>
        <v>33</v>
      </c>
      <c r="C448" s="9">
        <f t="shared" si="335"/>
        <v>0</v>
      </c>
      <c r="D448" s="9">
        <f t="shared" si="335"/>
        <v>0</v>
      </c>
      <c r="E448" s="9">
        <f t="shared" si="335"/>
        <v>0</v>
      </c>
      <c r="F448" s="9">
        <f t="shared" si="335"/>
        <v>0</v>
      </c>
      <c r="G448" s="9">
        <f t="shared" si="335"/>
        <v>0</v>
      </c>
      <c r="H448" s="9">
        <f t="shared" si="335"/>
        <v>0</v>
      </c>
      <c r="I448" s="9">
        <f t="shared" si="335"/>
        <v>0</v>
      </c>
      <c r="J448" s="9">
        <f t="shared" si="335"/>
        <v>0</v>
      </c>
      <c r="K448" s="9">
        <f t="shared" si="335"/>
        <v>0</v>
      </c>
      <c r="L448" s="9">
        <f t="shared" si="335"/>
        <v>0</v>
      </c>
      <c r="M448" s="9">
        <f t="shared" si="336"/>
        <v>0</v>
      </c>
      <c r="N448" s="9">
        <f t="shared" si="336"/>
        <v>0</v>
      </c>
      <c r="O448" s="9">
        <f t="shared" si="336"/>
        <v>0</v>
      </c>
      <c r="P448" s="9">
        <f t="shared" si="336"/>
        <v>0</v>
      </c>
      <c r="Q448" s="9">
        <f t="shared" si="336"/>
        <v>0</v>
      </c>
      <c r="R448" s="9">
        <f t="shared" si="336"/>
        <v>0</v>
      </c>
      <c r="S448" s="9">
        <f t="shared" si="336"/>
        <v>0</v>
      </c>
      <c r="T448" s="9">
        <f t="shared" si="336"/>
        <v>0</v>
      </c>
      <c r="U448" s="9">
        <f t="shared" si="336"/>
        <v>0</v>
      </c>
      <c r="V448" s="9">
        <f t="shared" si="336"/>
        <v>0</v>
      </c>
      <c r="W448" s="9">
        <f t="shared" si="337"/>
        <v>0</v>
      </c>
      <c r="X448" s="9">
        <f t="shared" si="337"/>
        <v>0</v>
      </c>
      <c r="Y448" s="9">
        <f t="shared" si="337"/>
        <v>0</v>
      </c>
      <c r="Z448" s="9">
        <f t="shared" si="337"/>
        <v>0</v>
      </c>
      <c r="AA448" s="9">
        <f t="shared" si="337"/>
        <v>0</v>
      </c>
      <c r="AB448" s="9">
        <f t="shared" si="337"/>
        <v>0</v>
      </c>
      <c r="AC448" s="9">
        <f t="shared" si="337"/>
        <v>0</v>
      </c>
      <c r="AD448" s="9">
        <f t="shared" si="337"/>
        <v>0</v>
      </c>
      <c r="AE448" s="9">
        <f t="shared" si="337"/>
        <v>0</v>
      </c>
      <c r="AF448" s="9">
        <f t="shared" si="337"/>
        <v>0</v>
      </c>
      <c r="AG448" s="9">
        <f t="shared" si="338"/>
        <v>0</v>
      </c>
      <c r="AH448" s="9">
        <f t="shared" si="338"/>
        <v>0</v>
      </c>
      <c r="AI448" s="9">
        <f t="shared" si="338"/>
        <v>0</v>
      </c>
      <c r="AJ448" s="9">
        <f t="shared" si="338"/>
        <v>0</v>
      </c>
      <c r="AK448" s="9">
        <f t="shared" si="338"/>
        <v>0</v>
      </c>
      <c r="AL448" s="9">
        <f t="shared" si="338"/>
        <v>0</v>
      </c>
      <c r="AM448" s="9">
        <f t="shared" si="338"/>
        <v>0</v>
      </c>
      <c r="AN448" s="9">
        <f t="shared" si="338"/>
        <v>0</v>
      </c>
      <c r="AO448" s="9">
        <f t="shared" si="338"/>
        <v>0</v>
      </c>
    </row>
    <row r="449" spans="2:41">
      <c r="B449" s="25">
        <f t="shared" si="326"/>
        <v>34</v>
      </c>
      <c r="C449" s="9">
        <f t="shared" si="335"/>
        <v>0</v>
      </c>
      <c r="D449" s="9">
        <f t="shared" si="335"/>
        <v>0</v>
      </c>
      <c r="E449" s="9">
        <f t="shared" si="335"/>
        <v>0</v>
      </c>
      <c r="F449" s="9">
        <f t="shared" si="335"/>
        <v>0</v>
      </c>
      <c r="G449" s="9">
        <f t="shared" si="335"/>
        <v>0</v>
      </c>
      <c r="H449" s="9">
        <f t="shared" si="335"/>
        <v>0</v>
      </c>
      <c r="I449" s="9">
        <f t="shared" si="335"/>
        <v>0</v>
      </c>
      <c r="J449" s="9">
        <f t="shared" si="335"/>
        <v>0</v>
      </c>
      <c r="K449" s="9">
        <f t="shared" si="335"/>
        <v>0</v>
      </c>
      <c r="L449" s="9">
        <f t="shared" si="335"/>
        <v>0</v>
      </c>
      <c r="M449" s="9">
        <f t="shared" si="336"/>
        <v>0</v>
      </c>
      <c r="N449" s="9">
        <f t="shared" si="336"/>
        <v>0</v>
      </c>
      <c r="O449" s="9">
        <f t="shared" si="336"/>
        <v>0</v>
      </c>
      <c r="P449" s="9">
        <f t="shared" si="336"/>
        <v>0</v>
      </c>
      <c r="Q449" s="9">
        <f t="shared" si="336"/>
        <v>0</v>
      </c>
      <c r="R449" s="9">
        <f t="shared" si="336"/>
        <v>0</v>
      </c>
      <c r="S449" s="9">
        <f t="shared" si="336"/>
        <v>0</v>
      </c>
      <c r="T449" s="9">
        <f t="shared" si="336"/>
        <v>0</v>
      </c>
      <c r="U449" s="9">
        <f t="shared" si="336"/>
        <v>0</v>
      </c>
      <c r="V449" s="9">
        <f t="shared" si="336"/>
        <v>0</v>
      </c>
      <c r="W449" s="9">
        <f t="shared" si="337"/>
        <v>0</v>
      </c>
      <c r="X449" s="9">
        <f t="shared" si="337"/>
        <v>0</v>
      </c>
      <c r="Y449" s="9">
        <f t="shared" si="337"/>
        <v>0</v>
      </c>
      <c r="Z449" s="9">
        <f t="shared" si="337"/>
        <v>0</v>
      </c>
      <c r="AA449" s="9">
        <f t="shared" si="337"/>
        <v>0</v>
      </c>
      <c r="AB449" s="9">
        <f t="shared" si="337"/>
        <v>0</v>
      </c>
      <c r="AC449" s="9">
        <f t="shared" si="337"/>
        <v>0</v>
      </c>
      <c r="AD449" s="9">
        <f t="shared" si="337"/>
        <v>0</v>
      </c>
      <c r="AE449" s="9">
        <f t="shared" si="337"/>
        <v>0</v>
      </c>
      <c r="AF449" s="9">
        <f t="shared" si="337"/>
        <v>0</v>
      </c>
      <c r="AG449" s="9">
        <f t="shared" si="338"/>
        <v>0</v>
      </c>
      <c r="AH449" s="9">
        <f t="shared" si="338"/>
        <v>0</v>
      </c>
      <c r="AI449" s="9">
        <f t="shared" si="338"/>
        <v>0</v>
      </c>
      <c r="AJ449" s="9">
        <f t="shared" si="338"/>
        <v>0</v>
      </c>
      <c r="AK449" s="9">
        <f t="shared" si="338"/>
        <v>0</v>
      </c>
      <c r="AL449" s="9">
        <f t="shared" si="338"/>
        <v>0</v>
      </c>
      <c r="AM449" s="9">
        <f t="shared" si="338"/>
        <v>0</v>
      </c>
      <c r="AN449" s="9">
        <f t="shared" si="338"/>
        <v>0</v>
      </c>
      <c r="AO449" s="9">
        <f t="shared" si="338"/>
        <v>0</v>
      </c>
    </row>
    <row r="450" spans="2:41">
      <c r="B450" s="25">
        <f t="shared" si="326"/>
        <v>35</v>
      </c>
      <c r="C450" s="9">
        <f t="shared" si="335"/>
        <v>0</v>
      </c>
      <c r="D450" s="9">
        <f t="shared" si="335"/>
        <v>0</v>
      </c>
      <c r="E450" s="9">
        <f t="shared" si="335"/>
        <v>0</v>
      </c>
      <c r="F450" s="9">
        <f t="shared" si="335"/>
        <v>0</v>
      </c>
      <c r="G450" s="9">
        <f t="shared" si="335"/>
        <v>0</v>
      </c>
      <c r="H450" s="9">
        <f t="shared" si="335"/>
        <v>0</v>
      </c>
      <c r="I450" s="9">
        <f t="shared" si="335"/>
        <v>0</v>
      </c>
      <c r="J450" s="9">
        <f t="shared" si="335"/>
        <v>0</v>
      </c>
      <c r="K450" s="9">
        <f t="shared" si="335"/>
        <v>0</v>
      </c>
      <c r="L450" s="9">
        <f t="shared" si="335"/>
        <v>0</v>
      </c>
      <c r="M450" s="9">
        <f t="shared" si="336"/>
        <v>0</v>
      </c>
      <c r="N450" s="9">
        <f t="shared" si="336"/>
        <v>0</v>
      </c>
      <c r="O450" s="9">
        <f t="shared" si="336"/>
        <v>0</v>
      </c>
      <c r="P450" s="9">
        <f t="shared" si="336"/>
        <v>0</v>
      </c>
      <c r="Q450" s="9">
        <f t="shared" si="336"/>
        <v>0</v>
      </c>
      <c r="R450" s="9">
        <f t="shared" si="336"/>
        <v>0</v>
      </c>
      <c r="S450" s="9">
        <f t="shared" si="336"/>
        <v>0</v>
      </c>
      <c r="T450" s="9">
        <f t="shared" si="336"/>
        <v>0</v>
      </c>
      <c r="U450" s="9">
        <f t="shared" si="336"/>
        <v>0</v>
      </c>
      <c r="V450" s="9">
        <f t="shared" si="336"/>
        <v>0</v>
      </c>
      <c r="W450" s="9">
        <f t="shared" si="337"/>
        <v>0</v>
      </c>
      <c r="X450" s="9">
        <f t="shared" si="337"/>
        <v>0</v>
      </c>
      <c r="Y450" s="9">
        <f t="shared" si="337"/>
        <v>0</v>
      </c>
      <c r="Z450" s="9">
        <f t="shared" si="337"/>
        <v>0</v>
      </c>
      <c r="AA450" s="9">
        <f t="shared" si="337"/>
        <v>0</v>
      </c>
      <c r="AB450" s="9">
        <f t="shared" si="337"/>
        <v>0</v>
      </c>
      <c r="AC450" s="9">
        <f t="shared" si="337"/>
        <v>0</v>
      </c>
      <c r="AD450" s="9">
        <f t="shared" si="337"/>
        <v>0</v>
      </c>
      <c r="AE450" s="9">
        <f t="shared" si="337"/>
        <v>0</v>
      </c>
      <c r="AF450" s="9">
        <f t="shared" si="337"/>
        <v>0</v>
      </c>
      <c r="AG450" s="9">
        <f t="shared" si="338"/>
        <v>0</v>
      </c>
      <c r="AH450" s="9">
        <f t="shared" si="338"/>
        <v>0</v>
      </c>
      <c r="AI450" s="9">
        <f t="shared" si="338"/>
        <v>0</v>
      </c>
      <c r="AJ450" s="9">
        <f t="shared" si="338"/>
        <v>0</v>
      </c>
      <c r="AK450" s="9">
        <f t="shared" si="338"/>
        <v>0</v>
      </c>
      <c r="AL450" s="9">
        <f t="shared" si="338"/>
        <v>0</v>
      </c>
      <c r="AM450" s="9">
        <f t="shared" si="338"/>
        <v>0</v>
      </c>
      <c r="AN450" s="9">
        <f t="shared" si="338"/>
        <v>0</v>
      </c>
      <c r="AO450" s="9">
        <f t="shared" si="338"/>
        <v>0</v>
      </c>
    </row>
    <row r="451" spans="2:41">
      <c r="B451" s="25">
        <f t="shared" si="326"/>
        <v>36</v>
      </c>
      <c r="C451" s="9">
        <f t="shared" si="335"/>
        <v>0</v>
      </c>
      <c r="D451" s="9">
        <f t="shared" si="335"/>
        <v>0</v>
      </c>
      <c r="E451" s="9">
        <f t="shared" si="335"/>
        <v>0</v>
      </c>
      <c r="F451" s="9">
        <f t="shared" si="335"/>
        <v>0</v>
      </c>
      <c r="G451" s="9">
        <f t="shared" si="335"/>
        <v>0</v>
      </c>
      <c r="H451" s="9">
        <f t="shared" si="335"/>
        <v>0</v>
      </c>
      <c r="I451" s="9">
        <f t="shared" si="335"/>
        <v>0</v>
      </c>
      <c r="J451" s="9">
        <f t="shared" si="335"/>
        <v>0</v>
      </c>
      <c r="K451" s="9">
        <f t="shared" si="335"/>
        <v>0</v>
      </c>
      <c r="L451" s="9">
        <f t="shared" si="335"/>
        <v>0</v>
      </c>
      <c r="M451" s="9">
        <f t="shared" si="336"/>
        <v>0</v>
      </c>
      <c r="N451" s="9">
        <f t="shared" si="336"/>
        <v>0</v>
      </c>
      <c r="O451" s="9">
        <f t="shared" si="336"/>
        <v>0</v>
      </c>
      <c r="P451" s="9">
        <f t="shared" si="336"/>
        <v>0</v>
      </c>
      <c r="Q451" s="9">
        <f t="shared" si="336"/>
        <v>0</v>
      </c>
      <c r="R451" s="9">
        <f t="shared" si="336"/>
        <v>0</v>
      </c>
      <c r="S451" s="9">
        <f t="shared" si="336"/>
        <v>0</v>
      </c>
      <c r="T451" s="9">
        <f t="shared" si="336"/>
        <v>0</v>
      </c>
      <c r="U451" s="9">
        <f t="shared" si="336"/>
        <v>0</v>
      </c>
      <c r="V451" s="9">
        <f t="shared" si="336"/>
        <v>0</v>
      </c>
      <c r="W451" s="9">
        <f t="shared" si="337"/>
        <v>0</v>
      </c>
      <c r="X451" s="9">
        <f t="shared" si="337"/>
        <v>0</v>
      </c>
      <c r="Y451" s="9">
        <f t="shared" si="337"/>
        <v>0</v>
      </c>
      <c r="Z451" s="9">
        <f t="shared" si="337"/>
        <v>0</v>
      </c>
      <c r="AA451" s="9">
        <f t="shared" si="337"/>
        <v>0</v>
      </c>
      <c r="AB451" s="9">
        <f t="shared" si="337"/>
        <v>0</v>
      </c>
      <c r="AC451" s="9">
        <f t="shared" si="337"/>
        <v>0</v>
      </c>
      <c r="AD451" s="9">
        <f t="shared" si="337"/>
        <v>0</v>
      </c>
      <c r="AE451" s="9">
        <f t="shared" si="337"/>
        <v>0</v>
      </c>
      <c r="AF451" s="9">
        <f t="shared" si="337"/>
        <v>0</v>
      </c>
      <c r="AG451" s="9">
        <f t="shared" si="338"/>
        <v>0</v>
      </c>
      <c r="AH451" s="9">
        <f t="shared" si="338"/>
        <v>0</v>
      </c>
      <c r="AI451" s="9">
        <f t="shared" si="338"/>
        <v>0</v>
      </c>
      <c r="AJ451" s="9">
        <f t="shared" si="338"/>
        <v>0</v>
      </c>
      <c r="AK451" s="9">
        <f t="shared" si="338"/>
        <v>0</v>
      </c>
      <c r="AL451" s="9">
        <f t="shared" si="338"/>
        <v>0</v>
      </c>
      <c r="AM451" s="9">
        <f t="shared" si="338"/>
        <v>0</v>
      </c>
      <c r="AN451" s="9">
        <f t="shared" si="338"/>
        <v>0</v>
      </c>
      <c r="AO451" s="9">
        <f t="shared" si="338"/>
        <v>0</v>
      </c>
    </row>
    <row r="452" spans="2:41">
      <c r="B452" s="25">
        <f t="shared" si="326"/>
        <v>37</v>
      </c>
      <c r="C452" s="9">
        <f t="shared" si="335"/>
        <v>0</v>
      </c>
      <c r="D452" s="9">
        <f t="shared" si="335"/>
        <v>0</v>
      </c>
      <c r="E452" s="9">
        <f t="shared" si="335"/>
        <v>0</v>
      </c>
      <c r="F452" s="9">
        <f t="shared" si="335"/>
        <v>0</v>
      </c>
      <c r="G452" s="9">
        <f t="shared" si="335"/>
        <v>0</v>
      </c>
      <c r="H452" s="9">
        <f t="shared" si="335"/>
        <v>0</v>
      </c>
      <c r="I452" s="9">
        <f t="shared" si="335"/>
        <v>0</v>
      </c>
      <c r="J452" s="9">
        <f t="shared" si="335"/>
        <v>0</v>
      </c>
      <c r="K452" s="9">
        <f t="shared" si="335"/>
        <v>0</v>
      </c>
      <c r="L452" s="9">
        <f t="shared" si="335"/>
        <v>0</v>
      </c>
      <c r="M452" s="9">
        <f t="shared" si="336"/>
        <v>0</v>
      </c>
      <c r="N452" s="9">
        <f t="shared" si="336"/>
        <v>0</v>
      </c>
      <c r="O452" s="9">
        <f t="shared" si="336"/>
        <v>0</v>
      </c>
      <c r="P452" s="9">
        <f t="shared" si="336"/>
        <v>0</v>
      </c>
      <c r="Q452" s="9">
        <f t="shared" si="336"/>
        <v>0</v>
      </c>
      <c r="R452" s="9">
        <f t="shared" si="336"/>
        <v>0</v>
      </c>
      <c r="S452" s="9">
        <f t="shared" si="336"/>
        <v>0</v>
      </c>
      <c r="T452" s="9">
        <f t="shared" si="336"/>
        <v>0</v>
      </c>
      <c r="U452" s="9">
        <f t="shared" si="336"/>
        <v>0</v>
      </c>
      <c r="V452" s="9">
        <f t="shared" si="336"/>
        <v>0</v>
      </c>
      <c r="W452" s="9">
        <f t="shared" si="337"/>
        <v>0</v>
      </c>
      <c r="X452" s="9">
        <f t="shared" si="337"/>
        <v>0</v>
      </c>
      <c r="Y452" s="9">
        <f t="shared" si="337"/>
        <v>0</v>
      </c>
      <c r="Z452" s="9">
        <f t="shared" si="337"/>
        <v>0</v>
      </c>
      <c r="AA452" s="9">
        <f t="shared" si="337"/>
        <v>0</v>
      </c>
      <c r="AB452" s="9">
        <f t="shared" si="337"/>
        <v>0</v>
      </c>
      <c r="AC452" s="9">
        <f t="shared" si="337"/>
        <v>0</v>
      </c>
      <c r="AD452" s="9">
        <f t="shared" si="337"/>
        <v>0</v>
      </c>
      <c r="AE452" s="9">
        <f t="shared" si="337"/>
        <v>0</v>
      </c>
      <c r="AF452" s="9">
        <f t="shared" si="337"/>
        <v>0</v>
      </c>
      <c r="AG452" s="9">
        <f t="shared" si="338"/>
        <v>0</v>
      </c>
      <c r="AH452" s="9">
        <f t="shared" si="338"/>
        <v>0</v>
      </c>
      <c r="AI452" s="9">
        <f t="shared" si="338"/>
        <v>0</v>
      </c>
      <c r="AJ452" s="9">
        <f t="shared" si="338"/>
        <v>0</v>
      </c>
      <c r="AK452" s="9">
        <f t="shared" si="338"/>
        <v>0</v>
      </c>
      <c r="AL452" s="9">
        <f t="shared" si="338"/>
        <v>0</v>
      </c>
      <c r="AM452" s="9">
        <f t="shared" si="338"/>
        <v>0</v>
      </c>
      <c r="AN452" s="9">
        <f t="shared" si="338"/>
        <v>0</v>
      </c>
      <c r="AO452" s="9">
        <f t="shared" si="338"/>
        <v>0</v>
      </c>
    </row>
    <row r="453" spans="2:41">
      <c r="B453" s="25">
        <f t="shared" si="326"/>
        <v>38</v>
      </c>
      <c r="C453" s="9">
        <f t="shared" si="335"/>
        <v>0</v>
      </c>
      <c r="D453" s="9">
        <f t="shared" si="335"/>
        <v>0</v>
      </c>
      <c r="E453" s="9">
        <f t="shared" si="335"/>
        <v>0</v>
      </c>
      <c r="F453" s="9">
        <f t="shared" si="335"/>
        <v>0</v>
      </c>
      <c r="G453" s="9">
        <f t="shared" si="335"/>
        <v>0</v>
      </c>
      <c r="H453" s="9">
        <f t="shared" si="335"/>
        <v>0</v>
      </c>
      <c r="I453" s="9">
        <f t="shared" si="335"/>
        <v>0</v>
      </c>
      <c r="J453" s="9">
        <f t="shared" si="335"/>
        <v>0</v>
      </c>
      <c r="K453" s="9">
        <f t="shared" si="335"/>
        <v>0</v>
      </c>
      <c r="L453" s="9">
        <f t="shared" si="335"/>
        <v>0</v>
      </c>
      <c r="M453" s="9">
        <f t="shared" si="336"/>
        <v>0</v>
      </c>
      <c r="N453" s="9">
        <f t="shared" si="336"/>
        <v>0</v>
      </c>
      <c r="O453" s="9">
        <f t="shared" si="336"/>
        <v>0</v>
      </c>
      <c r="P453" s="9">
        <f t="shared" si="336"/>
        <v>0</v>
      </c>
      <c r="Q453" s="9">
        <f t="shared" si="336"/>
        <v>0</v>
      </c>
      <c r="R453" s="9">
        <f t="shared" si="336"/>
        <v>0</v>
      </c>
      <c r="S453" s="9">
        <f t="shared" si="336"/>
        <v>0</v>
      </c>
      <c r="T453" s="9">
        <f t="shared" si="336"/>
        <v>0</v>
      </c>
      <c r="U453" s="9">
        <f t="shared" si="336"/>
        <v>0</v>
      </c>
      <c r="V453" s="9">
        <f t="shared" si="336"/>
        <v>0</v>
      </c>
      <c r="W453" s="9">
        <f t="shared" si="337"/>
        <v>0</v>
      </c>
      <c r="X453" s="9">
        <f t="shared" si="337"/>
        <v>0</v>
      </c>
      <c r="Y453" s="9">
        <f t="shared" si="337"/>
        <v>0</v>
      </c>
      <c r="Z453" s="9">
        <f t="shared" si="337"/>
        <v>0</v>
      </c>
      <c r="AA453" s="9">
        <f t="shared" si="337"/>
        <v>0</v>
      </c>
      <c r="AB453" s="9">
        <f t="shared" si="337"/>
        <v>0</v>
      </c>
      <c r="AC453" s="9">
        <f t="shared" si="337"/>
        <v>0</v>
      </c>
      <c r="AD453" s="9">
        <f t="shared" si="337"/>
        <v>0</v>
      </c>
      <c r="AE453" s="9">
        <f t="shared" si="337"/>
        <v>0</v>
      </c>
      <c r="AF453" s="9">
        <f t="shared" si="337"/>
        <v>0</v>
      </c>
      <c r="AG453" s="9">
        <f t="shared" si="338"/>
        <v>0</v>
      </c>
      <c r="AH453" s="9">
        <f t="shared" si="338"/>
        <v>0</v>
      </c>
      <c r="AI453" s="9">
        <f t="shared" si="338"/>
        <v>0</v>
      </c>
      <c r="AJ453" s="9">
        <f t="shared" si="338"/>
        <v>0</v>
      </c>
      <c r="AK453" s="9">
        <f t="shared" si="338"/>
        <v>0</v>
      </c>
      <c r="AL453" s="9">
        <f t="shared" si="338"/>
        <v>0</v>
      </c>
      <c r="AM453" s="9">
        <f t="shared" si="338"/>
        <v>0</v>
      </c>
      <c r="AN453" s="9">
        <f t="shared" si="338"/>
        <v>0</v>
      </c>
      <c r="AO453" s="9">
        <f t="shared" si="338"/>
        <v>0</v>
      </c>
    </row>
    <row r="454" spans="2:41">
      <c r="B454" s="25">
        <f t="shared" si="326"/>
        <v>39</v>
      </c>
      <c r="C454" s="9">
        <f t="shared" si="335"/>
        <v>0</v>
      </c>
      <c r="D454" s="9">
        <f t="shared" si="335"/>
        <v>0</v>
      </c>
      <c r="E454" s="9">
        <f t="shared" si="335"/>
        <v>0</v>
      </c>
      <c r="F454" s="9">
        <f t="shared" si="335"/>
        <v>0</v>
      </c>
      <c r="G454" s="9">
        <f t="shared" si="335"/>
        <v>0</v>
      </c>
      <c r="H454" s="9">
        <f t="shared" si="335"/>
        <v>0</v>
      </c>
      <c r="I454" s="9">
        <f t="shared" si="335"/>
        <v>0</v>
      </c>
      <c r="J454" s="9">
        <f t="shared" si="335"/>
        <v>0</v>
      </c>
      <c r="K454" s="9">
        <f t="shared" si="335"/>
        <v>0</v>
      </c>
      <c r="L454" s="9">
        <f t="shared" si="335"/>
        <v>0</v>
      </c>
      <c r="M454" s="9">
        <f t="shared" si="336"/>
        <v>0</v>
      </c>
      <c r="N454" s="9">
        <f t="shared" si="336"/>
        <v>0</v>
      </c>
      <c r="O454" s="9">
        <f t="shared" si="336"/>
        <v>0</v>
      </c>
      <c r="P454" s="9">
        <f t="shared" si="336"/>
        <v>0</v>
      </c>
      <c r="Q454" s="9">
        <f t="shared" si="336"/>
        <v>0</v>
      </c>
      <c r="R454" s="9">
        <f t="shared" si="336"/>
        <v>0</v>
      </c>
      <c r="S454" s="9">
        <f t="shared" si="336"/>
        <v>0</v>
      </c>
      <c r="T454" s="9">
        <f t="shared" si="336"/>
        <v>0</v>
      </c>
      <c r="U454" s="9">
        <f t="shared" si="336"/>
        <v>0</v>
      </c>
      <c r="V454" s="9">
        <f t="shared" si="336"/>
        <v>0</v>
      </c>
      <c r="W454" s="9">
        <f t="shared" si="337"/>
        <v>0</v>
      </c>
      <c r="X454" s="9">
        <f t="shared" si="337"/>
        <v>0</v>
      </c>
      <c r="Y454" s="9">
        <f t="shared" si="337"/>
        <v>0</v>
      </c>
      <c r="Z454" s="9">
        <f t="shared" si="337"/>
        <v>0</v>
      </c>
      <c r="AA454" s="9">
        <f t="shared" si="337"/>
        <v>0</v>
      </c>
      <c r="AB454" s="9">
        <f t="shared" si="337"/>
        <v>0</v>
      </c>
      <c r="AC454" s="9">
        <f t="shared" si="337"/>
        <v>0</v>
      </c>
      <c r="AD454" s="9">
        <f t="shared" si="337"/>
        <v>0</v>
      </c>
      <c r="AE454" s="9">
        <f t="shared" si="337"/>
        <v>0</v>
      </c>
      <c r="AF454" s="9">
        <f t="shared" si="337"/>
        <v>0</v>
      </c>
      <c r="AG454" s="9">
        <f t="shared" si="338"/>
        <v>0</v>
      </c>
      <c r="AH454" s="9">
        <f t="shared" si="338"/>
        <v>0</v>
      </c>
      <c r="AI454" s="9">
        <f t="shared" si="338"/>
        <v>0</v>
      </c>
      <c r="AJ454" s="9">
        <f t="shared" si="338"/>
        <v>0</v>
      </c>
      <c r="AK454" s="9">
        <f t="shared" si="338"/>
        <v>0</v>
      </c>
      <c r="AL454" s="9">
        <f t="shared" si="338"/>
        <v>0</v>
      </c>
      <c r="AM454" s="9">
        <f t="shared" si="338"/>
        <v>0</v>
      </c>
      <c r="AN454" s="9">
        <f t="shared" si="338"/>
        <v>0</v>
      </c>
      <c r="AO454" s="9">
        <f t="shared" si="338"/>
        <v>0</v>
      </c>
    </row>
    <row r="455" spans="2:41">
      <c r="B455" s="25">
        <f t="shared" si="326"/>
        <v>40</v>
      </c>
      <c r="C455" s="9">
        <f t="shared" si="335"/>
        <v>0</v>
      </c>
      <c r="D455" s="9">
        <f t="shared" si="335"/>
        <v>0</v>
      </c>
      <c r="E455" s="9">
        <f t="shared" si="335"/>
        <v>0</v>
      </c>
      <c r="F455" s="9">
        <f t="shared" si="335"/>
        <v>0</v>
      </c>
      <c r="G455" s="9">
        <f t="shared" si="335"/>
        <v>0</v>
      </c>
      <c r="H455" s="9">
        <f t="shared" si="335"/>
        <v>0</v>
      </c>
      <c r="I455" s="9">
        <f t="shared" si="335"/>
        <v>0</v>
      </c>
      <c r="J455" s="9">
        <f t="shared" si="335"/>
        <v>0</v>
      </c>
      <c r="K455" s="9">
        <f t="shared" si="335"/>
        <v>0</v>
      </c>
      <c r="L455" s="9">
        <f t="shared" si="335"/>
        <v>0</v>
      </c>
      <c r="M455" s="9">
        <f t="shared" si="336"/>
        <v>0</v>
      </c>
      <c r="N455" s="9">
        <f t="shared" si="336"/>
        <v>0</v>
      </c>
      <c r="O455" s="9">
        <f t="shared" si="336"/>
        <v>0</v>
      </c>
      <c r="P455" s="9">
        <f t="shared" si="336"/>
        <v>0</v>
      </c>
      <c r="Q455" s="9">
        <f t="shared" si="336"/>
        <v>0</v>
      </c>
      <c r="R455" s="9">
        <f t="shared" si="336"/>
        <v>0</v>
      </c>
      <c r="S455" s="9">
        <f t="shared" si="336"/>
        <v>0</v>
      </c>
      <c r="T455" s="9">
        <f t="shared" si="336"/>
        <v>0</v>
      </c>
      <c r="U455" s="9">
        <f t="shared" si="336"/>
        <v>0</v>
      </c>
      <c r="V455" s="9">
        <f t="shared" si="336"/>
        <v>0</v>
      </c>
      <c r="W455" s="9">
        <f t="shared" si="337"/>
        <v>0</v>
      </c>
      <c r="X455" s="9">
        <f t="shared" si="337"/>
        <v>0</v>
      </c>
      <c r="Y455" s="9">
        <f t="shared" si="337"/>
        <v>0</v>
      </c>
      <c r="Z455" s="9">
        <f t="shared" si="337"/>
        <v>0</v>
      </c>
      <c r="AA455" s="9">
        <f t="shared" si="337"/>
        <v>0</v>
      </c>
      <c r="AB455" s="9">
        <f t="shared" si="337"/>
        <v>0</v>
      </c>
      <c r="AC455" s="9">
        <f t="shared" si="337"/>
        <v>0</v>
      </c>
      <c r="AD455" s="9">
        <f t="shared" si="337"/>
        <v>0</v>
      </c>
      <c r="AE455" s="9">
        <f t="shared" si="337"/>
        <v>0</v>
      </c>
      <c r="AF455" s="9">
        <f t="shared" si="337"/>
        <v>0</v>
      </c>
      <c r="AG455" s="9">
        <f t="shared" si="338"/>
        <v>0</v>
      </c>
      <c r="AH455" s="9">
        <f t="shared" si="338"/>
        <v>0</v>
      </c>
      <c r="AI455" s="9">
        <f t="shared" si="338"/>
        <v>0</v>
      </c>
      <c r="AJ455" s="9">
        <f t="shared" si="338"/>
        <v>0</v>
      </c>
      <c r="AK455" s="9">
        <f t="shared" si="338"/>
        <v>0</v>
      </c>
      <c r="AL455" s="9">
        <f t="shared" si="338"/>
        <v>0</v>
      </c>
      <c r="AM455" s="9">
        <f t="shared" si="338"/>
        <v>0</v>
      </c>
      <c r="AN455" s="9">
        <f t="shared" si="338"/>
        <v>0</v>
      </c>
      <c r="AO455" s="9">
        <f t="shared" si="338"/>
        <v>0</v>
      </c>
    </row>
    <row r="456" spans="2:41">
      <c r="B456" s="25">
        <f t="shared" si="326"/>
        <v>41</v>
      </c>
      <c r="C456" s="9">
        <f t="shared" ref="C456:L465" si="339">INDEX(C$203:C$206,MATCH($B456,C$199:C$202,1))+(($B456-0.5-INDEX(C$199:C$202,MATCH($B456,C$199:C$202,1)))*INDEX(C$207:C$210,MATCH($B456,C$199:C$202,1)))</f>
        <v>0</v>
      </c>
      <c r="D456" s="9">
        <f t="shared" si="339"/>
        <v>0</v>
      </c>
      <c r="E456" s="9">
        <f t="shared" si="339"/>
        <v>0</v>
      </c>
      <c r="F456" s="9">
        <f t="shared" si="339"/>
        <v>0</v>
      </c>
      <c r="G456" s="9">
        <f t="shared" si="339"/>
        <v>0</v>
      </c>
      <c r="H456" s="9">
        <f t="shared" si="339"/>
        <v>0</v>
      </c>
      <c r="I456" s="9">
        <f t="shared" si="339"/>
        <v>0</v>
      </c>
      <c r="J456" s="9">
        <f t="shared" si="339"/>
        <v>0</v>
      </c>
      <c r="K456" s="9">
        <f t="shared" si="339"/>
        <v>0</v>
      </c>
      <c r="L456" s="9">
        <f t="shared" si="339"/>
        <v>0</v>
      </c>
      <c r="M456" s="9">
        <f t="shared" ref="M456:V465" si="340">INDEX(M$203:M$206,MATCH($B456,M$199:M$202,1))+(($B456-0.5-INDEX(M$199:M$202,MATCH($B456,M$199:M$202,1)))*INDEX(M$207:M$210,MATCH($B456,M$199:M$202,1)))</f>
        <v>0</v>
      </c>
      <c r="N456" s="9">
        <f t="shared" si="340"/>
        <v>0</v>
      </c>
      <c r="O456" s="9">
        <f t="shared" si="340"/>
        <v>0</v>
      </c>
      <c r="P456" s="9">
        <f t="shared" si="340"/>
        <v>0</v>
      </c>
      <c r="Q456" s="9">
        <f t="shared" si="340"/>
        <v>0</v>
      </c>
      <c r="R456" s="9">
        <f t="shared" si="340"/>
        <v>0</v>
      </c>
      <c r="S456" s="9">
        <f t="shared" si="340"/>
        <v>0</v>
      </c>
      <c r="T456" s="9">
        <f t="shared" si="340"/>
        <v>0</v>
      </c>
      <c r="U456" s="9">
        <f t="shared" si="340"/>
        <v>0</v>
      </c>
      <c r="V456" s="9">
        <f t="shared" si="340"/>
        <v>0</v>
      </c>
      <c r="W456" s="9">
        <f t="shared" ref="W456:AF465" si="341">INDEX(W$203:W$206,MATCH($B456,W$199:W$202,1))+(($B456-0.5-INDEX(W$199:W$202,MATCH($B456,W$199:W$202,1)))*INDEX(W$207:W$210,MATCH($B456,W$199:W$202,1)))</f>
        <v>0</v>
      </c>
      <c r="X456" s="9">
        <f t="shared" si="341"/>
        <v>0</v>
      </c>
      <c r="Y456" s="9">
        <f t="shared" si="341"/>
        <v>0</v>
      </c>
      <c r="Z456" s="9">
        <f t="shared" si="341"/>
        <v>0</v>
      </c>
      <c r="AA456" s="9">
        <f t="shared" si="341"/>
        <v>0</v>
      </c>
      <c r="AB456" s="9">
        <f t="shared" si="341"/>
        <v>0</v>
      </c>
      <c r="AC456" s="9">
        <f t="shared" si="341"/>
        <v>0</v>
      </c>
      <c r="AD456" s="9">
        <f t="shared" si="341"/>
        <v>0</v>
      </c>
      <c r="AE456" s="9">
        <f t="shared" si="341"/>
        <v>0</v>
      </c>
      <c r="AF456" s="9">
        <f t="shared" si="341"/>
        <v>0</v>
      </c>
      <c r="AG456" s="9">
        <f t="shared" ref="AG456:AO465" si="342">INDEX(AG$203:AG$206,MATCH($B456,AG$199:AG$202,1))+(($B456-0.5-INDEX(AG$199:AG$202,MATCH($B456,AG$199:AG$202,1)))*INDEX(AG$207:AG$210,MATCH($B456,AG$199:AG$202,1)))</f>
        <v>0</v>
      </c>
      <c r="AH456" s="9">
        <f t="shared" si="342"/>
        <v>0</v>
      </c>
      <c r="AI456" s="9">
        <f t="shared" si="342"/>
        <v>0</v>
      </c>
      <c r="AJ456" s="9">
        <f t="shared" si="342"/>
        <v>0</v>
      </c>
      <c r="AK456" s="9">
        <f t="shared" si="342"/>
        <v>0</v>
      </c>
      <c r="AL456" s="9">
        <f t="shared" si="342"/>
        <v>0</v>
      </c>
      <c r="AM456" s="9">
        <f t="shared" si="342"/>
        <v>0</v>
      </c>
      <c r="AN456" s="9">
        <f t="shared" si="342"/>
        <v>0</v>
      </c>
      <c r="AO456" s="9">
        <f t="shared" si="342"/>
        <v>0</v>
      </c>
    </row>
    <row r="457" spans="2:41">
      <c r="B457" s="25">
        <f t="shared" si="326"/>
        <v>42</v>
      </c>
      <c r="C457" s="9">
        <f t="shared" si="339"/>
        <v>0</v>
      </c>
      <c r="D457" s="9">
        <f t="shared" si="339"/>
        <v>0</v>
      </c>
      <c r="E457" s="9">
        <f t="shared" si="339"/>
        <v>0</v>
      </c>
      <c r="F457" s="9">
        <f t="shared" si="339"/>
        <v>0</v>
      </c>
      <c r="G457" s="9">
        <f t="shared" si="339"/>
        <v>0</v>
      </c>
      <c r="H457" s="9">
        <f t="shared" si="339"/>
        <v>0</v>
      </c>
      <c r="I457" s="9">
        <f t="shared" si="339"/>
        <v>0</v>
      </c>
      <c r="J457" s="9">
        <f t="shared" si="339"/>
        <v>0</v>
      </c>
      <c r="K457" s="9">
        <f t="shared" si="339"/>
        <v>0</v>
      </c>
      <c r="L457" s="9">
        <f t="shared" si="339"/>
        <v>0</v>
      </c>
      <c r="M457" s="9">
        <f t="shared" si="340"/>
        <v>0</v>
      </c>
      <c r="N457" s="9">
        <f t="shared" si="340"/>
        <v>0</v>
      </c>
      <c r="O457" s="9">
        <f t="shared" si="340"/>
        <v>0</v>
      </c>
      <c r="P457" s="9">
        <f t="shared" si="340"/>
        <v>0</v>
      </c>
      <c r="Q457" s="9">
        <f t="shared" si="340"/>
        <v>0</v>
      </c>
      <c r="R457" s="9">
        <f t="shared" si="340"/>
        <v>0</v>
      </c>
      <c r="S457" s="9">
        <f t="shared" si="340"/>
        <v>0</v>
      </c>
      <c r="T457" s="9">
        <f t="shared" si="340"/>
        <v>0</v>
      </c>
      <c r="U457" s="9">
        <f t="shared" si="340"/>
        <v>0</v>
      </c>
      <c r="V457" s="9">
        <f t="shared" si="340"/>
        <v>0</v>
      </c>
      <c r="W457" s="9">
        <f t="shared" si="341"/>
        <v>0</v>
      </c>
      <c r="X457" s="9">
        <f t="shared" si="341"/>
        <v>0</v>
      </c>
      <c r="Y457" s="9">
        <f t="shared" si="341"/>
        <v>0</v>
      </c>
      <c r="Z457" s="9">
        <f t="shared" si="341"/>
        <v>0</v>
      </c>
      <c r="AA457" s="9">
        <f t="shared" si="341"/>
        <v>0</v>
      </c>
      <c r="AB457" s="9">
        <f t="shared" si="341"/>
        <v>0</v>
      </c>
      <c r="AC457" s="9">
        <f t="shared" si="341"/>
        <v>0</v>
      </c>
      <c r="AD457" s="9">
        <f t="shared" si="341"/>
        <v>0</v>
      </c>
      <c r="AE457" s="9">
        <f t="shared" si="341"/>
        <v>0</v>
      </c>
      <c r="AF457" s="9">
        <f t="shared" si="341"/>
        <v>0</v>
      </c>
      <c r="AG457" s="9">
        <f t="shared" si="342"/>
        <v>0</v>
      </c>
      <c r="AH457" s="9">
        <f t="shared" si="342"/>
        <v>0</v>
      </c>
      <c r="AI457" s="9">
        <f t="shared" si="342"/>
        <v>0</v>
      </c>
      <c r="AJ457" s="9">
        <f t="shared" si="342"/>
        <v>0</v>
      </c>
      <c r="AK457" s="9">
        <f t="shared" si="342"/>
        <v>0</v>
      </c>
      <c r="AL457" s="9">
        <f t="shared" si="342"/>
        <v>0</v>
      </c>
      <c r="AM457" s="9">
        <f t="shared" si="342"/>
        <v>0</v>
      </c>
      <c r="AN457" s="9">
        <f t="shared" si="342"/>
        <v>0</v>
      </c>
      <c r="AO457" s="9">
        <f t="shared" si="342"/>
        <v>0</v>
      </c>
    </row>
    <row r="458" spans="2:41">
      <c r="B458" s="25">
        <f t="shared" si="326"/>
        <v>43</v>
      </c>
      <c r="C458" s="9">
        <f t="shared" si="339"/>
        <v>0</v>
      </c>
      <c r="D458" s="9">
        <f t="shared" si="339"/>
        <v>0</v>
      </c>
      <c r="E458" s="9">
        <f t="shared" si="339"/>
        <v>0</v>
      </c>
      <c r="F458" s="9">
        <f t="shared" si="339"/>
        <v>0</v>
      </c>
      <c r="G458" s="9">
        <f t="shared" si="339"/>
        <v>0</v>
      </c>
      <c r="H458" s="9">
        <f t="shared" si="339"/>
        <v>0</v>
      </c>
      <c r="I458" s="9">
        <f t="shared" si="339"/>
        <v>0</v>
      </c>
      <c r="J458" s="9">
        <f t="shared" si="339"/>
        <v>0</v>
      </c>
      <c r="K458" s="9">
        <f t="shared" si="339"/>
        <v>0</v>
      </c>
      <c r="L458" s="9">
        <f t="shared" si="339"/>
        <v>0</v>
      </c>
      <c r="M458" s="9">
        <f t="shared" si="340"/>
        <v>0</v>
      </c>
      <c r="N458" s="9">
        <f t="shared" si="340"/>
        <v>0</v>
      </c>
      <c r="O458" s="9">
        <f t="shared" si="340"/>
        <v>0</v>
      </c>
      <c r="P458" s="9">
        <f t="shared" si="340"/>
        <v>0</v>
      </c>
      <c r="Q458" s="9">
        <f t="shared" si="340"/>
        <v>0</v>
      </c>
      <c r="R458" s="9">
        <f t="shared" si="340"/>
        <v>0</v>
      </c>
      <c r="S458" s="9">
        <f t="shared" si="340"/>
        <v>0</v>
      </c>
      <c r="T458" s="9">
        <f t="shared" si="340"/>
        <v>0</v>
      </c>
      <c r="U458" s="9">
        <f t="shared" si="340"/>
        <v>0</v>
      </c>
      <c r="V458" s="9">
        <f t="shared" si="340"/>
        <v>0</v>
      </c>
      <c r="W458" s="9">
        <f t="shared" si="341"/>
        <v>0</v>
      </c>
      <c r="X458" s="9">
        <f t="shared" si="341"/>
        <v>0</v>
      </c>
      <c r="Y458" s="9">
        <f t="shared" si="341"/>
        <v>0</v>
      </c>
      <c r="Z458" s="9">
        <f t="shared" si="341"/>
        <v>0</v>
      </c>
      <c r="AA458" s="9">
        <f t="shared" si="341"/>
        <v>0</v>
      </c>
      <c r="AB458" s="9">
        <f t="shared" si="341"/>
        <v>0</v>
      </c>
      <c r="AC458" s="9">
        <f t="shared" si="341"/>
        <v>0</v>
      </c>
      <c r="AD458" s="9">
        <f t="shared" si="341"/>
        <v>0</v>
      </c>
      <c r="AE458" s="9">
        <f t="shared" si="341"/>
        <v>0</v>
      </c>
      <c r="AF458" s="9">
        <f t="shared" si="341"/>
        <v>0</v>
      </c>
      <c r="AG458" s="9">
        <f t="shared" si="342"/>
        <v>0</v>
      </c>
      <c r="AH458" s="9">
        <f t="shared" si="342"/>
        <v>0</v>
      </c>
      <c r="AI458" s="9">
        <f t="shared" si="342"/>
        <v>0</v>
      </c>
      <c r="AJ458" s="9">
        <f t="shared" si="342"/>
        <v>0</v>
      </c>
      <c r="AK458" s="9">
        <f t="shared" si="342"/>
        <v>0</v>
      </c>
      <c r="AL458" s="9">
        <f t="shared" si="342"/>
        <v>0</v>
      </c>
      <c r="AM458" s="9">
        <f t="shared" si="342"/>
        <v>0</v>
      </c>
      <c r="AN458" s="9">
        <f t="shared" si="342"/>
        <v>0</v>
      </c>
      <c r="AO458" s="9">
        <f t="shared" si="342"/>
        <v>0</v>
      </c>
    </row>
    <row r="459" spans="2:41">
      <c r="B459" s="25">
        <f t="shared" si="326"/>
        <v>44</v>
      </c>
      <c r="C459" s="9">
        <f t="shared" si="339"/>
        <v>0</v>
      </c>
      <c r="D459" s="9">
        <f t="shared" si="339"/>
        <v>0</v>
      </c>
      <c r="E459" s="9">
        <f t="shared" si="339"/>
        <v>0</v>
      </c>
      <c r="F459" s="9">
        <f t="shared" si="339"/>
        <v>0</v>
      </c>
      <c r="G459" s="9">
        <f t="shared" si="339"/>
        <v>0</v>
      </c>
      <c r="H459" s="9">
        <f t="shared" si="339"/>
        <v>0</v>
      </c>
      <c r="I459" s="9">
        <f t="shared" si="339"/>
        <v>0</v>
      </c>
      <c r="J459" s="9">
        <f t="shared" si="339"/>
        <v>0</v>
      </c>
      <c r="K459" s="9">
        <f t="shared" si="339"/>
        <v>0</v>
      </c>
      <c r="L459" s="9">
        <f t="shared" si="339"/>
        <v>0</v>
      </c>
      <c r="M459" s="9">
        <f t="shared" si="340"/>
        <v>0</v>
      </c>
      <c r="N459" s="9">
        <f t="shared" si="340"/>
        <v>0</v>
      </c>
      <c r="O459" s="9">
        <f t="shared" si="340"/>
        <v>0</v>
      </c>
      <c r="P459" s="9">
        <f t="shared" si="340"/>
        <v>0</v>
      </c>
      <c r="Q459" s="9">
        <f t="shared" si="340"/>
        <v>0</v>
      </c>
      <c r="R459" s="9">
        <f t="shared" si="340"/>
        <v>0</v>
      </c>
      <c r="S459" s="9">
        <f t="shared" si="340"/>
        <v>0</v>
      </c>
      <c r="T459" s="9">
        <f t="shared" si="340"/>
        <v>0</v>
      </c>
      <c r="U459" s="9">
        <f t="shared" si="340"/>
        <v>0</v>
      </c>
      <c r="V459" s="9">
        <f t="shared" si="340"/>
        <v>0</v>
      </c>
      <c r="W459" s="9">
        <f t="shared" si="341"/>
        <v>0</v>
      </c>
      <c r="X459" s="9">
        <f t="shared" si="341"/>
        <v>0</v>
      </c>
      <c r="Y459" s="9">
        <f t="shared" si="341"/>
        <v>0</v>
      </c>
      <c r="Z459" s="9">
        <f t="shared" si="341"/>
        <v>0</v>
      </c>
      <c r="AA459" s="9">
        <f t="shared" si="341"/>
        <v>0</v>
      </c>
      <c r="AB459" s="9">
        <f t="shared" si="341"/>
        <v>0</v>
      </c>
      <c r="AC459" s="9">
        <f t="shared" si="341"/>
        <v>0</v>
      </c>
      <c r="AD459" s="9">
        <f t="shared" si="341"/>
        <v>0</v>
      </c>
      <c r="AE459" s="9">
        <f t="shared" si="341"/>
        <v>0</v>
      </c>
      <c r="AF459" s="9">
        <f t="shared" si="341"/>
        <v>0</v>
      </c>
      <c r="AG459" s="9">
        <f t="shared" si="342"/>
        <v>0</v>
      </c>
      <c r="AH459" s="9">
        <f t="shared" si="342"/>
        <v>0</v>
      </c>
      <c r="AI459" s="9">
        <f t="shared" si="342"/>
        <v>0</v>
      </c>
      <c r="AJ459" s="9">
        <f t="shared" si="342"/>
        <v>0</v>
      </c>
      <c r="AK459" s="9">
        <f t="shared" si="342"/>
        <v>0</v>
      </c>
      <c r="AL459" s="9">
        <f t="shared" si="342"/>
        <v>0</v>
      </c>
      <c r="AM459" s="9">
        <f t="shared" si="342"/>
        <v>0</v>
      </c>
      <c r="AN459" s="9">
        <f t="shared" si="342"/>
        <v>0</v>
      </c>
      <c r="AO459" s="9">
        <f t="shared" si="342"/>
        <v>0</v>
      </c>
    </row>
    <row r="460" spans="2:41">
      <c r="B460" s="25">
        <f t="shared" si="326"/>
        <v>45</v>
      </c>
      <c r="C460" s="9">
        <f t="shared" si="339"/>
        <v>0</v>
      </c>
      <c r="D460" s="9">
        <f t="shared" si="339"/>
        <v>0</v>
      </c>
      <c r="E460" s="9">
        <f t="shared" si="339"/>
        <v>0</v>
      </c>
      <c r="F460" s="9">
        <f t="shared" si="339"/>
        <v>0</v>
      </c>
      <c r="G460" s="9">
        <f t="shared" si="339"/>
        <v>0</v>
      </c>
      <c r="H460" s="9">
        <f t="shared" si="339"/>
        <v>0</v>
      </c>
      <c r="I460" s="9">
        <f t="shared" si="339"/>
        <v>0</v>
      </c>
      <c r="J460" s="9">
        <f t="shared" si="339"/>
        <v>0</v>
      </c>
      <c r="K460" s="9">
        <f t="shared" si="339"/>
        <v>0</v>
      </c>
      <c r="L460" s="9">
        <f t="shared" si="339"/>
        <v>0</v>
      </c>
      <c r="M460" s="9">
        <f t="shared" si="340"/>
        <v>0</v>
      </c>
      <c r="N460" s="9">
        <f t="shared" si="340"/>
        <v>0</v>
      </c>
      <c r="O460" s="9">
        <f t="shared" si="340"/>
        <v>0</v>
      </c>
      <c r="P460" s="9">
        <f t="shared" si="340"/>
        <v>0</v>
      </c>
      <c r="Q460" s="9">
        <f t="shared" si="340"/>
        <v>0</v>
      </c>
      <c r="R460" s="9">
        <f t="shared" si="340"/>
        <v>0</v>
      </c>
      <c r="S460" s="9">
        <f t="shared" si="340"/>
        <v>0</v>
      </c>
      <c r="T460" s="9">
        <f t="shared" si="340"/>
        <v>0</v>
      </c>
      <c r="U460" s="9">
        <f t="shared" si="340"/>
        <v>0</v>
      </c>
      <c r="V460" s="9">
        <f t="shared" si="340"/>
        <v>0</v>
      </c>
      <c r="W460" s="9">
        <f t="shared" si="341"/>
        <v>0</v>
      </c>
      <c r="X460" s="9">
        <f t="shared" si="341"/>
        <v>0</v>
      </c>
      <c r="Y460" s="9">
        <f t="shared" si="341"/>
        <v>0</v>
      </c>
      <c r="Z460" s="9">
        <f t="shared" si="341"/>
        <v>0</v>
      </c>
      <c r="AA460" s="9">
        <f t="shared" si="341"/>
        <v>0</v>
      </c>
      <c r="AB460" s="9">
        <f t="shared" si="341"/>
        <v>0</v>
      </c>
      <c r="AC460" s="9">
        <f t="shared" si="341"/>
        <v>0</v>
      </c>
      <c r="AD460" s="9">
        <f t="shared" si="341"/>
        <v>0</v>
      </c>
      <c r="AE460" s="9">
        <f t="shared" si="341"/>
        <v>0</v>
      </c>
      <c r="AF460" s="9">
        <f t="shared" si="341"/>
        <v>0</v>
      </c>
      <c r="AG460" s="9">
        <f t="shared" si="342"/>
        <v>0</v>
      </c>
      <c r="AH460" s="9">
        <f t="shared" si="342"/>
        <v>0</v>
      </c>
      <c r="AI460" s="9">
        <f t="shared" si="342"/>
        <v>0</v>
      </c>
      <c r="AJ460" s="9">
        <f t="shared" si="342"/>
        <v>0</v>
      </c>
      <c r="AK460" s="9">
        <f t="shared" si="342"/>
        <v>0</v>
      </c>
      <c r="AL460" s="9">
        <f t="shared" si="342"/>
        <v>0</v>
      </c>
      <c r="AM460" s="9">
        <f t="shared" si="342"/>
        <v>0</v>
      </c>
      <c r="AN460" s="9">
        <f t="shared" si="342"/>
        <v>0</v>
      </c>
      <c r="AO460" s="9">
        <f t="shared" si="342"/>
        <v>0</v>
      </c>
    </row>
    <row r="461" spans="2:41">
      <c r="B461" s="25">
        <f t="shared" si="326"/>
        <v>46</v>
      </c>
      <c r="C461" s="9">
        <f t="shared" si="339"/>
        <v>0</v>
      </c>
      <c r="D461" s="9">
        <f t="shared" si="339"/>
        <v>0</v>
      </c>
      <c r="E461" s="9">
        <f t="shared" si="339"/>
        <v>0</v>
      </c>
      <c r="F461" s="9">
        <f t="shared" si="339"/>
        <v>0</v>
      </c>
      <c r="G461" s="9">
        <f t="shared" si="339"/>
        <v>0</v>
      </c>
      <c r="H461" s="9">
        <f t="shared" si="339"/>
        <v>0</v>
      </c>
      <c r="I461" s="9">
        <f t="shared" si="339"/>
        <v>0</v>
      </c>
      <c r="J461" s="9">
        <f t="shared" si="339"/>
        <v>0</v>
      </c>
      <c r="K461" s="9">
        <f t="shared" si="339"/>
        <v>0</v>
      </c>
      <c r="L461" s="9">
        <f t="shared" si="339"/>
        <v>0</v>
      </c>
      <c r="M461" s="9">
        <f t="shared" si="340"/>
        <v>0</v>
      </c>
      <c r="N461" s="9">
        <f t="shared" si="340"/>
        <v>0</v>
      </c>
      <c r="O461" s="9">
        <f t="shared" si="340"/>
        <v>0</v>
      </c>
      <c r="P461" s="9">
        <f t="shared" si="340"/>
        <v>0</v>
      </c>
      <c r="Q461" s="9">
        <f t="shared" si="340"/>
        <v>0</v>
      </c>
      <c r="R461" s="9">
        <f t="shared" si="340"/>
        <v>0</v>
      </c>
      <c r="S461" s="9">
        <f t="shared" si="340"/>
        <v>0</v>
      </c>
      <c r="T461" s="9">
        <f t="shared" si="340"/>
        <v>0</v>
      </c>
      <c r="U461" s="9">
        <f t="shared" si="340"/>
        <v>0</v>
      </c>
      <c r="V461" s="9">
        <f t="shared" si="340"/>
        <v>0</v>
      </c>
      <c r="W461" s="9">
        <f t="shared" si="341"/>
        <v>0</v>
      </c>
      <c r="X461" s="9">
        <f t="shared" si="341"/>
        <v>0</v>
      </c>
      <c r="Y461" s="9">
        <f t="shared" si="341"/>
        <v>0</v>
      </c>
      <c r="Z461" s="9">
        <f t="shared" si="341"/>
        <v>0</v>
      </c>
      <c r="AA461" s="9">
        <f t="shared" si="341"/>
        <v>0</v>
      </c>
      <c r="AB461" s="9">
        <f t="shared" si="341"/>
        <v>0</v>
      </c>
      <c r="AC461" s="9">
        <f t="shared" si="341"/>
        <v>0</v>
      </c>
      <c r="AD461" s="9">
        <f t="shared" si="341"/>
        <v>0</v>
      </c>
      <c r="AE461" s="9">
        <f t="shared" si="341"/>
        <v>0</v>
      </c>
      <c r="AF461" s="9">
        <f t="shared" si="341"/>
        <v>0</v>
      </c>
      <c r="AG461" s="9">
        <f t="shared" si="342"/>
        <v>0</v>
      </c>
      <c r="AH461" s="9">
        <f t="shared" si="342"/>
        <v>0</v>
      </c>
      <c r="AI461" s="9">
        <f t="shared" si="342"/>
        <v>0</v>
      </c>
      <c r="AJ461" s="9">
        <f t="shared" si="342"/>
        <v>0</v>
      </c>
      <c r="AK461" s="9">
        <f t="shared" si="342"/>
        <v>0</v>
      </c>
      <c r="AL461" s="9">
        <f t="shared" si="342"/>
        <v>0</v>
      </c>
      <c r="AM461" s="9">
        <f t="shared" si="342"/>
        <v>0</v>
      </c>
      <c r="AN461" s="9">
        <f t="shared" si="342"/>
        <v>0</v>
      </c>
      <c r="AO461" s="9">
        <f t="shared" si="342"/>
        <v>0</v>
      </c>
    </row>
    <row r="462" spans="2:41">
      <c r="B462" s="25">
        <f t="shared" si="326"/>
        <v>47</v>
      </c>
      <c r="C462" s="9">
        <f t="shared" si="339"/>
        <v>0</v>
      </c>
      <c r="D462" s="9">
        <f t="shared" si="339"/>
        <v>0</v>
      </c>
      <c r="E462" s="9">
        <f t="shared" si="339"/>
        <v>0</v>
      </c>
      <c r="F462" s="9">
        <f t="shared" si="339"/>
        <v>0</v>
      </c>
      <c r="G462" s="9">
        <f t="shared" si="339"/>
        <v>0</v>
      </c>
      <c r="H462" s="9">
        <f t="shared" si="339"/>
        <v>0</v>
      </c>
      <c r="I462" s="9">
        <f t="shared" si="339"/>
        <v>0</v>
      </c>
      <c r="J462" s="9">
        <f t="shared" si="339"/>
        <v>0</v>
      </c>
      <c r="K462" s="9">
        <f t="shared" si="339"/>
        <v>0</v>
      </c>
      <c r="L462" s="9">
        <f t="shared" si="339"/>
        <v>0</v>
      </c>
      <c r="M462" s="9">
        <f t="shared" si="340"/>
        <v>0</v>
      </c>
      <c r="N462" s="9">
        <f t="shared" si="340"/>
        <v>0</v>
      </c>
      <c r="O462" s="9">
        <f t="shared" si="340"/>
        <v>0</v>
      </c>
      <c r="P462" s="9">
        <f t="shared" si="340"/>
        <v>0</v>
      </c>
      <c r="Q462" s="9">
        <f t="shared" si="340"/>
        <v>0</v>
      </c>
      <c r="R462" s="9">
        <f t="shared" si="340"/>
        <v>0</v>
      </c>
      <c r="S462" s="9">
        <f t="shared" si="340"/>
        <v>0</v>
      </c>
      <c r="T462" s="9">
        <f t="shared" si="340"/>
        <v>0</v>
      </c>
      <c r="U462" s="9">
        <f t="shared" si="340"/>
        <v>0</v>
      </c>
      <c r="V462" s="9">
        <f t="shared" si="340"/>
        <v>0</v>
      </c>
      <c r="W462" s="9">
        <f t="shared" si="341"/>
        <v>0</v>
      </c>
      <c r="X462" s="9">
        <f t="shared" si="341"/>
        <v>0</v>
      </c>
      <c r="Y462" s="9">
        <f t="shared" si="341"/>
        <v>0</v>
      </c>
      <c r="Z462" s="9">
        <f t="shared" si="341"/>
        <v>0</v>
      </c>
      <c r="AA462" s="9">
        <f t="shared" si="341"/>
        <v>0</v>
      </c>
      <c r="AB462" s="9">
        <f t="shared" si="341"/>
        <v>0</v>
      </c>
      <c r="AC462" s="9">
        <f t="shared" si="341"/>
        <v>0</v>
      </c>
      <c r="AD462" s="9">
        <f t="shared" si="341"/>
        <v>0</v>
      </c>
      <c r="AE462" s="9">
        <f t="shared" si="341"/>
        <v>0</v>
      </c>
      <c r="AF462" s="9">
        <f t="shared" si="341"/>
        <v>0</v>
      </c>
      <c r="AG462" s="9">
        <f t="shared" si="342"/>
        <v>0</v>
      </c>
      <c r="AH462" s="9">
        <f t="shared" si="342"/>
        <v>0</v>
      </c>
      <c r="AI462" s="9">
        <f t="shared" si="342"/>
        <v>0</v>
      </c>
      <c r="AJ462" s="9">
        <f t="shared" si="342"/>
        <v>0</v>
      </c>
      <c r="AK462" s="9">
        <f t="shared" si="342"/>
        <v>0</v>
      </c>
      <c r="AL462" s="9">
        <f t="shared" si="342"/>
        <v>0</v>
      </c>
      <c r="AM462" s="9">
        <f t="shared" si="342"/>
        <v>0</v>
      </c>
      <c r="AN462" s="9">
        <f t="shared" si="342"/>
        <v>0</v>
      </c>
      <c r="AO462" s="9">
        <f t="shared" si="342"/>
        <v>0</v>
      </c>
    </row>
    <row r="463" spans="2:41">
      <c r="B463" s="25">
        <f t="shared" si="326"/>
        <v>48</v>
      </c>
      <c r="C463" s="9">
        <f t="shared" si="339"/>
        <v>0</v>
      </c>
      <c r="D463" s="9">
        <f t="shared" si="339"/>
        <v>0</v>
      </c>
      <c r="E463" s="9">
        <f t="shared" si="339"/>
        <v>0</v>
      </c>
      <c r="F463" s="9">
        <f t="shared" si="339"/>
        <v>0</v>
      </c>
      <c r="G463" s="9">
        <f t="shared" si="339"/>
        <v>0</v>
      </c>
      <c r="H463" s="9">
        <f t="shared" si="339"/>
        <v>0</v>
      </c>
      <c r="I463" s="9">
        <f t="shared" si="339"/>
        <v>0</v>
      </c>
      <c r="J463" s="9">
        <f t="shared" si="339"/>
        <v>0</v>
      </c>
      <c r="K463" s="9">
        <f t="shared" si="339"/>
        <v>0</v>
      </c>
      <c r="L463" s="9">
        <f t="shared" si="339"/>
        <v>0</v>
      </c>
      <c r="M463" s="9">
        <f t="shared" si="340"/>
        <v>0</v>
      </c>
      <c r="N463" s="9">
        <f t="shared" si="340"/>
        <v>0</v>
      </c>
      <c r="O463" s="9">
        <f t="shared" si="340"/>
        <v>0</v>
      </c>
      <c r="P463" s="9">
        <f t="shared" si="340"/>
        <v>0</v>
      </c>
      <c r="Q463" s="9">
        <f t="shared" si="340"/>
        <v>0</v>
      </c>
      <c r="R463" s="9">
        <f t="shared" si="340"/>
        <v>0</v>
      </c>
      <c r="S463" s="9">
        <f t="shared" si="340"/>
        <v>0</v>
      </c>
      <c r="T463" s="9">
        <f t="shared" si="340"/>
        <v>0</v>
      </c>
      <c r="U463" s="9">
        <f t="shared" si="340"/>
        <v>0</v>
      </c>
      <c r="V463" s="9">
        <f t="shared" si="340"/>
        <v>0</v>
      </c>
      <c r="W463" s="9">
        <f t="shared" si="341"/>
        <v>0</v>
      </c>
      <c r="X463" s="9">
        <f t="shared" si="341"/>
        <v>0</v>
      </c>
      <c r="Y463" s="9">
        <f t="shared" si="341"/>
        <v>0</v>
      </c>
      <c r="Z463" s="9">
        <f t="shared" si="341"/>
        <v>0</v>
      </c>
      <c r="AA463" s="9">
        <f t="shared" si="341"/>
        <v>0</v>
      </c>
      <c r="AB463" s="9">
        <f t="shared" si="341"/>
        <v>0</v>
      </c>
      <c r="AC463" s="9">
        <f t="shared" si="341"/>
        <v>0</v>
      </c>
      <c r="AD463" s="9">
        <f t="shared" si="341"/>
        <v>0</v>
      </c>
      <c r="AE463" s="9">
        <f t="shared" si="341"/>
        <v>0</v>
      </c>
      <c r="AF463" s="9">
        <f t="shared" si="341"/>
        <v>0</v>
      </c>
      <c r="AG463" s="9">
        <f t="shared" si="342"/>
        <v>0</v>
      </c>
      <c r="AH463" s="9">
        <f t="shared" si="342"/>
        <v>0</v>
      </c>
      <c r="AI463" s="9">
        <f t="shared" si="342"/>
        <v>0</v>
      </c>
      <c r="AJ463" s="9">
        <f t="shared" si="342"/>
        <v>0</v>
      </c>
      <c r="AK463" s="9">
        <f t="shared" si="342"/>
        <v>0</v>
      </c>
      <c r="AL463" s="9">
        <f t="shared" si="342"/>
        <v>0</v>
      </c>
      <c r="AM463" s="9">
        <f t="shared" si="342"/>
        <v>0</v>
      </c>
      <c r="AN463" s="9">
        <f t="shared" si="342"/>
        <v>0</v>
      </c>
      <c r="AO463" s="9">
        <f t="shared" si="342"/>
        <v>0</v>
      </c>
    </row>
    <row r="464" spans="2:41">
      <c r="B464" s="25">
        <f t="shared" si="326"/>
        <v>49</v>
      </c>
      <c r="C464" s="9">
        <f t="shared" si="339"/>
        <v>0</v>
      </c>
      <c r="D464" s="9">
        <f t="shared" si="339"/>
        <v>0</v>
      </c>
      <c r="E464" s="9">
        <f t="shared" si="339"/>
        <v>0</v>
      </c>
      <c r="F464" s="9">
        <f t="shared" si="339"/>
        <v>0</v>
      </c>
      <c r="G464" s="9">
        <f t="shared" si="339"/>
        <v>0</v>
      </c>
      <c r="H464" s="9">
        <f t="shared" si="339"/>
        <v>0</v>
      </c>
      <c r="I464" s="9">
        <f t="shared" si="339"/>
        <v>0</v>
      </c>
      <c r="J464" s="9">
        <f t="shared" si="339"/>
        <v>0</v>
      </c>
      <c r="K464" s="9">
        <f t="shared" si="339"/>
        <v>0</v>
      </c>
      <c r="L464" s="9">
        <f t="shared" si="339"/>
        <v>0</v>
      </c>
      <c r="M464" s="9">
        <f t="shared" si="340"/>
        <v>0</v>
      </c>
      <c r="N464" s="9">
        <f t="shared" si="340"/>
        <v>0</v>
      </c>
      <c r="O464" s="9">
        <f t="shared" si="340"/>
        <v>0</v>
      </c>
      <c r="P464" s="9">
        <f t="shared" si="340"/>
        <v>0</v>
      </c>
      <c r="Q464" s="9">
        <f t="shared" si="340"/>
        <v>0</v>
      </c>
      <c r="R464" s="9">
        <f t="shared" si="340"/>
        <v>0</v>
      </c>
      <c r="S464" s="9">
        <f t="shared" si="340"/>
        <v>0</v>
      </c>
      <c r="T464" s="9">
        <f t="shared" si="340"/>
        <v>0</v>
      </c>
      <c r="U464" s="9">
        <f t="shared" si="340"/>
        <v>0</v>
      </c>
      <c r="V464" s="9">
        <f t="shared" si="340"/>
        <v>0</v>
      </c>
      <c r="W464" s="9">
        <f t="shared" si="341"/>
        <v>0</v>
      </c>
      <c r="X464" s="9">
        <f t="shared" si="341"/>
        <v>0</v>
      </c>
      <c r="Y464" s="9">
        <f t="shared" si="341"/>
        <v>0</v>
      </c>
      <c r="Z464" s="9">
        <f t="shared" si="341"/>
        <v>0</v>
      </c>
      <c r="AA464" s="9">
        <f t="shared" si="341"/>
        <v>0</v>
      </c>
      <c r="AB464" s="9">
        <f t="shared" si="341"/>
        <v>0</v>
      </c>
      <c r="AC464" s="9">
        <f t="shared" si="341"/>
        <v>0</v>
      </c>
      <c r="AD464" s="9">
        <f t="shared" si="341"/>
        <v>0</v>
      </c>
      <c r="AE464" s="9">
        <f t="shared" si="341"/>
        <v>0</v>
      </c>
      <c r="AF464" s="9">
        <f t="shared" si="341"/>
        <v>0</v>
      </c>
      <c r="AG464" s="9">
        <f t="shared" si="342"/>
        <v>0</v>
      </c>
      <c r="AH464" s="9">
        <f t="shared" si="342"/>
        <v>0</v>
      </c>
      <c r="AI464" s="9">
        <f t="shared" si="342"/>
        <v>0</v>
      </c>
      <c r="AJ464" s="9">
        <f t="shared" si="342"/>
        <v>0</v>
      </c>
      <c r="AK464" s="9">
        <f t="shared" si="342"/>
        <v>0</v>
      </c>
      <c r="AL464" s="9">
        <f t="shared" si="342"/>
        <v>0</v>
      </c>
      <c r="AM464" s="9">
        <f t="shared" si="342"/>
        <v>0</v>
      </c>
      <c r="AN464" s="9">
        <f t="shared" si="342"/>
        <v>0</v>
      </c>
      <c r="AO464" s="9">
        <f t="shared" si="342"/>
        <v>0</v>
      </c>
    </row>
    <row r="465" spans="2:41">
      <c r="B465" s="25">
        <f t="shared" si="326"/>
        <v>50</v>
      </c>
      <c r="C465" s="9">
        <f t="shared" si="339"/>
        <v>0</v>
      </c>
      <c r="D465" s="9">
        <f t="shared" si="339"/>
        <v>0</v>
      </c>
      <c r="E465" s="9">
        <f t="shared" si="339"/>
        <v>0</v>
      </c>
      <c r="F465" s="9">
        <f t="shared" si="339"/>
        <v>0</v>
      </c>
      <c r="G465" s="9">
        <f t="shared" si="339"/>
        <v>0</v>
      </c>
      <c r="H465" s="9">
        <f t="shared" si="339"/>
        <v>0</v>
      </c>
      <c r="I465" s="9">
        <f t="shared" si="339"/>
        <v>0</v>
      </c>
      <c r="J465" s="9">
        <f t="shared" si="339"/>
        <v>0</v>
      </c>
      <c r="K465" s="9">
        <f t="shared" si="339"/>
        <v>0</v>
      </c>
      <c r="L465" s="9">
        <f t="shared" si="339"/>
        <v>0</v>
      </c>
      <c r="M465" s="9">
        <f t="shared" si="340"/>
        <v>0</v>
      </c>
      <c r="N465" s="9">
        <f t="shared" si="340"/>
        <v>0</v>
      </c>
      <c r="O465" s="9">
        <f t="shared" si="340"/>
        <v>0</v>
      </c>
      <c r="P465" s="9">
        <f t="shared" si="340"/>
        <v>0</v>
      </c>
      <c r="Q465" s="9">
        <f t="shared" si="340"/>
        <v>0</v>
      </c>
      <c r="R465" s="9">
        <f t="shared" si="340"/>
        <v>0</v>
      </c>
      <c r="S465" s="9">
        <f t="shared" si="340"/>
        <v>0</v>
      </c>
      <c r="T465" s="9">
        <f t="shared" si="340"/>
        <v>0</v>
      </c>
      <c r="U465" s="9">
        <f t="shared" si="340"/>
        <v>0</v>
      </c>
      <c r="V465" s="9">
        <f t="shared" si="340"/>
        <v>0</v>
      </c>
      <c r="W465" s="9">
        <f t="shared" si="341"/>
        <v>0</v>
      </c>
      <c r="X465" s="9">
        <f t="shared" si="341"/>
        <v>0</v>
      </c>
      <c r="Y465" s="9">
        <f t="shared" si="341"/>
        <v>0</v>
      </c>
      <c r="Z465" s="9">
        <f t="shared" si="341"/>
        <v>0</v>
      </c>
      <c r="AA465" s="9">
        <f t="shared" si="341"/>
        <v>0</v>
      </c>
      <c r="AB465" s="9">
        <f t="shared" si="341"/>
        <v>0</v>
      </c>
      <c r="AC465" s="9">
        <f t="shared" si="341"/>
        <v>0</v>
      </c>
      <c r="AD465" s="9">
        <f t="shared" si="341"/>
        <v>0</v>
      </c>
      <c r="AE465" s="9">
        <f t="shared" si="341"/>
        <v>0</v>
      </c>
      <c r="AF465" s="9">
        <f t="shared" si="341"/>
        <v>0</v>
      </c>
      <c r="AG465" s="9">
        <f t="shared" si="342"/>
        <v>0</v>
      </c>
      <c r="AH465" s="9">
        <f t="shared" si="342"/>
        <v>0</v>
      </c>
      <c r="AI465" s="9">
        <f t="shared" si="342"/>
        <v>0</v>
      </c>
      <c r="AJ465" s="9">
        <f t="shared" si="342"/>
        <v>0</v>
      </c>
      <c r="AK465" s="9">
        <f t="shared" si="342"/>
        <v>0</v>
      </c>
      <c r="AL465" s="9">
        <f t="shared" si="342"/>
        <v>0</v>
      </c>
      <c r="AM465" s="9">
        <f t="shared" si="342"/>
        <v>0</v>
      </c>
      <c r="AN465" s="9">
        <f t="shared" si="342"/>
        <v>0</v>
      </c>
      <c r="AO465" s="9">
        <f t="shared" si="342"/>
        <v>0</v>
      </c>
    </row>
    <row r="466" spans="2:41">
      <c r="B466" s="25">
        <f t="shared" si="326"/>
        <v>51</v>
      </c>
      <c r="C466" s="9">
        <f t="shared" ref="C466:L475" si="343">INDEX(C$203:C$206,MATCH($B466,C$199:C$202,1))+(($B466-0.5-INDEX(C$199:C$202,MATCH($B466,C$199:C$202,1)))*INDEX(C$207:C$210,MATCH($B466,C$199:C$202,1)))</f>
        <v>0</v>
      </c>
      <c r="D466" s="9">
        <f t="shared" si="343"/>
        <v>0</v>
      </c>
      <c r="E466" s="9">
        <f t="shared" si="343"/>
        <v>0</v>
      </c>
      <c r="F466" s="9">
        <f t="shared" si="343"/>
        <v>0</v>
      </c>
      <c r="G466" s="9">
        <f t="shared" si="343"/>
        <v>0</v>
      </c>
      <c r="H466" s="9">
        <f t="shared" si="343"/>
        <v>0</v>
      </c>
      <c r="I466" s="9">
        <f t="shared" si="343"/>
        <v>0</v>
      </c>
      <c r="J466" s="9">
        <f t="shared" si="343"/>
        <v>0</v>
      </c>
      <c r="K466" s="9">
        <f t="shared" si="343"/>
        <v>0</v>
      </c>
      <c r="L466" s="9">
        <f t="shared" si="343"/>
        <v>0</v>
      </c>
      <c r="M466" s="9">
        <f t="shared" ref="M466:V475" si="344">INDEX(M$203:M$206,MATCH($B466,M$199:M$202,1))+(($B466-0.5-INDEX(M$199:M$202,MATCH($B466,M$199:M$202,1)))*INDEX(M$207:M$210,MATCH($B466,M$199:M$202,1)))</f>
        <v>0</v>
      </c>
      <c r="N466" s="9">
        <f t="shared" si="344"/>
        <v>0</v>
      </c>
      <c r="O466" s="9">
        <f t="shared" si="344"/>
        <v>0</v>
      </c>
      <c r="P466" s="9">
        <f t="shared" si="344"/>
        <v>0</v>
      </c>
      <c r="Q466" s="9">
        <f t="shared" si="344"/>
        <v>0</v>
      </c>
      <c r="R466" s="9">
        <f t="shared" si="344"/>
        <v>0</v>
      </c>
      <c r="S466" s="9">
        <f t="shared" si="344"/>
        <v>0</v>
      </c>
      <c r="T466" s="9">
        <f t="shared" si="344"/>
        <v>0</v>
      </c>
      <c r="U466" s="9">
        <f t="shared" si="344"/>
        <v>0</v>
      </c>
      <c r="V466" s="9">
        <f t="shared" si="344"/>
        <v>0</v>
      </c>
      <c r="W466" s="9">
        <f t="shared" ref="W466:AF475" si="345">INDEX(W$203:W$206,MATCH($B466,W$199:W$202,1))+(($B466-0.5-INDEX(W$199:W$202,MATCH($B466,W$199:W$202,1)))*INDEX(W$207:W$210,MATCH($B466,W$199:W$202,1)))</f>
        <v>0</v>
      </c>
      <c r="X466" s="9">
        <f t="shared" si="345"/>
        <v>0</v>
      </c>
      <c r="Y466" s="9">
        <f t="shared" si="345"/>
        <v>0</v>
      </c>
      <c r="Z466" s="9">
        <f t="shared" si="345"/>
        <v>0</v>
      </c>
      <c r="AA466" s="9">
        <f t="shared" si="345"/>
        <v>0</v>
      </c>
      <c r="AB466" s="9">
        <f t="shared" si="345"/>
        <v>0</v>
      </c>
      <c r="AC466" s="9">
        <f t="shared" si="345"/>
        <v>0</v>
      </c>
      <c r="AD466" s="9">
        <f t="shared" si="345"/>
        <v>0</v>
      </c>
      <c r="AE466" s="9">
        <f t="shared" si="345"/>
        <v>0</v>
      </c>
      <c r="AF466" s="9">
        <f t="shared" si="345"/>
        <v>0</v>
      </c>
      <c r="AG466" s="9">
        <f t="shared" ref="AG466:AO475" si="346">INDEX(AG$203:AG$206,MATCH($B466,AG$199:AG$202,1))+(($B466-0.5-INDEX(AG$199:AG$202,MATCH($B466,AG$199:AG$202,1)))*INDEX(AG$207:AG$210,MATCH($B466,AG$199:AG$202,1)))</f>
        <v>0</v>
      </c>
      <c r="AH466" s="9">
        <f t="shared" si="346"/>
        <v>0</v>
      </c>
      <c r="AI466" s="9">
        <f t="shared" si="346"/>
        <v>0</v>
      </c>
      <c r="AJ466" s="9">
        <f t="shared" si="346"/>
        <v>0</v>
      </c>
      <c r="AK466" s="9">
        <f t="shared" si="346"/>
        <v>0</v>
      </c>
      <c r="AL466" s="9">
        <f t="shared" si="346"/>
        <v>0</v>
      </c>
      <c r="AM466" s="9">
        <f t="shared" si="346"/>
        <v>0</v>
      </c>
      <c r="AN466" s="9">
        <f t="shared" si="346"/>
        <v>0</v>
      </c>
      <c r="AO466" s="9">
        <f t="shared" si="346"/>
        <v>0</v>
      </c>
    </row>
    <row r="467" spans="2:41">
      <c r="B467" s="25">
        <f t="shared" si="326"/>
        <v>52</v>
      </c>
      <c r="C467" s="9">
        <f t="shared" si="343"/>
        <v>0</v>
      </c>
      <c r="D467" s="9">
        <f t="shared" si="343"/>
        <v>0</v>
      </c>
      <c r="E467" s="9">
        <f t="shared" si="343"/>
        <v>0</v>
      </c>
      <c r="F467" s="9">
        <f t="shared" si="343"/>
        <v>0</v>
      </c>
      <c r="G467" s="9">
        <f t="shared" si="343"/>
        <v>0</v>
      </c>
      <c r="H467" s="9">
        <f t="shared" si="343"/>
        <v>0</v>
      </c>
      <c r="I467" s="9">
        <f t="shared" si="343"/>
        <v>0</v>
      </c>
      <c r="J467" s="9">
        <f t="shared" si="343"/>
        <v>0</v>
      </c>
      <c r="K467" s="9">
        <f t="shared" si="343"/>
        <v>0</v>
      </c>
      <c r="L467" s="9">
        <f t="shared" si="343"/>
        <v>0</v>
      </c>
      <c r="M467" s="9">
        <f t="shared" si="344"/>
        <v>0</v>
      </c>
      <c r="N467" s="9">
        <f t="shared" si="344"/>
        <v>0</v>
      </c>
      <c r="O467" s="9">
        <f t="shared" si="344"/>
        <v>0</v>
      </c>
      <c r="P467" s="9">
        <f t="shared" si="344"/>
        <v>0</v>
      </c>
      <c r="Q467" s="9">
        <f t="shared" si="344"/>
        <v>0</v>
      </c>
      <c r="R467" s="9">
        <f t="shared" si="344"/>
        <v>0</v>
      </c>
      <c r="S467" s="9">
        <f t="shared" si="344"/>
        <v>0</v>
      </c>
      <c r="T467" s="9">
        <f t="shared" si="344"/>
        <v>0</v>
      </c>
      <c r="U467" s="9">
        <f t="shared" si="344"/>
        <v>0</v>
      </c>
      <c r="V467" s="9">
        <f t="shared" si="344"/>
        <v>0</v>
      </c>
      <c r="W467" s="9">
        <f t="shared" si="345"/>
        <v>0</v>
      </c>
      <c r="X467" s="9">
        <f t="shared" si="345"/>
        <v>0</v>
      </c>
      <c r="Y467" s="9">
        <f t="shared" si="345"/>
        <v>0</v>
      </c>
      <c r="Z467" s="9">
        <f t="shared" si="345"/>
        <v>0</v>
      </c>
      <c r="AA467" s="9">
        <f t="shared" si="345"/>
        <v>0</v>
      </c>
      <c r="AB467" s="9">
        <f t="shared" si="345"/>
        <v>0</v>
      </c>
      <c r="AC467" s="9">
        <f t="shared" si="345"/>
        <v>0</v>
      </c>
      <c r="AD467" s="9">
        <f t="shared" si="345"/>
        <v>0</v>
      </c>
      <c r="AE467" s="9">
        <f t="shared" si="345"/>
        <v>0</v>
      </c>
      <c r="AF467" s="9">
        <f t="shared" si="345"/>
        <v>0</v>
      </c>
      <c r="AG467" s="9">
        <f t="shared" si="346"/>
        <v>0</v>
      </c>
      <c r="AH467" s="9">
        <f t="shared" si="346"/>
        <v>0</v>
      </c>
      <c r="AI467" s="9">
        <f t="shared" si="346"/>
        <v>0</v>
      </c>
      <c r="AJ467" s="9">
        <f t="shared" si="346"/>
        <v>0</v>
      </c>
      <c r="AK467" s="9">
        <f t="shared" si="346"/>
        <v>0</v>
      </c>
      <c r="AL467" s="9">
        <f t="shared" si="346"/>
        <v>0</v>
      </c>
      <c r="AM467" s="9">
        <f t="shared" si="346"/>
        <v>0</v>
      </c>
      <c r="AN467" s="9">
        <f t="shared" si="346"/>
        <v>0</v>
      </c>
      <c r="AO467" s="9">
        <f t="shared" si="346"/>
        <v>0</v>
      </c>
    </row>
    <row r="468" spans="2:41">
      <c r="B468" s="25">
        <f t="shared" si="326"/>
        <v>53</v>
      </c>
      <c r="C468" s="9">
        <f t="shared" si="343"/>
        <v>0</v>
      </c>
      <c r="D468" s="9">
        <f t="shared" si="343"/>
        <v>0</v>
      </c>
      <c r="E468" s="9">
        <f t="shared" si="343"/>
        <v>0</v>
      </c>
      <c r="F468" s="9">
        <f t="shared" si="343"/>
        <v>0</v>
      </c>
      <c r="G468" s="9">
        <f t="shared" si="343"/>
        <v>0</v>
      </c>
      <c r="H468" s="9">
        <f t="shared" si="343"/>
        <v>0</v>
      </c>
      <c r="I468" s="9">
        <f t="shared" si="343"/>
        <v>0</v>
      </c>
      <c r="J468" s="9">
        <f t="shared" si="343"/>
        <v>0</v>
      </c>
      <c r="K468" s="9">
        <f t="shared" si="343"/>
        <v>0</v>
      </c>
      <c r="L468" s="9">
        <f t="shared" si="343"/>
        <v>0</v>
      </c>
      <c r="M468" s="9">
        <f t="shared" si="344"/>
        <v>0</v>
      </c>
      <c r="N468" s="9">
        <f t="shared" si="344"/>
        <v>0</v>
      </c>
      <c r="O468" s="9">
        <f t="shared" si="344"/>
        <v>0</v>
      </c>
      <c r="P468" s="9">
        <f t="shared" si="344"/>
        <v>0</v>
      </c>
      <c r="Q468" s="9">
        <f t="shared" si="344"/>
        <v>0</v>
      </c>
      <c r="R468" s="9">
        <f t="shared" si="344"/>
        <v>0</v>
      </c>
      <c r="S468" s="9">
        <f t="shared" si="344"/>
        <v>0</v>
      </c>
      <c r="T468" s="9">
        <f t="shared" si="344"/>
        <v>0</v>
      </c>
      <c r="U468" s="9">
        <f t="shared" si="344"/>
        <v>0</v>
      </c>
      <c r="V468" s="9">
        <f t="shared" si="344"/>
        <v>0</v>
      </c>
      <c r="W468" s="9">
        <f t="shared" si="345"/>
        <v>0</v>
      </c>
      <c r="X468" s="9">
        <f t="shared" si="345"/>
        <v>0</v>
      </c>
      <c r="Y468" s="9">
        <f t="shared" si="345"/>
        <v>0</v>
      </c>
      <c r="Z468" s="9">
        <f t="shared" si="345"/>
        <v>0</v>
      </c>
      <c r="AA468" s="9">
        <f t="shared" si="345"/>
        <v>0</v>
      </c>
      <c r="AB468" s="9">
        <f t="shared" si="345"/>
        <v>0</v>
      </c>
      <c r="AC468" s="9">
        <f t="shared" si="345"/>
        <v>0</v>
      </c>
      <c r="AD468" s="9">
        <f t="shared" si="345"/>
        <v>0</v>
      </c>
      <c r="AE468" s="9">
        <f t="shared" si="345"/>
        <v>0</v>
      </c>
      <c r="AF468" s="9">
        <f t="shared" si="345"/>
        <v>0</v>
      </c>
      <c r="AG468" s="9">
        <f t="shared" si="346"/>
        <v>0</v>
      </c>
      <c r="AH468" s="9">
        <f t="shared" si="346"/>
        <v>0</v>
      </c>
      <c r="AI468" s="9">
        <f t="shared" si="346"/>
        <v>0</v>
      </c>
      <c r="AJ468" s="9">
        <f t="shared" si="346"/>
        <v>0</v>
      </c>
      <c r="AK468" s="9">
        <f t="shared" si="346"/>
        <v>0</v>
      </c>
      <c r="AL468" s="9">
        <f t="shared" si="346"/>
        <v>0</v>
      </c>
      <c r="AM468" s="9">
        <f t="shared" si="346"/>
        <v>0</v>
      </c>
      <c r="AN468" s="9">
        <f t="shared" si="346"/>
        <v>0</v>
      </c>
      <c r="AO468" s="9">
        <f t="shared" si="346"/>
        <v>0</v>
      </c>
    </row>
    <row r="469" spans="2:41">
      <c r="B469" s="25">
        <f t="shared" si="326"/>
        <v>54</v>
      </c>
      <c r="C469" s="9">
        <f t="shared" si="343"/>
        <v>0</v>
      </c>
      <c r="D469" s="9">
        <f t="shared" si="343"/>
        <v>0</v>
      </c>
      <c r="E469" s="9">
        <f t="shared" si="343"/>
        <v>0</v>
      </c>
      <c r="F469" s="9">
        <f t="shared" si="343"/>
        <v>0</v>
      </c>
      <c r="G469" s="9">
        <f t="shared" si="343"/>
        <v>0</v>
      </c>
      <c r="H469" s="9">
        <f t="shared" si="343"/>
        <v>0</v>
      </c>
      <c r="I469" s="9">
        <f t="shared" si="343"/>
        <v>0</v>
      </c>
      <c r="J469" s="9">
        <f t="shared" si="343"/>
        <v>0</v>
      </c>
      <c r="K469" s="9">
        <f t="shared" si="343"/>
        <v>0</v>
      </c>
      <c r="L469" s="9">
        <f t="shared" si="343"/>
        <v>0</v>
      </c>
      <c r="M469" s="9">
        <f t="shared" si="344"/>
        <v>0</v>
      </c>
      <c r="N469" s="9">
        <f t="shared" si="344"/>
        <v>0</v>
      </c>
      <c r="O469" s="9">
        <f t="shared" si="344"/>
        <v>0</v>
      </c>
      <c r="P469" s="9">
        <f t="shared" si="344"/>
        <v>0</v>
      </c>
      <c r="Q469" s="9">
        <f t="shared" si="344"/>
        <v>0</v>
      </c>
      <c r="R469" s="9">
        <f t="shared" si="344"/>
        <v>0</v>
      </c>
      <c r="S469" s="9">
        <f t="shared" si="344"/>
        <v>0</v>
      </c>
      <c r="T469" s="9">
        <f t="shared" si="344"/>
        <v>0</v>
      </c>
      <c r="U469" s="9">
        <f t="shared" si="344"/>
        <v>0</v>
      </c>
      <c r="V469" s="9">
        <f t="shared" si="344"/>
        <v>0</v>
      </c>
      <c r="W469" s="9">
        <f t="shared" si="345"/>
        <v>0</v>
      </c>
      <c r="X469" s="9">
        <f t="shared" si="345"/>
        <v>0</v>
      </c>
      <c r="Y469" s="9">
        <f t="shared" si="345"/>
        <v>0</v>
      </c>
      <c r="Z469" s="9">
        <f t="shared" si="345"/>
        <v>0</v>
      </c>
      <c r="AA469" s="9">
        <f t="shared" si="345"/>
        <v>0</v>
      </c>
      <c r="AB469" s="9">
        <f t="shared" si="345"/>
        <v>0</v>
      </c>
      <c r="AC469" s="9">
        <f t="shared" si="345"/>
        <v>0</v>
      </c>
      <c r="AD469" s="9">
        <f t="shared" si="345"/>
        <v>0</v>
      </c>
      <c r="AE469" s="9">
        <f t="shared" si="345"/>
        <v>0</v>
      </c>
      <c r="AF469" s="9">
        <f t="shared" si="345"/>
        <v>0</v>
      </c>
      <c r="AG469" s="9">
        <f t="shared" si="346"/>
        <v>0</v>
      </c>
      <c r="AH469" s="9">
        <f t="shared" si="346"/>
        <v>0</v>
      </c>
      <c r="AI469" s="9">
        <f t="shared" si="346"/>
        <v>0</v>
      </c>
      <c r="AJ469" s="9">
        <f t="shared" si="346"/>
        <v>0</v>
      </c>
      <c r="AK469" s="9">
        <f t="shared" si="346"/>
        <v>0</v>
      </c>
      <c r="AL469" s="9">
        <f t="shared" si="346"/>
        <v>0</v>
      </c>
      <c r="AM469" s="9">
        <f t="shared" si="346"/>
        <v>0</v>
      </c>
      <c r="AN469" s="9">
        <f t="shared" si="346"/>
        <v>0</v>
      </c>
      <c r="AO469" s="9">
        <f t="shared" si="346"/>
        <v>0</v>
      </c>
    </row>
    <row r="470" spans="2:41">
      <c r="B470" s="25">
        <f t="shared" si="326"/>
        <v>55</v>
      </c>
      <c r="C470" s="9">
        <f t="shared" si="343"/>
        <v>0</v>
      </c>
      <c r="D470" s="9">
        <f t="shared" si="343"/>
        <v>0</v>
      </c>
      <c r="E470" s="9">
        <f t="shared" si="343"/>
        <v>0</v>
      </c>
      <c r="F470" s="9">
        <f t="shared" si="343"/>
        <v>0</v>
      </c>
      <c r="G470" s="9">
        <f t="shared" si="343"/>
        <v>0</v>
      </c>
      <c r="H470" s="9">
        <f t="shared" si="343"/>
        <v>0</v>
      </c>
      <c r="I470" s="9">
        <f t="shared" si="343"/>
        <v>0</v>
      </c>
      <c r="J470" s="9">
        <f t="shared" si="343"/>
        <v>0</v>
      </c>
      <c r="K470" s="9">
        <f t="shared" si="343"/>
        <v>0</v>
      </c>
      <c r="L470" s="9">
        <f t="shared" si="343"/>
        <v>0</v>
      </c>
      <c r="M470" s="9">
        <f t="shared" si="344"/>
        <v>0</v>
      </c>
      <c r="N470" s="9">
        <f t="shared" si="344"/>
        <v>0</v>
      </c>
      <c r="O470" s="9">
        <f t="shared" si="344"/>
        <v>0</v>
      </c>
      <c r="P470" s="9">
        <f t="shared" si="344"/>
        <v>0</v>
      </c>
      <c r="Q470" s="9">
        <f t="shared" si="344"/>
        <v>0</v>
      </c>
      <c r="R470" s="9">
        <f t="shared" si="344"/>
        <v>0</v>
      </c>
      <c r="S470" s="9">
        <f t="shared" si="344"/>
        <v>0</v>
      </c>
      <c r="T470" s="9">
        <f t="shared" si="344"/>
        <v>0</v>
      </c>
      <c r="U470" s="9">
        <f t="shared" si="344"/>
        <v>0</v>
      </c>
      <c r="V470" s="9">
        <f t="shared" si="344"/>
        <v>0</v>
      </c>
      <c r="W470" s="9">
        <f t="shared" si="345"/>
        <v>0</v>
      </c>
      <c r="X470" s="9">
        <f t="shared" si="345"/>
        <v>0</v>
      </c>
      <c r="Y470" s="9">
        <f t="shared" si="345"/>
        <v>0</v>
      </c>
      <c r="Z470" s="9">
        <f t="shared" si="345"/>
        <v>0</v>
      </c>
      <c r="AA470" s="9">
        <f t="shared" si="345"/>
        <v>0</v>
      </c>
      <c r="AB470" s="9">
        <f t="shared" si="345"/>
        <v>0</v>
      </c>
      <c r="AC470" s="9">
        <f t="shared" si="345"/>
        <v>0</v>
      </c>
      <c r="AD470" s="9">
        <f t="shared" si="345"/>
        <v>0</v>
      </c>
      <c r="AE470" s="9">
        <f t="shared" si="345"/>
        <v>0</v>
      </c>
      <c r="AF470" s="9">
        <f t="shared" si="345"/>
        <v>0</v>
      </c>
      <c r="AG470" s="9">
        <f t="shared" si="346"/>
        <v>0</v>
      </c>
      <c r="AH470" s="9">
        <f t="shared" si="346"/>
        <v>0</v>
      </c>
      <c r="AI470" s="9">
        <f t="shared" si="346"/>
        <v>0</v>
      </c>
      <c r="AJ470" s="9">
        <f t="shared" si="346"/>
        <v>0</v>
      </c>
      <c r="AK470" s="9">
        <f t="shared" si="346"/>
        <v>0</v>
      </c>
      <c r="AL470" s="9">
        <f t="shared" si="346"/>
        <v>0</v>
      </c>
      <c r="AM470" s="9">
        <f t="shared" si="346"/>
        <v>0</v>
      </c>
      <c r="AN470" s="9">
        <f t="shared" si="346"/>
        <v>0</v>
      </c>
      <c r="AO470" s="9">
        <f t="shared" si="346"/>
        <v>0</v>
      </c>
    </row>
    <row r="471" spans="2:41">
      <c r="B471" s="25">
        <f t="shared" si="326"/>
        <v>56</v>
      </c>
      <c r="C471" s="9">
        <f t="shared" si="343"/>
        <v>0</v>
      </c>
      <c r="D471" s="9">
        <f t="shared" si="343"/>
        <v>0</v>
      </c>
      <c r="E471" s="9">
        <f t="shared" si="343"/>
        <v>0</v>
      </c>
      <c r="F471" s="9">
        <f t="shared" si="343"/>
        <v>0</v>
      </c>
      <c r="G471" s="9">
        <f t="shared" si="343"/>
        <v>0</v>
      </c>
      <c r="H471" s="9">
        <f t="shared" si="343"/>
        <v>0</v>
      </c>
      <c r="I471" s="9">
        <f t="shared" si="343"/>
        <v>0</v>
      </c>
      <c r="J471" s="9">
        <f t="shared" si="343"/>
        <v>0</v>
      </c>
      <c r="K471" s="9">
        <f t="shared" si="343"/>
        <v>0</v>
      </c>
      <c r="L471" s="9">
        <f t="shared" si="343"/>
        <v>0</v>
      </c>
      <c r="M471" s="9">
        <f t="shared" si="344"/>
        <v>0</v>
      </c>
      <c r="N471" s="9">
        <f t="shared" si="344"/>
        <v>0</v>
      </c>
      <c r="O471" s="9">
        <f t="shared" si="344"/>
        <v>0</v>
      </c>
      <c r="P471" s="9">
        <f t="shared" si="344"/>
        <v>0</v>
      </c>
      <c r="Q471" s="9">
        <f t="shared" si="344"/>
        <v>0</v>
      </c>
      <c r="R471" s="9">
        <f t="shared" si="344"/>
        <v>0</v>
      </c>
      <c r="S471" s="9">
        <f t="shared" si="344"/>
        <v>0</v>
      </c>
      <c r="T471" s="9">
        <f t="shared" si="344"/>
        <v>0</v>
      </c>
      <c r="U471" s="9">
        <f t="shared" si="344"/>
        <v>0</v>
      </c>
      <c r="V471" s="9">
        <f t="shared" si="344"/>
        <v>0</v>
      </c>
      <c r="W471" s="9">
        <f t="shared" si="345"/>
        <v>0</v>
      </c>
      <c r="X471" s="9">
        <f t="shared" si="345"/>
        <v>0</v>
      </c>
      <c r="Y471" s="9">
        <f t="shared" si="345"/>
        <v>0</v>
      </c>
      <c r="Z471" s="9">
        <f t="shared" si="345"/>
        <v>0</v>
      </c>
      <c r="AA471" s="9">
        <f t="shared" si="345"/>
        <v>0</v>
      </c>
      <c r="AB471" s="9">
        <f t="shared" si="345"/>
        <v>0</v>
      </c>
      <c r="AC471" s="9">
        <f t="shared" si="345"/>
        <v>0</v>
      </c>
      <c r="AD471" s="9">
        <f t="shared" si="345"/>
        <v>0</v>
      </c>
      <c r="AE471" s="9">
        <f t="shared" si="345"/>
        <v>0</v>
      </c>
      <c r="AF471" s="9">
        <f t="shared" si="345"/>
        <v>0</v>
      </c>
      <c r="AG471" s="9">
        <f t="shared" si="346"/>
        <v>0</v>
      </c>
      <c r="AH471" s="9">
        <f t="shared" si="346"/>
        <v>0</v>
      </c>
      <c r="AI471" s="9">
        <f t="shared" si="346"/>
        <v>0</v>
      </c>
      <c r="AJ471" s="9">
        <f t="shared" si="346"/>
        <v>0</v>
      </c>
      <c r="AK471" s="9">
        <f t="shared" si="346"/>
        <v>0</v>
      </c>
      <c r="AL471" s="9">
        <f t="shared" si="346"/>
        <v>0</v>
      </c>
      <c r="AM471" s="9">
        <f t="shared" si="346"/>
        <v>0</v>
      </c>
      <c r="AN471" s="9">
        <f t="shared" si="346"/>
        <v>0</v>
      </c>
      <c r="AO471" s="9">
        <f t="shared" si="346"/>
        <v>0</v>
      </c>
    </row>
    <row r="472" spans="2:41">
      <c r="B472" s="25">
        <f t="shared" si="326"/>
        <v>57</v>
      </c>
      <c r="C472" s="9">
        <f t="shared" si="343"/>
        <v>0</v>
      </c>
      <c r="D472" s="9">
        <f t="shared" si="343"/>
        <v>0</v>
      </c>
      <c r="E472" s="9">
        <f t="shared" si="343"/>
        <v>0</v>
      </c>
      <c r="F472" s="9">
        <f t="shared" si="343"/>
        <v>0</v>
      </c>
      <c r="G472" s="9">
        <f t="shared" si="343"/>
        <v>0</v>
      </c>
      <c r="H472" s="9">
        <f t="shared" si="343"/>
        <v>0</v>
      </c>
      <c r="I472" s="9">
        <f t="shared" si="343"/>
        <v>0</v>
      </c>
      <c r="J472" s="9">
        <f t="shared" si="343"/>
        <v>0</v>
      </c>
      <c r="K472" s="9">
        <f t="shared" si="343"/>
        <v>0</v>
      </c>
      <c r="L472" s="9">
        <f t="shared" si="343"/>
        <v>0</v>
      </c>
      <c r="M472" s="9">
        <f t="shared" si="344"/>
        <v>0</v>
      </c>
      <c r="N472" s="9">
        <f t="shared" si="344"/>
        <v>0</v>
      </c>
      <c r="O472" s="9">
        <f t="shared" si="344"/>
        <v>0</v>
      </c>
      <c r="P472" s="9">
        <f t="shared" si="344"/>
        <v>0</v>
      </c>
      <c r="Q472" s="9">
        <f t="shared" si="344"/>
        <v>0</v>
      </c>
      <c r="R472" s="9">
        <f t="shared" si="344"/>
        <v>0</v>
      </c>
      <c r="S472" s="9">
        <f t="shared" si="344"/>
        <v>0</v>
      </c>
      <c r="T472" s="9">
        <f t="shared" si="344"/>
        <v>0</v>
      </c>
      <c r="U472" s="9">
        <f t="shared" si="344"/>
        <v>0</v>
      </c>
      <c r="V472" s="9">
        <f t="shared" si="344"/>
        <v>0</v>
      </c>
      <c r="W472" s="9">
        <f t="shared" si="345"/>
        <v>0</v>
      </c>
      <c r="X472" s="9">
        <f t="shared" si="345"/>
        <v>0</v>
      </c>
      <c r="Y472" s="9">
        <f t="shared" si="345"/>
        <v>0</v>
      </c>
      <c r="Z472" s="9">
        <f t="shared" si="345"/>
        <v>0</v>
      </c>
      <c r="AA472" s="9">
        <f t="shared" si="345"/>
        <v>0</v>
      </c>
      <c r="AB472" s="9">
        <f t="shared" si="345"/>
        <v>0</v>
      </c>
      <c r="AC472" s="9">
        <f t="shared" si="345"/>
        <v>0</v>
      </c>
      <c r="AD472" s="9">
        <f t="shared" si="345"/>
        <v>0</v>
      </c>
      <c r="AE472" s="9">
        <f t="shared" si="345"/>
        <v>0</v>
      </c>
      <c r="AF472" s="9">
        <f t="shared" si="345"/>
        <v>0</v>
      </c>
      <c r="AG472" s="9">
        <f t="shared" si="346"/>
        <v>0</v>
      </c>
      <c r="AH472" s="9">
        <f t="shared" si="346"/>
        <v>0</v>
      </c>
      <c r="AI472" s="9">
        <f t="shared" si="346"/>
        <v>0</v>
      </c>
      <c r="AJ472" s="9">
        <f t="shared" si="346"/>
        <v>0</v>
      </c>
      <c r="AK472" s="9">
        <f t="shared" si="346"/>
        <v>0</v>
      </c>
      <c r="AL472" s="9">
        <f t="shared" si="346"/>
        <v>0</v>
      </c>
      <c r="AM472" s="9">
        <f t="shared" si="346"/>
        <v>0</v>
      </c>
      <c r="AN472" s="9">
        <f t="shared" si="346"/>
        <v>0</v>
      </c>
      <c r="AO472" s="9">
        <f t="shared" si="346"/>
        <v>0</v>
      </c>
    </row>
    <row r="473" spans="2:41">
      <c r="B473" s="25">
        <f t="shared" si="326"/>
        <v>58</v>
      </c>
      <c r="C473" s="9">
        <f t="shared" si="343"/>
        <v>0</v>
      </c>
      <c r="D473" s="9">
        <f t="shared" si="343"/>
        <v>0</v>
      </c>
      <c r="E473" s="9">
        <f t="shared" si="343"/>
        <v>0</v>
      </c>
      <c r="F473" s="9">
        <f t="shared" si="343"/>
        <v>0</v>
      </c>
      <c r="G473" s="9">
        <f t="shared" si="343"/>
        <v>0</v>
      </c>
      <c r="H473" s="9">
        <f t="shared" si="343"/>
        <v>0</v>
      </c>
      <c r="I473" s="9">
        <f t="shared" si="343"/>
        <v>0</v>
      </c>
      <c r="J473" s="9">
        <f t="shared" si="343"/>
        <v>0</v>
      </c>
      <c r="K473" s="9">
        <f t="shared" si="343"/>
        <v>0</v>
      </c>
      <c r="L473" s="9">
        <f t="shared" si="343"/>
        <v>0</v>
      </c>
      <c r="M473" s="9">
        <f t="shared" si="344"/>
        <v>0</v>
      </c>
      <c r="N473" s="9">
        <f t="shared" si="344"/>
        <v>0</v>
      </c>
      <c r="O473" s="9">
        <f t="shared" si="344"/>
        <v>0</v>
      </c>
      <c r="P473" s="9">
        <f t="shared" si="344"/>
        <v>0</v>
      </c>
      <c r="Q473" s="9">
        <f t="shared" si="344"/>
        <v>0</v>
      </c>
      <c r="R473" s="9">
        <f t="shared" si="344"/>
        <v>0</v>
      </c>
      <c r="S473" s="9">
        <f t="shared" si="344"/>
        <v>0</v>
      </c>
      <c r="T473" s="9">
        <f t="shared" si="344"/>
        <v>0</v>
      </c>
      <c r="U473" s="9">
        <f t="shared" si="344"/>
        <v>0</v>
      </c>
      <c r="V473" s="9">
        <f t="shared" si="344"/>
        <v>0</v>
      </c>
      <c r="W473" s="9">
        <f t="shared" si="345"/>
        <v>0</v>
      </c>
      <c r="X473" s="9">
        <f t="shared" si="345"/>
        <v>0</v>
      </c>
      <c r="Y473" s="9">
        <f t="shared" si="345"/>
        <v>0</v>
      </c>
      <c r="Z473" s="9">
        <f t="shared" si="345"/>
        <v>0</v>
      </c>
      <c r="AA473" s="9">
        <f t="shared" si="345"/>
        <v>0</v>
      </c>
      <c r="AB473" s="9">
        <f t="shared" si="345"/>
        <v>0</v>
      </c>
      <c r="AC473" s="9">
        <f t="shared" si="345"/>
        <v>0</v>
      </c>
      <c r="AD473" s="9">
        <f t="shared" si="345"/>
        <v>0</v>
      </c>
      <c r="AE473" s="9">
        <f t="shared" si="345"/>
        <v>0</v>
      </c>
      <c r="AF473" s="9">
        <f t="shared" si="345"/>
        <v>0</v>
      </c>
      <c r="AG473" s="9">
        <f t="shared" si="346"/>
        <v>0</v>
      </c>
      <c r="AH473" s="9">
        <f t="shared" si="346"/>
        <v>0</v>
      </c>
      <c r="AI473" s="9">
        <f t="shared" si="346"/>
        <v>0</v>
      </c>
      <c r="AJ473" s="9">
        <f t="shared" si="346"/>
        <v>0</v>
      </c>
      <c r="AK473" s="9">
        <f t="shared" si="346"/>
        <v>0</v>
      </c>
      <c r="AL473" s="9">
        <f t="shared" si="346"/>
        <v>0</v>
      </c>
      <c r="AM473" s="9">
        <f t="shared" si="346"/>
        <v>0</v>
      </c>
      <c r="AN473" s="9">
        <f t="shared" si="346"/>
        <v>0</v>
      </c>
      <c r="AO473" s="9">
        <f t="shared" si="346"/>
        <v>0</v>
      </c>
    </row>
    <row r="474" spans="2:41">
      <c r="B474" s="25">
        <f t="shared" si="326"/>
        <v>59</v>
      </c>
      <c r="C474" s="9">
        <f t="shared" si="343"/>
        <v>0</v>
      </c>
      <c r="D474" s="9">
        <f t="shared" si="343"/>
        <v>0</v>
      </c>
      <c r="E474" s="9">
        <f t="shared" si="343"/>
        <v>0</v>
      </c>
      <c r="F474" s="9">
        <f t="shared" si="343"/>
        <v>0</v>
      </c>
      <c r="G474" s="9">
        <f t="shared" si="343"/>
        <v>0</v>
      </c>
      <c r="H474" s="9">
        <f t="shared" si="343"/>
        <v>0</v>
      </c>
      <c r="I474" s="9">
        <f t="shared" si="343"/>
        <v>0</v>
      </c>
      <c r="J474" s="9">
        <f t="shared" si="343"/>
        <v>0</v>
      </c>
      <c r="K474" s="9">
        <f t="shared" si="343"/>
        <v>0</v>
      </c>
      <c r="L474" s="9">
        <f t="shared" si="343"/>
        <v>0</v>
      </c>
      <c r="M474" s="9">
        <f t="shared" si="344"/>
        <v>0</v>
      </c>
      <c r="N474" s="9">
        <f t="shared" si="344"/>
        <v>0</v>
      </c>
      <c r="O474" s="9">
        <f t="shared" si="344"/>
        <v>0</v>
      </c>
      <c r="P474" s="9">
        <f t="shared" si="344"/>
        <v>0</v>
      </c>
      <c r="Q474" s="9">
        <f t="shared" si="344"/>
        <v>0</v>
      </c>
      <c r="R474" s="9">
        <f t="shared" si="344"/>
        <v>0</v>
      </c>
      <c r="S474" s="9">
        <f t="shared" si="344"/>
        <v>0</v>
      </c>
      <c r="T474" s="9">
        <f t="shared" si="344"/>
        <v>0</v>
      </c>
      <c r="U474" s="9">
        <f t="shared" si="344"/>
        <v>0</v>
      </c>
      <c r="V474" s="9">
        <f t="shared" si="344"/>
        <v>0</v>
      </c>
      <c r="W474" s="9">
        <f t="shared" si="345"/>
        <v>0</v>
      </c>
      <c r="X474" s="9">
        <f t="shared" si="345"/>
        <v>0</v>
      </c>
      <c r="Y474" s="9">
        <f t="shared" si="345"/>
        <v>0</v>
      </c>
      <c r="Z474" s="9">
        <f t="shared" si="345"/>
        <v>0</v>
      </c>
      <c r="AA474" s="9">
        <f t="shared" si="345"/>
        <v>0</v>
      </c>
      <c r="AB474" s="9">
        <f t="shared" si="345"/>
        <v>0</v>
      </c>
      <c r="AC474" s="9">
        <f t="shared" si="345"/>
        <v>0</v>
      </c>
      <c r="AD474" s="9">
        <f t="shared" si="345"/>
        <v>0</v>
      </c>
      <c r="AE474" s="9">
        <f t="shared" si="345"/>
        <v>0</v>
      </c>
      <c r="AF474" s="9">
        <f t="shared" si="345"/>
        <v>0</v>
      </c>
      <c r="AG474" s="9">
        <f t="shared" si="346"/>
        <v>0</v>
      </c>
      <c r="AH474" s="9">
        <f t="shared" si="346"/>
        <v>0</v>
      </c>
      <c r="AI474" s="9">
        <f t="shared" si="346"/>
        <v>0</v>
      </c>
      <c r="AJ474" s="9">
        <f t="shared" si="346"/>
        <v>0</v>
      </c>
      <c r="AK474" s="9">
        <f t="shared" si="346"/>
        <v>0</v>
      </c>
      <c r="AL474" s="9">
        <f t="shared" si="346"/>
        <v>0</v>
      </c>
      <c r="AM474" s="9">
        <f t="shared" si="346"/>
        <v>0</v>
      </c>
      <c r="AN474" s="9">
        <f t="shared" si="346"/>
        <v>0</v>
      </c>
      <c r="AO474" s="9">
        <f t="shared" si="346"/>
        <v>0</v>
      </c>
    </row>
    <row r="475" spans="2:41">
      <c r="B475" s="25">
        <f t="shared" si="326"/>
        <v>60</v>
      </c>
      <c r="C475" s="9">
        <f t="shared" si="343"/>
        <v>0</v>
      </c>
      <c r="D475" s="9">
        <f t="shared" si="343"/>
        <v>0</v>
      </c>
      <c r="E475" s="9">
        <f t="shared" si="343"/>
        <v>0</v>
      </c>
      <c r="F475" s="9">
        <f t="shared" si="343"/>
        <v>0</v>
      </c>
      <c r="G475" s="9">
        <f t="shared" si="343"/>
        <v>0</v>
      </c>
      <c r="H475" s="9">
        <f t="shared" si="343"/>
        <v>0</v>
      </c>
      <c r="I475" s="9">
        <f t="shared" si="343"/>
        <v>0</v>
      </c>
      <c r="J475" s="9">
        <f t="shared" si="343"/>
        <v>0</v>
      </c>
      <c r="K475" s="9">
        <f t="shared" si="343"/>
        <v>0</v>
      </c>
      <c r="L475" s="9">
        <f t="shared" si="343"/>
        <v>0</v>
      </c>
      <c r="M475" s="9">
        <f t="shared" si="344"/>
        <v>0</v>
      </c>
      <c r="N475" s="9">
        <f t="shared" si="344"/>
        <v>0</v>
      </c>
      <c r="O475" s="9">
        <f t="shared" si="344"/>
        <v>0</v>
      </c>
      <c r="P475" s="9">
        <f t="shared" si="344"/>
        <v>0</v>
      </c>
      <c r="Q475" s="9">
        <f t="shared" si="344"/>
        <v>0</v>
      </c>
      <c r="R475" s="9">
        <f t="shared" si="344"/>
        <v>0</v>
      </c>
      <c r="S475" s="9">
        <f t="shared" si="344"/>
        <v>0</v>
      </c>
      <c r="T475" s="9">
        <f t="shared" si="344"/>
        <v>0</v>
      </c>
      <c r="U475" s="9">
        <f t="shared" si="344"/>
        <v>0</v>
      </c>
      <c r="V475" s="9">
        <f t="shared" si="344"/>
        <v>0</v>
      </c>
      <c r="W475" s="9">
        <f t="shared" si="345"/>
        <v>0</v>
      </c>
      <c r="X475" s="9">
        <f t="shared" si="345"/>
        <v>0</v>
      </c>
      <c r="Y475" s="9">
        <f t="shared" si="345"/>
        <v>0</v>
      </c>
      <c r="Z475" s="9">
        <f t="shared" si="345"/>
        <v>0</v>
      </c>
      <c r="AA475" s="9">
        <f t="shared" si="345"/>
        <v>0</v>
      </c>
      <c r="AB475" s="9">
        <f t="shared" si="345"/>
        <v>0</v>
      </c>
      <c r="AC475" s="9">
        <f t="shared" si="345"/>
        <v>0</v>
      </c>
      <c r="AD475" s="9">
        <f t="shared" si="345"/>
        <v>0</v>
      </c>
      <c r="AE475" s="9">
        <f t="shared" si="345"/>
        <v>0</v>
      </c>
      <c r="AF475" s="9">
        <f t="shared" si="345"/>
        <v>0</v>
      </c>
      <c r="AG475" s="9">
        <f t="shared" si="346"/>
        <v>0</v>
      </c>
      <c r="AH475" s="9">
        <f t="shared" si="346"/>
        <v>0</v>
      </c>
      <c r="AI475" s="9">
        <f t="shared" si="346"/>
        <v>0</v>
      </c>
      <c r="AJ475" s="9">
        <f t="shared" si="346"/>
        <v>0</v>
      </c>
      <c r="AK475" s="9">
        <f t="shared" si="346"/>
        <v>0</v>
      </c>
      <c r="AL475" s="9">
        <f t="shared" si="346"/>
        <v>0</v>
      </c>
      <c r="AM475" s="9">
        <f t="shared" si="346"/>
        <v>0</v>
      </c>
      <c r="AN475" s="9">
        <f t="shared" si="346"/>
        <v>0</v>
      </c>
      <c r="AO475" s="9">
        <f t="shared" si="346"/>
        <v>0</v>
      </c>
    </row>
    <row r="476" spans="2:41">
      <c r="B476" s="25">
        <f t="shared" si="326"/>
        <v>61</v>
      </c>
      <c r="C476" s="9">
        <f t="shared" ref="C476:L485" si="347">INDEX(C$203:C$206,MATCH($B476,C$199:C$202,1))+(($B476-0.5-INDEX(C$199:C$202,MATCH($B476,C$199:C$202,1)))*INDEX(C$207:C$210,MATCH($B476,C$199:C$202,1)))</f>
        <v>0</v>
      </c>
      <c r="D476" s="9">
        <f t="shared" si="347"/>
        <v>0</v>
      </c>
      <c r="E476" s="9">
        <f t="shared" si="347"/>
        <v>0</v>
      </c>
      <c r="F476" s="9">
        <f t="shared" si="347"/>
        <v>0</v>
      </c>
      <c r="G476" s="9">
        <f t="shared" si="347"/>
        <v>0</v>
      </c>
      <c r="H476" s="9">
        <f t="shared" si="347"/>
        <v>0</v>
      </c>
      <c r="I476" s="9">
        <f t="shared" si="347"/>
        <v>0</v>
      </c>
      <c r="J476" s="9">
        <f t="shared" si="347"/>
        <v>0</v>
      </c>
      <c r="K476" s="9">
        <f t="shared" si="347"/>
        <v>0</v>
      </c>
      <c r="L476" s="9">
        <f t="shared" si="347"/>
        <v>0</v>
      </c>
      <c r="M476" s="9">
        <f t="shared" ref="M476:V485" si="348">INDEX(M$203:M$206,MATCH($B476,M$199:M$202,1))+(($B476-0.5-INDEX(M$199:M$202,MATCH($B476,M$199:M$202,1)))*INDEX(M$207:M$210,MATCH($B476,M$199:M$202,1)))</f>
        <v>0</v>
      </c>
      <c r="N476" s="9">
        <f t="shared" si="348"/>
        <v>0</v>
      </c>
      <c r="O476" s="9">
        <f t="shared" si="348"/>
        <v>0</v>
      </c>
      <c r="P476" s="9">
        <f t="shared" si="348"/>
        <v>0</v>
      </c>
      <c r="Q476" s="9">
        <f t="shared" si="348"/>
        <v>0</v>
      </c>
      <c r="R476" s="9">
        <f t="shared" si="348"/>
        <v>0</v>
      </c>
      <c r="S476" s="9">
        <f t="shared" si="348"/>
        <v>0</v>
      </c>
      <c r="T476" s="9">
        <f t="shared" si="348"/>
        <v>0</v>
      </c>
      <c r="U476" s="9">
        <f t="shared" si="348"/>
        <v>0</v>
      </c>
      <c r="V476" s="9">
        <f t="shared" si="348"/>
        <v>0</v>
      </c>
      <c r="W476" s="9">
        <f t="shared" ref="W476:AF485" si="349">INDEX(W$203:W$206,MATCH($B476,W$199:W$202,1))+(($B476-0.5-INDEX(W$199:W$202,MATCH($B476,W$199:W$202,1)))*INDEX(W$207:W$210,MATCH($B476,W$199:W$202,1)))</f>
        <v>0</v>
      </c>
      <c r="X476" s="9">
        <f t="shared" si="349"/>
        <v>0</v>
      </c>
      <c r="Y476" s="9">
        <f t="shared" si="349"/>
        <v>0</v>
      </c>
      <c r="Z476" s="9">
        <f t="shared" si="349"/>
        <v>0</v>
      </c>
      <c r="AA476" s="9">
        <f t="shared" si="349"/>
        <v>0</v>
      </c>
      <c r="AB476" s="9">
        <f t="shared" si="349"/>
        <v>0</v>
      </c>
      <c r="AC476" s="9">
        <f t="shared" si="349"/>
        <v>0</v>
      </c>
      <c r="AD476" s="9">
        <f t="shared" si="349"/>
        <v>0</v>
      </c>
      <c r="AE476" s="9">
        <f t="shared" si="349"/>
        <v>0</v>
      </c>
      <c r="AF476" s="9">
        <f t="shared" si="349"/>
        <v>0</v>
      </c>
      <c r="AG476" s="9">
        <f t="shared" ref="AG476:AO485" si="350">INDEX(AG$203:AG$206,MATCH($B476,AG$199:AG$202,1))+(($B476-0.5-INDEX(AG$199:AG$202,MATCH($B476,AG$199:AG$202,1)))*INDEX(AG$207:AG$210,MATCH($B476,AG$199:AG$202,1)))</f>
        <v>0</v>
      </c>
      <c r="AH476" s="9">
        <f t="shared" si="350"/>
        <v>0</v>
      </c>
      <c r="AI476" s="9">
        <f t="shared" si="350"/>
        <v>0</v>
      </c>
      <c r="AJ476" s="9">
        <f t="shared" si="350"/>
        <v>0</v>
      </c>
      <c r="AK476" s="9">
        <f t="shared" si="350"/>
        <v>0</v>
      </c>
      <c r="AL476" s="9">
        <f t="shared" si="350"/>
        <v>0</v>
      </c>
      <c r="AM476" s="9">
        <f t="shared" si="350"/>
        <v>0</v>
      </c>
      <c r="AN476" s="9">
        <f t="shared" si="350"/>
        <v>0</v>
      </c>
      <c r="AO476" s="9">
        <f t="shared" si="350"/>
        <v>0</v>
      </c>
    </row>
    <row r="477" spans="2:41">
      <c r="B477" s="25">
        <f t="shared" si="326"/>
        <v>62</v>
      </c>
      <c r="C477" s="9">
        <f t="shared" si="347"/>
        <v>0</v>
      </c>
      <c r="D477" s="9">
        <f t="shared" si="347"/>
        <v>0</v>
      </c>
      <c r="E477" s="9">
        <f t="shared" si="347"/>
        <v>0</v>
      </c>
      <c r="F477" s="9">
        <f t="shared" si="347"/>
        <v>0</v>
      </c>
      <c r="G477" s="9">
        <f t="shared" si="347"/>
        <v>0</v>
      </c>
      <c r="H477" s="9">
        <f t="shared" si="347"/>
        <v>0</v>
      </c>
      <c r="I477" s="9">
        <f t="shared" si="347"/>
        <v>0</v>
      </c>
      <c r="J477" s="9">
        <f t="shared" si="347"/>
        <v>0</v>
      </c>
      <c r="K477" s="9">
        <f t="shared" si="347"/>
        <v>0</v>
      </c>
      <c r="L477" s="9">
        <f t="shared" si="347"/>
        <v>0</v>
      </c>
      <c r="M477" s="9">
        <f t="shared" si="348"/>
        <v>0</v>
      </c>
      <c r="N477" s="9">
        <f t="shared" si="348"/>
        <v>0</v>
      </c>
      <c r="O477" s="9">
        <f t="shared" si="348"/>
        <v>0</v>
      </c>
      <c r="P477" s="9">
        <f t="shared" si="348"/>
        <v>0</v>
      </c>
      <c r="Q477" s="9">
        <f t="shared" si="348"/>
        <v>0</v>
      </c>
      <c r="R477" s="9">
        <f t="shared" si="348"/>
        <v>0</v>
      </c>
      <c r="S477" s="9">
        <f t="shared" si="348"/>
        <v>0</v>
      </c>
      <c r="T477" s="9">
        <f t="shared" si="348"/>
        <v>0</v>
      </c>
      <c r="U477" s="9">
        <f t="shared" si="348"/>
        <v>0</v>
      </c>
      <c r="V477" s="9">
        <f t="shared" si="348"/>
        <v>0</v>
      </c>
      <c r="W477" s="9">
        <f t="shared" si="349"/>
        <v>0</v>
      </c>
      <c r="X477" s="9">
        <f t="shared" si="349"/>
        <v>0</v>
      </c>
      <c r="Y477" s="9">
        <f t="shared" si="349"/>
        <v>0</v>
      </c>
      <c r="Z477" s="9">
        <f t="shared" si="349"/>
        <v>0</v>
      </c>
      <c r="AA477" s="9">
        <f t="shared" si="349"/>
        <v>0</v>
      </c>
      <c r="AB477" s="9">
        <f t="shared" si="349"/>
        <v>0</v>
      </c>
      <c r="AC477" s="9">
        <f t="shared" si="349"/>
        <v>0</v>
      </c>
      <c r="AD477" s="9">
        <f t="shared" si="349"/>
        <v>0</v>
      </c>
      <c r="AE477" s="9">
        <f t="shared" si="349"/>
        <v>0</v>
      </c>
      <c r="AF477" s="9">
        <f t="shared" si="349"/>
        <v>0</v>
      </c>
      <c r="AG477" s="9">
        <f t="shared" si="350"/>
        <v>0</v>
      </c>
      <c r="AH477" s="9">
        <f t="shared" si="350"/>
        <v>0</v>
      </c>
      <c r="AI477" s="9">
        <f t="shared" si="350"/>
        <v>0</v>
      </c>
      <c r="AJ477" s="9">
        <f t="shared" si="350"/>
        <v>0</v>
      </c>
      <c r="AK477" s="9">
        <f t="shared" si="350"/>
        <v>0</v>
      </c>
      <c r="AL477" s="9">
        <f t="shared" si="350"/>
        <v>0</v>
      </c>
      <c r="AM477" s="9">
        <f t="shared" si="350"/>
        <v>0</v>
      </c>
      <c r="AN477" s="9">
        <f t="shared" si="350"/>
        <v>0</v>
      </c>
      <c r="AO477" s="9">
        <f t="shared" si="350"/>
        <v>0</v>
      </c>
    </row>
    <row r="478" spans="2:41">
      <c r="B478" s="25">
        <f t="shared" si="326"/>
        <v>63</v>
      </c>
      <c r="C478" s="9">
        <f t="shared" si="347"/>
        <v>0</v>
      </c>
      <c r="D478" s="9">
        <f t="shared" si="347"/>
        <v>0</v>
      </c>
      <c r="E478" s="9">
        <f t="shared" si="347"/>
        <v>0</v>
      </c>
      <c r="F478" s="9">
        <f t="shared" si="347"/>
        <v>0</v>
      </c>
      <c r="G478" s="9">
        <f t="shared" si="347"/>
        <v>0</v>
      </c>
      <c r="H478" s="9">
        <f t="shared" si="347"/>
        <v>0</v>
      </c>
      <c r="I478" s="9">
        <f t="shared" si="347"/>
        <v>0</v>
      </c>
      <c r="J478" s="9">
        <f t="shared" si="347"/>
        <v>0</v>
      </c>
      <c r="K478" s="9">
        <f t="shared" si="347"/>
        <v>0</v>
      </c>
      <c r="L478" s="9">
        <f t="shared" si="347"/>
        <v>0</v>
      </c>
      <c r="M478" s="9">
        <f t="shared" si="348"/>
        <v>0</v>
      </c>
      <c r="N478" s="9">
        <f t="shared" si="348"/>
        <v>0</v>
      </c>
      <c r="O478" s="9">
        <f t="shared" si="348"/>
        <v>0</v>
      </c>
      <c r="P478" s="9">
        <f t="shared" si="348"/>
        <v>0</v>
      </c>
      <c r="Q478" s="9">
        <f t="shared" si="348"/>
        <v>0</v>
      </c>
      <c r="R478" s="9">
        <f t="shared" si="348"/>
        <v>0</v>
      </c>
      <c r="S478" s="9">
        <f t="shared" si="348"/>
        <v>0</v>
      </c>
      <c r="T478" s="9">
        <f t="shared" si="348"/>
        <v>0</v>
      </c>
      <c r="U478" s="9">
        <f t="shared" si="348"/>
        <v>0</v>
      </c>
      <c r="V478" s="9">
        <f t="shared" si="348"/>
        <v>0</v>
      </c>
      <c r="W478" s="9">
        <f t="shared" si="349"/>
        <v>0</v>
      </c>
      <c r="X478" s="9">
        <f t="shared" si="349"/>
        <v>0</v>
      </c>
      <c r="Y478" s="9">
        <f t="shared" si="349"/>
        <v>0</v>
      </c>
      <c r="Z478" s="9">
        <f t="shared" si="349"/>
        <v>0</v>
      </c>
      <c r="AA478" s="9">
        <f t="shared" si="349"/>
        <v>0</v>
      </c>
      <c r="AB478" s="9">
        <f t="shared" si="349"/>
        <v>0</v>
      </c>
      <c r="AC478" s="9">
        <f t="shared" si="349"/>
        <v>0</v>
      </c>
      <c r="AD478" s="9">
        <f t="shared" si="349"/>
        <v>0</v>
      </c>
      <c r="AE478" s="9">
        <f t="shared" si="349"/>
        <v>0</v>
      </c>
      <c r="AF478" s="9">
        <f t="shared" si="349"/>
        <v>0</v>
      </c>
      <c r="AG478" s="9">
        <f t="shared" si="350"/>
        <v>0</v>
      </c>
      <c r="AH478" s="9">
        <f t="shared" si="350"/>
        <v>0</v>
      </c>
      <c r="AI478" s="9">
        <f t="shared" si="350"/>
        <v>0</v>
      </c>
      <c r="AJ478" s="9">
        <f t="shared" si="350"/>
        <v>0</v>
      </c>
      <c r="AK478" s="9">
        <f t="shared" si="350"/>
        <v>0</v>
      </c>
      <c r="AL478" s="9">
        <f t="shared" si="350"/>
        <v>0</v>
      </c>
      <c r="AM478" s="9">
        <f t="shared" si="350"/>
        <v>0</v>
      </c>
      <c r="AN478" s="9">
        <f t="shared" si="350"/>
        <v>0</v>
      </c>
      <c r="AO478" s="9">
        <f t="shared" si="350"/>
        <v>0</v>
      </c>
    </row>
    <row r="479" spans="2:41">
      <c r="B479" s="25">
        <f t="shared" si="326"/>
        <v>64</v>
      </c>
      <c r="C479" s="9">
        <f t="shared" si="347"/>
        <v>0</v>
      </c>
      <c r="D479" s="9">
        <f t="shared" si="347"/>
        <v>0</v>
      </c>
      <c r="E479" s="9">
        <f t="shared" si="347"/>
        <v>0</v>
      </c>
      <c r="F479" s="9">
        <f t="shared" si="347"/>
        <v>0</v>
      </c>
      <c r="G479" s="9">
        <f t="shared" si="347"/>
        <v>0</v>
      </c>
      <c r="H479" s="9">
        <f t="shared" si="347"/>
        <v>0</v>
      </c>
      <c r="I479" s="9">
        <f t="shared" si="347"/>
        <v>0</v>
      </c>
      <c r="J479" s="9">
        <f t="shared" si="347"/>
        <v>0</v>
      </c>
      <c r="K479" s="9">
        <f t="shared" si="347"/>
        <v>0</v>
      </c>
      <c r="L479" s="9">
        <f t="shared" si="347"/>
        <v>0</v>
      </c>
      <c r="M479" s="9">
        <f t="shared" si="348"/>
        <v>0</v>
      </c>
      <c r="N479" s="9">
        <f t="shared" si="348"/>
        <v>0</v>
      </c>
      <c r="O479" s="9">
        <f t="shared" si="348"/>
        <v>0</v>
      </c>
      <c r="P479" s="9">
        <f t="shared" si="348"/>
        <v>0</v>
      </c>
      <c r="Q479" s="9">
        <f t="shared" si="348"/>
        <v>0</v>
      </c>
      <c r="R479" s="9">
        <f t="shared" si="348"/>
        <v>0</v>
      </c>
      <c r="S479" s="9">
        <f t="shared" si="348"/>
        <v>0</v>
      </c>
      <c r="T479" s="9">
        <f t="shared" si="348"/>
        <v>0</v>
      </c>
      <c r="U479" s="9">
        <f t="shared" si="348"/>
        <v>0</v>
      </c>
      <c r="V479" s="9">
        <f t="shared" si="348"/>
        <v>0</v>
      </c>
      <c r="W479" s="9">
        <f t="shared" si="349"/>
        <v>0</v>
      </c>
      <c r="X479" s="9">
        <f t="shared" si="349"/>
        <v>0</v>
      </c>
      <c r="Y479" s="9">
        <f t="shared" si="349"/>
        <v>0</v>
      </c>
      <c r="Z479" s="9">
        <f t="shared" si="349"/>
        <v>0</v>
      </c>
      <c r="AA479" s="9">
        <f t="shared" si="349"/>
        <v>0</v>
      </c>
      <c r="AB479" s="9">
        <f t="shared" si="349"/>
        <v>0</v>
      </c>
      <c r="AC479" s="9">
        <f t="shared" si="349"/>
        <v>0</v>
      </c>
      <c r="AD479" s="9">
        <f t="shared" si="349"/>
        <v>0</v>
      </c>
      <c r="AE479" s="9">
        <f t="shared" si="349"/>
        <v>0</v>
      </c>
      <c r="AF479" s="9">
        <f t="shared" si="349"/>
        <v>0</v>
      </c>
      <c r="AG479" s="9">
        <f t="shared" si="350"/>
        <v>0</v>
      </c>
      <c r="AH479" s="9">
        <f t="shared" si="350"/>
        <v>0</v>
      </c>
      <c r="AI479" s="9">
        <f t="shared" si="350"/>
        <v>0</v>
      </c>
      <c r="AJ479" s="9">
        <f t="shared" si="350"/>
        <v>0</v>
      </c>
      <c r="AK479" s="9">
        <f t="shared" si="350"/>
        <v>0</v>
      </c>
      <c r="AL479" s="9">
        <f t="shared" si="350"/>
        <v>0</v>
      </c>
      <c r="AM479" s="9">
        <f t="shared" si="350"/>
        <v>0</v>
      </c>
      <c r="AN479" s="9">
        <f t="shared" si="350"/>
        <v>0</v>
      </c>
      <c r="AO479" s="9">
        <f t="shared" si="350"/>
        <v>0</v>
      </c>
    </row>
    <row r="480" spans="2:41">
      <c r="B480" s="25">
        <f t="shared" si="326"/>
        <v>65</v>
      </c>
      <c r="C480" s="9">
        <f t="shared" si="347"/>
        <v>0</v>
      </c>
      <c r="D480" s="9">
        <f t="shared" si="347"/>
        <v>0</v>
      </c>
      <c r="E480" s="9">
        <f t="shared" si="347"/>
        <v>0</v>
      </c>
      <c r="F480" s="9">
        <f t="shared" si="347"/>
        <v>0</v>
      </c>
      <c r="G480" s="9">
        <f t="shared" si="347"/>
        <v>0</v>
      </c>
      <c r="H480" s="9">
        <f t="shared" si="347"/>
        <v>0</v>
      </c>
      <c r="I480" s="9">
        <f t="shared" si="347"/>
        <v>0</v>
      </c>
      <c r="J480" s="9">
        <f t="shared" si="347"/>
        <v>0</v>
      </c>
      <c r="K480" s="9">
        <f t="shared" si="347"/>
        <v>0</v>
      </c>
      <c r="L480" s="9">
        <f t="shared" si="347"/>
        <v>0</v>
      </c>
      <c r="M480" s="9">
        <f t="shared" si="348"/>
        <v>0</v>
      </c>
      <c r="N480" s="9">
        <f t="shared" si="348"/>
        <v>0</v>
      </c>
      <c r="O480" s="9">
        <f t="shared" si="348"/>
        <v>0</v>
      </c>
      <c r="P480" s="9">
        <f t="shared" si="348"/>
        <v>0</v>
      </c>
      <c r="Q480" s="9">
        <f t="shared" si="348"/>
        <v>0</v>
      </c>
      <c r="R480" s="9">
        <f t="shared" si="348"/>
        <v>0</v>
      </c>
      <c r="S480" s="9">
        <f t="shared" si="348"/>
        <v>0</v>
      </c>
      <c r="T480" s="9">
        <f t="shared" si="348"/>
        <v>0</v>
      </c>
      <c r="U480" s="9">
        <f t="shared" si="348"/>
        <v>0</v>
      </c>
      <c r="V480" s="9">
        <f t="shared" si="348"/>
        <v>0</v>
      </c>
      <c r="W480" s="9">
        <f t="shared" si="349"/>
        <v>0</v>
      </c>
      <c r="X480" s="9">
        <f t="shared" si="349"/>
        <v>0</v>
      </c>
      <c r="Y480" s="9">
        <f t="shared" si="349"/>
        <v>0</v>
      </c>
      <c r="Z480" s="9">
        <f t="shared" si="349"/>
        <v>0</v>
      </c>
      <c r="AA480" s="9">
        <f t="shared" si="349"/>
        <v>0</v>
      </c>
      <c r="AB480" s="9">
        <f t="shared" si="349"/>
        <v>0</v>
      </c>
      <c r="AC480" s="9">
        <f t="shared" si="349"/>
        <v>0</v>
      </c>
      <c r="AD480" s="9">
        <f t="shared" si="349"/>
        <v>0</v>
      </c>
      <c r="AE480" s="9">
        <f t="shared" si="349"/>
        <v>0</v>
      </c>
      <c r="AF480" s="9">
        <f t="shared" si="349"/>
        <v>0</v>
      </c>
      <c r="AG480" s="9">
        <f t="shared" si="350"/>
        <v>0</v>
      </c>
      <c r="AH480" s="9">
        <f t="shared" si="350"/>
        <v>0</v>
      </c>
      <c r="AI480" s="9">
        <f t="shared" si="350"/>
        <v>0</v>
      </c>
      <c r="AJ480" s="9">
        <f t="shared" si="350"/>
        <v>0</v>
      </c>
      <c r="AK480" s="9">
        <f t="shared" si="350"/>
        <v>0</v>
      </c>
      <c r="AL480" s="9">
        <f t="shared" si="350"/>
        <v>0</v>
      </c>
      <c r="AM480" s="9">
        <f t="shared" si="350"/>
        <v>0</v>
      </c>
      <c r="AN480" s="9">
        <f t="shared" si="350"/>
        <v>0</v>
      </c>
      <c r="AO480" s="9">
        <f t="shared" si="350"/>
        <v>0</v>
      </c>
    </row>
    <row r="481" spans="2:41">
      <c r="B481" s="25">
        <f t="shared" si="326"/>
        <v>66</v>
      </c>
      <c r="C481" s="9">
        <f t="shared" si="347"/>
        <v>0</v>
      </c>
      <c r="D481" s="9">
        <f t="shared" si="347"/>
        <v>0</v>
      </c>
      <c r="E481" s="9">
        <f t="shared" si="347"/>
        <v>0</v>
      </c>
      <c r="F481" s="9">
        <f t="shared" si="347"/>
        <v>0</v>
      </c>
      <c r="G481" s="9">
        <f t="shared" si="347"/>
        <v>0</v>
      </c>
      <c r="H481" s="9">
        <f t="shared" si="347"/>
        <v>0</v>
      </c>
      <c r="I481" s="9">
        <f t="shared" si="347"/>
        <v>0</v>
      </c>
      <c r="J481" s="9">
        <f t="shared" si="347"/>
        <v>0</v>
      </c>
      <c r="K481" s="9">
        <f t="shared" si="347"/>
        <v>0</v>
      </c>
      <c r="L481" s="9">
        <f t="shared" si="347"/>
        <v>0</v>
      </c>
      <c r="M481" s="9">
        <f t="shared" si="348"/>
        <v>0</v>
      </c>
      <c r="N481" s="9">
        <f t="shared" si="348"/>
        <v>0</v>
      </c>
      <c r="O481" s="9">
        <f t="shared" si="348"/>
        <v>0</v>
      </c>
      <c r="P481" s="9">
        <f t="shared" si="348"/>
        <v>0</v>
      </c>
      <c r="Q481" s="9">
        <f t="shared" si="348"/>
        <v>0</v>
      </c>
      <c r="R481" s="9">
        <f t="shared" si="348"/>
        <v>0</v>
      </c>
      <c r="S481" s="9">
        <f t="shared" si="348"/>
        <v>0</v>
      </c>
      <c r="T481" s="9">
        <f t="shared" si="348"/>
        <v>0</v>
      </c>
      <c r="U481" s="9">
        <f t="shared" si="348"/>
        <v>0</v>
      </c>
      <c r="V481" s="9">
        <f t="shared" si="348"/>
        <v>0</v>
      </c>
      <c r="W481" s="9">
        <f t="shared" si="349"/>
        <v>0</v>
      </c>
      <c r="X481" s="9">
        <f t="shared" si="349"/>
        <v>0</v>
      </c>
      <c r="Y481" s="9">
        <f t="shared" si="349"/>
        <v>0</v>
      </c>
      <c r="Z481" s="9">
        <f t="shared" si="349"/>
        <v>0</v>
      </c>
      <c r="AA481" s="9">
        <f t="shared" si="349"/>
        <v>0</v>
      </c>
      <c r="AB481" s="9">
        <f t="shared" si="349"/>
        <v>0</v>
      </c>
      <c r="AC481" s="9">
        <f t="shared" si="349"/>
        <v>0</v>
      </c>
      <c r="AD481" s="9">
        <f t="shared" si="349"/>
        <v>0</v>
      </c>
      <c r="AE481" s="9">
        <f t="shared" si="349"/>
        <v>0</v>
      </c>
      <c r="AF481" s="9">
        <f t="shared" si="349"/>
        <v>0</v>
      </c>
      <c r="AG481" s="9">
        <f t="shared" si="350"/>
        <v>0</v>
      </c>
      <c r="AH481" s="9">
        <f t="shared" si="350"/>
        <v>0</v>
      </c>
      <c r="AI481" s="9">
        <f t="shared" si="350"/>
        <v>0</v>
      </c>
      <c r="AJ481" s="9">
        <f t="shared" si="350"/>
        <v>0</v>
      </c>
      <c r="AK481" s="9">
        <f t="shared" si="350"/>
        <v>0</v>
      </c>
      <c r="AL481" s="9">
        <f t="shared" si="350"/>
        <v>0</v>
      </c>
      <c r="AM481" s="9">
        <f t="shared" si="350"/>
        <v>0</v>
      </c>
      <c r="AN481" s="9">
        <f t="shared" si="350"/>
        <v>0</v>
      </c>
      <c r="AO481" s="9">
        <f t="shared" si="350"/>
        <v>0</v>
      </c>
    </row>
    <row r="482" spans="2:41">
      <c r="B482" s="25">
        <f t="shared" ref="B482:B545" si="351">B481+1</f>
        <v>67</v>
      </c>
      <c r="C482" s="9">
        <f t="shared" si="347"/>
        <v>0</v>
      </c>
      <c r="D482" s="9">
        <f t="shared" si="347"/>
        <v>0</v>
      </c>
      <c r="E482" s="9">
        <f t="shared" si="347"/>
        <v>0</v>
      </c>
      <c r="F482" s="9">
        <f t="shared" si="347"/>
        <v>0</v>
      </c>
      <c r="G482" s="9">
        <f t="shared" si="347"/>
        <v>0</v>
      </c>
      <c r="H482" s="9">
        <f t="shared" si="347"/>
        <v>0</v>
      </c>
      <c r="I482" s="9">
        <f t="shared" si="347"/>
        <v>0</v>
      </c>
      <c r="J482" s="9">
        <f t="shared" si="347"/>
        <v>0</v>
      </c>
      <c r="K482" s="9">
        <f t="shared" si="347"/>
        <v>0</v>
      </c>
      <c r="L482" s="9">
        <f t="shared" si="347"/>
        <v>0</v>
      </c>
      <c r="M482" s="9">
        <f t="shared" si="348"/>
        <v>0</v>
      </c>
      <c r="N482" s="9">
        <f t="shared" si="348"/>
        <v>0</v>
      </c>
      <c r="O482" s="9">
        <f t="shared" si="348"/>
        <v>0</v>
      </c>
      <c r="P482" s="9">
        <f t="shared" si="348"/>
        <v>0</v>
      </c>
      <c r="Q482" s="9">
        <f t="shared" si="348"/>
        <v>0</v>
      </c>
      <c r="R482" s="9">
        <f t="shared" si="348"/>
        <v>0</v>
      </c>
      <c r="S482" s="9">
        <f t="shared" si="348"/>
        <v>0</v>
      </c>
      <c r="T482" s="9">
        <f t="shared" si="348"/>
        <v>0</v>
      </c>
      <c r="U482" s="9">
        <f t="shared" si="348"/>
        <v>0</v>
      </c>
      <c r="V482" s="9">
        <f t="shared" si="348"/>
        <v>0</v>
      </c>
      <c r="W482" s="9">
        <f t="shared" si="349"/>
        <v>0</v>
      </c>
      <c r="X482" s="9">
        <f t="shared" si="349"/>
        <v>0</v>
      </c>
      <c r="Y482" s="9">
        <f t="shared" si="349"/>
        <v>0</v>
      </c>
      <c r="Z482" s="9">
        <f t="shared" si="349"/>
        <v>0</v>
      </c>
      <c r="AA482" s="9">
        <f t="shared" si="349"/>
        <v>0</v>
      </c>
      <c r="AB482" s="9">
        <f t="shared" si="349"/>
        <v>0</v>
      </c>
      <c r="AC482" s="9">
        <f t="shared" si="349"/>
        <v>0</v>
      </c>
      <c r="AD482" s="9">
        <f t="shared" si="349"/>
        <v>0</v>
      </c>
      <c r="AE482" s="9">
        <f t="shared" si="349"/>
        <v>0</v>
      </c>
      <c r="AF482" s="9">
        <f t="shared" si="349"/>
        <v>0</v>
      </c>
      <c r="AG482" s="9">
        <f t="shared" si="350"/>
        <v>0</v>
      </c>
      <c r="AH482" s="9">
        <f t="shared" si="350"/>
        <v>0</v>
      </c>
      <c r="AI482" s="9">
        <f t="shared" si="350"/>
        <v>0</v>
      </c>
      <c r="AJ482" s="9">
        <f t="shared" si="350"/>
        <v>0</v>
      </c>
      <c r="AK482" s="9">
        <f t="shared" si="350"/>
        <v>0</v>
      </c>
      <c r="AL482" s="9">
        <f t="shared" si="350"/>
        <v>0</v>
      </c>
      <c r="AM482" s="9">
        <f t="shared" si="350"/>
        <v>0</v>
      </c>
      <c r="AN482" s="9">
        <f t="shared" si="350"/>
        <v>0</v>
      </c>
      <c r="AO482" s="9">
        <f t="shared" si="350"/>
        <v>0</v>
      </c>
    </row>
    <row r="483" spans="2:41">
      <c r="B483" s="25">
        <f t="shared" si="351"/>
        <v>68</v>
      </c>
      <c r="C483" s="9">
        <f t="shared" si="347"/>
        <v>0</v>
      </c>
      <c r="D483" s="9">
        <f t="shared" si="347"/>
        <v>0</v>
      </c>
      <c r="E483" s="9">
        <f t="shared" si="347"/>
        <v>0</v>
      </c>
      <c r="F483" s="9">
        <f t="shared" si="347"/>
        <v>0</v>
      </c>
      <c r="G483" s="9">
        <f t="shared" si="347"/>
        <v>0</v>
      </c>
      <c r="H483" s="9">
        <f t="shared" si="347"/>
        <v>0</v>
      </c>
      <c r="I483" s="9">
        <f t="shared" si="347"/>
        <v>0</v>
      </c>
      <c r="J483" s="9">
        <f t="shared" si="347"/>
        <v>0</v>
      </c>
      <c r="K483" s="9">
        <f t="shared" si="347"/>
        <v>0</v>
      </c>
      <c r="L483" s="9">
        <f t="shared" si="347"/>
        <v>0</v>
      </c>
      <c r="M483" s="9">
        <f t="shared" si="348"/>
        <v>0</v>
      </c>
      <c r="N483" s="9">
        <f t="shared" si="348"/>
        <v>0</v>
      </c>
      <c r="O483" s="9">
        <f t="shared" si="348"/>
        <v>0</v>
      </c>
      <c r="P483" s="9">
        <f t="shared" si="348"/>
        <v>0</v>
      </c>
      <c r="Q483" s="9">
        <f t="shared" si="348"/>
        <v>0</v>
      </c>
      <c r="R483" s="9">
        <f t="shared" si="348"/>
        <v>0</v>
      </c>
      <c r="S483" s="9">
        <f t="shared" si="348"/>
        <v>0</v>
      </c>
      <c r="T483" s="9">
        <f t="shared" si="348"/>
        <v>0</v>
      </c>
      <c r="U483" s="9">
        <f t="shared" si="348"/>
        <v>0</v>
      </c>
      <c r="V483" s="9">
        <f t="shared" si="348"/>
        <v>0</v>
      </c>
      <c r="W483" s="9">
        <f t="shared" si="349"/>
        <v>0</v>
      </c>
      <c r="X483" s="9">
        <f t="shared" si="349"/>
        <v>0</v>
      </c>
      <c r="Y483" s="9">
        <f t="shared" si="349"/>
        <v>0</v>
      </c>
      <c r="Z483" s="9">
        <f t="shared" si="349"/>
        <v>0</v>
      </c>
      <c r="AA483" s="9">
        <f t="shared" si="349"/>
        <v>0</v>
      </c>
      <c r="AB483" s="9">
        <f t="shared" si="349"/>
        <v>0</v>
      </c>
      <c r="AC483" s="9">
        <f t="shared" si="349"/>
        <v>0</v>
      </c>
      <c r="AD483" s="9">
        <f t="shared" si="349"/>
        <v>0</v>
      </c>
      <c r="AE483" s="9">
        <f t="shared" si="349"/>
        <v>0</v>
      </c>
      <c r="AF483" s="9">
        <f t="shared" si="349"/>
        <v>0</v>
      </c>
      <c r="AG483" s="9">
        <f t="shared" si="350"/>
        <v>0</v>
      </c>
      <c r="AH483" s="9">
        <f t="shared" si="350"/>
        <v>0</v>
      </c>
      <c r="AI483" s="9">
        <f t="shared" si="350"/>
        <v>0</v>
      </c>
      <c r="AJ483" s="9">
        <f t="shared" si="350"/>
        <v>0</v>
      </c>
      <c r="AK483" s="9">
        <f t="shared" si="350"/>
        <v>0</v>
      </c>
      <c r="AL483" s="9">
        <f t="shared" si="350"/>
        <v>0</v>
      </c>
      <c r="AM483" s="9">
        <f t="shared" si="350"/>
        <v>0</v>
      </c>
      <c r="AN483" s="9">
        <f t="shared" si="350"/>
        <v>0</v>
      </c>
      <c r="AO483" s="9">
        <f t="shared" si="350"/>
        <v>0</v>
      </c>
    </row>
    <row r="484" spans="2:41">
      <c r="B484" s="25">
        <f t="shared" si="351"/>
        <v>69</v>
      </c>
      <c r="C484" s="9">
        <f t="shared" si="347"/>
        <v>0</v>
      </c>
      <c r="D484" s="9">
        <f t="shared" si="347"/>
        <v>0</v>
      </c>
      <c r="E484" s="9">
        <f t="shared" si="347"/>
        <v>0</v>
      </c>
      <c r="F484" s="9">
        <f t="shared" si="347"/>
        <v>0</v>
      </c>
      <c r="G484" s="9">
        <f t="shared" si="347"/>
        <v>0</v>
      </c>
      <c r="H484" s="9">
        <f t="shared" si="347"/>
        <v>0</v>
      </c>
      <c r="I484" s="9">
        <f t="shared" si="347"/>
        <v>0</v>
      </c>
      <c r="J484" s="9">
        <f t="shared" si="347"/>
        <v>0</v>
      </c>
      <c r="K484" s="9">
        <f t="shared" si="347"/>
        <v>0</v>
      </c>
      <c r="L484" s="9">
        <f t="shared" si="347"/>
        <v>0</v>
      </c>
      <c r="M484" s="9">
        <f t="shared" si="348"/>
        <v>0</v>
      </c>
      <c r="N484" s="9">
        <f t="shared" si="348"/>
        <v>0</v>
      </c>
      <c r="O484" s="9">
        <f t="shared" si="348"/>
        <v>0</v>
      </c>
      <c r="P484" s="9">
        <f t="shared" si="348"/>
        <v>0</v>
      </c>
      <c r="Q484" s="9">
        <f t="shared" si="348"/>
        <v>0</v>
      </c>
      <c r="R484" s="9">
        <f t="shared" si="348"/>
        <v>0</v>
      </c>
      <c r="S484" s="9">
        <f t="shared" si="348"/>
        <v>0</v>
      </c>
      <c r="T484" s="9">
        <f t="shared" si="348"/>
        <v>0</v>
      </c>
      <c r="U484" s="9">
        <f t="shared" si="348"/>
        <v>0</v>
      </c>
      <c r="V484" s="9">
        <f t="shared" si="348"/>
        <v>0</v>
      </c>
      <c r="W484" s="9">
        <f t="shared" si="349"/>
        <v>0</v>
      </c>
      <c r="X484" s="9">
        <f t="shared" si="349"/>
        <v>0</v>
      </c>
      <c r="Y484" s="9">
        <f t="shared" si="349"/>
        <v>0</v>
      </c>
      <c r="Z484" s="9">
        <f t="shared" si="349"/>
        <v>0</v>
      </c>
      <c r="AA484" s="9">
        <f t="shared" si="349"/>
        <v>0</v>
      </c>
      <c r="AB484" s="9">
        <f t="shared" si="349"/>
        <v>0</v>
      </c>
      <c r="AC484" s="9">
        <f t="shared" si="349"/>
        <v>0</v>
      </c>
      <c r="AD484" s="9">
        <f t="shared" si="349"/>
        <v>0</v>
      </c>
      <c r="AE484" s="9">
        <f t="shared" si="349"/>
        <v>0</v>
      </c>
      <c r="AF484" s="9">
        <f t="shared" si="349"/>
        <v>0</v>
      </c>
      <c r="AG484" s="9">
        <f t="shared" si="350"/>
        <v>0</v>
      </c>
      <c r="AH484" s="9">
        <f t="shared" si="350"/>
        <v>0</v>
      </c>
      <c r="AI484" s="9">
        <f t="shared" si="350"/>
        <v>0</v>
      </c>
      <c r="AJ484" s="9">
        <f t="shared" si="350"/>
        <v>0</v>
      </c>
      <c r="AK484" s="9">
        <f t="shared" si="350"/>
        <v>0</v>
      </c>
      <c r="AL484" s="9">
        <f t="shared" si="350"/>
        <v>0</v>
      </c>
      <c r="AM484" s="9">
        <f t="shared" si="350"/>
        <v>0</v>
      </c>
      <c r="AN484" s="9">
        <f t="shared" si="350"/>
        <v>0</v>
      </c>
      <c r="AO484" s="9">
        <f t="shared" si="350"/>
        <v>0</v>
      </c>
    </row>
    <row r="485" spans="2:41">
      <c r="B485" s="25">
        <f t="shared" si="351"/>
        <v>70</v>
      </c>
      <c r="C485" s="9">
        <f t="shared" si="347"/>
        <v>0</v>
      </c>
      <c r="D485" s="9">
        <f t="shared" si="347"/>
        <v>0</v>
      </c>
      <c r="E485" s="9">
        <f t="shared" si="347"/>
        <v>0</v>
      </c>
      <c r="F485" s="9">
        <f t="shared" si="347"/>
        <v>0</v>
      </c>
      <c r="G485" s="9">
        <f t="shared" si="347"/>
        <v>0</v>
      </c>
      <c r="H485" s="9">
        <f t="shared" si="347"/>
        <v>0</v>
      </c>
      <c r="I485" s="9">
        <f t="shared" si="347"/>
        <v>0</v>
      </c>
      <c r="J485" s="9">
        <f t="shared" si="347"/>
        <v>0</v>
      </c>
      <c r="K485" s="9">
        <f t="shared" si="347"/>
        <v>0</v>
      </c>
      <c r="L485" s="9">
        <f t="shared" si="347"/>
        <v>0</v>
      </c>
      <c r="M485" s="9">
        <f t="shared" si="348"/>
        <v>0</v>
      </c>
      <c r="N485" s="9">
        <f t="shared" si="348"/>
        <v>0</v>
      </c>
      <c r="O485" s="9">
        <f t="shared" si="348"/>
        <v>0</v>
      </c>
      <c r="P485" s="9">
        <f t="shared" si="348"/>
        <v>0</v>
      </c>
      <c r="Q485" s="9">
        <f t="shared" si="348"/>
        <v>0</v>
      </c>
      <c r="R485" s="9">
        <f t="shared" si="348"/>
        <v>0</v>
      </c>
      <c r="S485" s="9">
        <f t="shared" si="348"/>
        <v>0</v>
      </c>
      <c r="T485" s="9">
        <f t="shared" si="348"/>
        <v>0</v>
      </c>
      <c r="U485" s="9">
        <f t="shared" si="348"/>
        <v>0</v>
      </c>
      <c r="V485" s="9">
        <f t="shared" si="348"/>
        <v>0</v>
      </c>
      <c r="W485" s="9">
        <f t="shared" si="349"/>
        <v>0</v>
      </c>
      <c r="X485" s="9">
        <f t="shared" si="349"/>
        <v>0</v>
      </c>
      <c r="Y485" s="9">
        <f t="shared" si="349"/>
        <v>0</v>
      </c>
      <c r="Z485" s="9">
        <f t="shared" si="349"/>
        <v>0</v>
      </c>
      <c r="AA485" s="9">
        <f t="shared" si="349"/>
        <v>0</v>
      </c>
      <c r="AB485" s="9">
        <f t="shared" si="349"/>
        <v>0</v>
      </c>
      <c r="AC485" s="9">
        <f t="shared" si="349"/>
        <v>0</v>
      </c>
      <c r="AD485" s="9">
        <f t="shared" si="349"/>
        <v>0</v>
      </c>
      <c r="AE485" s="9">
        <f t="shared" si="349"/>
        <v>0</v>
      </c>
      <c r="AF485" s="9">
        <f t="shared" si="349"/>
        <v>0</v>
      </c>
      <c r="AG485" s="9">
        <f t="shared" si="350"/>
        <v>0</v>
      </c>
      <c r="AH485" s="9">
        <f t="shared" si="350"/>
        <v>0</v>
      </c>
      <c r="AI485" s="9">
        <f t="shared" si="350"/>
        <v>0</v>
      </c>
      <c r="AJ485" s="9">
        <f t="shared" si="350"/>
        <v>0</v>
      </c>
      <c r="AK485" s="9">
        <f t="shared" si="350"/>
        <v>0</v>
      </c>
      <c r="AL485" s="9">
        <f t="shared" si="350"/>
        <v>0</v>
      </c>
      <c r="AM485" s="9">
        <f t="shared" si="350"/>
        <v>0</v>
      </c>
      <c r="AN485" s="9">
        <f t="shared" si="350"/>
        <v>0</v>
      </c>
      <c r="AO485" s="9">
        <f t="shared" si="350"/>
        <v>0</v>
      </c>
    </row>
    <row r="486" spans="2:41">
      <c r="B486" s="25">
        <f t="shared" si="351"/>
        <v>71</v>
      </c>
      <c r="C486" s="9">
        <f t="shared" ref="C486:L495" si="352">INDEX(C$203:C$206,MATCH($B486,C$199:C$202,1))+(($B486-0.5-INDEX(C$199:C$202,MATCH($B486,C$199:C$202,1)))*INDEX(C$207:C$210,MATCH($B486,C$199:C$202,1)))</f>
        <v>0</v>
      </c>
      <c r="D486" s="9">
        <f t="shared" si="352"/>
        <v>0</v>
      </c>
      <c r="E486" s="9">
        <f t="shared" si="352"/>
        <v>0</v>
      </c>
      <c r="F486" s="9">
        <f t="shared" si="352"/>
        <v>0</v>
      </c>
      <c r="G486" s="9">
        <f t="shared" si="352"/>
        <v>0</v>
      </c>
      <c r="H486" s="9">
        <f t="shared" si="352"/>
        <v>0</v>
      </c>
      <c r="I486" s="9">
        <f t="shared" si="352"/>
        <v>0</v>
      </c>
      <c r="J486" s="9">
        <f t="shared" si="352"/>
        <v>0</v>
      </c>
      <c r="K486" s="9">
        <f t="shared" si="352"/>
        <v>0</v>
      </c>
      <c r="L486" s="9">
        <f t="shared" si="352"/>
        <v>0</v>
      </c>
      <c r="M486" s="9">
        <f t="shared" ref="M486:V495" si="353">INDEX(M$203:M$206,MATCH($B486,M$199:M$202,1))+(($B486-0.5-INDEX(M$199:M$202,MATCH($B486,M$199:M$202,1)))*INDEX(M$207:M$210,MATCH($B486,M$199:M$202,1)))</f>
        <v>0</v>
      </c>
      <c r="N486" s="9">
        <f t="shared" si="353"/>
        <v>0</v>
      </c>
      <c r="O486" s="9">
        <f t="shared" si="353"/>
        <v>0</v>
      </c>
      <c r="P486" s="9">
        <f t="shared" si="353"/>
        <v>0</v>
      </c>
      <c r="Q486" s="9">
        <f t="shared" si="353"/>
        <v>0</v>
      </c>
      <c r="R486" s="9">
        <f t="shared" si="353"/>
        <v>0</v>
      </c>
      <c r="S486" s="9">
        <f t="shared" si="353"/>
        <v>0</v>
      </c>
      <c r="T486" s="9">
        <f t="shared" si="353"/>
        <v>0</v>
      </c>
      <c r="U486" s="9">
        <f t="shared" si="353"/>
        <v>0</v>
      </c>
      <c r="V486" s="9">
        <f t="shared" si="353"/>
        <v>0</v>
      </c>
      <c r="W486" s="9">
        <f t="shared" ref="W486:AF495" si="354">INDEX(W$203:W$206,MATCH($B486,W$199:W$202,1))+(($B486-0.5-INDEX(W$199:W$202,MATCH($B486,W$199:W$202,1)))*INDEX(W$207:W$210,MATCH($B486,W$199:W$202,1)))</f>
        <v>0</v>
      </c>
      <c r="X486" s="9">
        <f t="shared" si="354"/>
        <v>0</v>
      </c>
      <c r="Y486" s="9">
        <f t="shared" si="354"/>
        <v>0</v>
      </c>
      <c r="Z486" s="9">
        <f t="shared" si="354"/>
        <v>0</v>
      </c>
      <c r="AA486" s="9">
        <f t="shared" si="354"/>
        <v>0</v>
      </c>
      <c r="AB486" s="9">
        <f t="shared" si="354"/>
        <v>0</v>
      </c>
      <c r="AC486" s="9">
        <f t="shared" si="354"/>
        <v>0</v>
      </c>
      <c r="AD486" s="9">
        <f t="shared" si="354"/>
        <v>0</v>
      </c>
      <c r="AE486" s="9">
        <f t="shared" si="354"/>
        <v>0</v>
      </c>
      <c r="AF486" s="9">
        <f t="shared" si="354"/>
        <v>0</v>
      </c>
      <c r="AG486" s="9">
        <f t="shared" ref="AG486:AO495" si="355">INDEX(AG$203:AG$206,MATCH($B486,AG$199:AG$202,1))+(($B486-0.5-INDEX(AG$199:AG$202,MATCH($B486,AG$199:AG$202,1)))*INDEX(AG$207:AG$210,MATCH($B486,AG$199:AG$202,1)))</f>
        <v>0</v>
      </c>
      <c r="AH486" s="9">
        <f t="shared" si="355"/>
        <v>0</v>
      </c>
      <c r="AI486" s="9">
        <f t="shared" si="355"/>
        <v>0</v>
      </c>
      <c r="AJ486" s="9">
        <f t="shared" si="355"/>
        <v>0</v>
      </c>
      <c r="AK486" s="9">
        <f t="shared" si="355"/>
        <v>0</v>
      </c>
      <c r="AL486" s="9">
        <f t="shared" si="355"/>
        <v>0</v>
      </c>
      <c r="AM486" s="9">
        <f t="shared" si="355"/>
        <v>0</v>
      </c>
      <c r="AN486" s="9">
        <f t="shared" si="355"/>
        <v>0</v>
      </c>
      <c r="AO486" s="9">
        <f t="shared" si="355"/>
        <v>0</v>
      </c>
    </row>
    <row r="487" spans="2:41">
      <c r="B487" s="25">
        <f t="shared" si="351"/>
        <v>72</v>
      </c>
      <c r="C487" s="9">
        <f t="shared" si="352"/>
        <v>0</v>
      </c>
      <c r="D487" s="9">
        <f t="shared" si="352"/>
        <v>0</v>
      </c>
      <c r="E487" s="9">
        <f t="shared" si="352"/>
        <v>0</v>
      </c>
      <c r="F487" s="9">
        <f t="shared" si="352"/>
        <v>0</v>
      </c>
      <c r="G487" s="9">
        <f t="shared" si="352"/>
        <v>0</v>
      </c>
      <c r="H487" s="9">
        <f t="shared" si="352"/>
        <v>0</v>
      </c>
      <c r="I487" s="9">
        <f t="shared" si="352"/>
        <v>0</v>
      </c>
      <c r="J487" s="9">
        <f t="shared" si="352"/>
        <v>0</v>
      </c>
      <c r="K487" s="9">
        <f t="shared" si="352"/>
        <v>0</v>
      </c>
      <c r="L487" s="9">
        <f t="shared" si="352"/>
        <v>0</v>
      </c>
      <c r="M487" s="9">
        <f t="shared" si="353"/>
        <v>0</v>
      </c>
      <c r="N487" s="9">
        <f t="shared" si="353"/>
        <v>0</v>
      </c>
      <c r="O487" s="9">
        <f t="shared" si="353"/>
        <v>0</v>
      </c>
      <c r="P487" s="9">
        <f t="shared" si="353"/>
        <v>0</v>
      </c>
      <c r="Q487" s="9">
        <f t="shared" si="353"/>
        <v>0</v>
      </c>
      <c r="R487" s="9">
        <f t="shared" si="353"/>
        <v>0</v>
      </c>
      <c r="S487" s="9">
        <f t="shared" si="353"/>
        <v>0</v>
      </c>
      <c r="T487" s="9">
        <f t="shared" si="353"/>
        <v>0</v>
      </c>
      <c r="U487" s="9">
        <f t="shared" si="353"/>
        <v>0</v>
      </c>
      <c r="V487" s="9">
        <f t="shared" si="353"/>
        <v>0</v>
      </c>
      <c r="W487" s="9">
        <f t="shared" si="354"/>
        <v>0</v>
      </c>
      <c r="X487" s="9">
        <f t="shared" si="354"/>
        <v>0</v>
      </c>
      <c r="Y487" s="9">
        <f t="shared" si="354"/>
        <v>0</v>
      </c>
      <c r="Z487" s="9">
        <f t="shared" si="354"/>
        <v>0</v>
      </c>
      <c r="AA487" s="9">
        <f t="shared" si="354"/>
        <v>0</v>
      </c>
      <c r="AB487" s="9">
        <f t="shared" si="354"/>
        <v>0</v>
      </c>
      <c r="AC487" s="9">
        <f t="shared" si="354"/>
        <v>0</v>
      </c>
      <c r="AD487" s="9">
        <f t="shared" si="354"/>
        <v>0</v>
      </c>
      <c r="AE487" s="9">
        <f t="shared" si="354"/>
        <v>0</v>
      </c>
      <c r="AF487" s="9">
        <f t="shared" si="354"/>
        <v>0</v>
      </c>
      <c r="AG487" s="9">
        <f t="shared" si="355"/>
        <v>0</v>
      </c>
      <c r="AH487" s="9">
        <f t="shared" si="355"/>
        <v>0</v>
      </c>
      <c r="AI487" s="9">
        <f t="shared" si="355"/>
        <v>0</v>
      </c>
      <c r="AJ487" s="9">
        <f t="shared" si="355"/>
        <v>0</v>
      </c>
      <c r="AK487" s="9">
        <f t="shared" si="355"/>
        <v>0</v>
      </c>
      <c r="AL487" s="9">
        <f t="shared" si="355"/>
        <v>0</v>
      </c>
      <c r="AM487" s="9">
        <f t="shared" si="355"/>
        <v>0</v>
      </c>
      <c r="AN487" s="9">
        <f t="shared" si="355"/>
        <v>0</v>
      </c>
      <c r="AO487" s="9">
        <f t="shared" si="355"/>
        <v>0</v>
      </c>
    </row>
    <row r="488" spans="2:41">
      <c r="B488" s="25">
        <f t="shared" si="351"/>
        <v>73</v>
      </c>
      <c r="C488" s="9">
        <f t="shared" si="352"/>
        <v>0</v>
      </c>
      <c r="D488" s="9">
        <f t="shared" si="352"/>
        <v>0</v>
      </c>
      <c r="E488" s="9">
        <f t="shared" si="352"/>
        <v>0</v>
      </c>
      <c r="F488" s="9">
        <f t="shared" si="352"/>
        <v>0</v>
      </c>
      <c r="G488" s="9">
        <f t="shared" si="352"/>
        <v>0</v>
      </c>
      <c r="H488" s="9">
        <f t="shared" si="352"/>
        <v>0</v>
      </c>
      <c r="I488" s="9">
        <f t="shared" si="352"/>
        <v>0</v>
      </c>
      <c r="J488" s="9">
        <f t="shared" si="352"/>
        <v>0</v>
      </c>
      <c r="K488" s="9">
        <f t="shared" si="352"/>
        <v>0</v>
      </c>
      <c r="L488" s="9">
        <f t="shared" si="352"/>
        <v>0</v>
      </c>
      <c r="M488" s="9">
        <f t="shared" si="353"/>
        <v>0</v>
      </c>
      <c r="N488" s="9">
        <f t="shared" si="353"/>
        <v>0</v>
      </c>
      <c r="O488" s="9">
        <f t="shared" si="353"/>
        <v>0</v>
      </c>
      <c r="P488" s="9">
        <f t="shared" si="353"/>
        <v>0</v>
      </c>
      <c r="Q488" s="9">
        <f t="shared" si="353"/>
        <v>0</v>
      </c>
      <c r="R488" s="9">
        <f t="shared" si="353"/>
        <v>0</v>
      </c>
      <c r="S488" s="9">
        <f t="shared" si="353"/>
        <v>0</v>
      </c>
      <c r="T488" s="9">
        <f t="shared" si="353"/>
        <v>0</v>
      </c>
      <c r="U488" s="9">
        <f t="shared" si="353"/>
        <v>0</v>
      </c>
      <c r="V488" s="9">
        <f t="shared" si="353"/>
        <v>0</v>
      </c>
      <c r="W488" s="9">
        <f t="shared" si="354"/>
        <v>0</v>
      </c>
      <c r="X488" s="9">
        <f t="shared" si="354"/>
        <v>0</v>
      </c>
      <c r="Y488" s="9">
        <f t="shared" si="354"/>
        <v>0</v>
      </c>
      <c r="Z488" s="9">
        <f t="shared" si="354"/>
        <v>0</v>
      </c>
      <c r="AA488" s="9">
        <f t="shared" si="354"/>
        <v>0</v>
      </c>
      <c r="AB488" s="9">
        <f t="shared" si="354"/>
        <v>0</v>
      </c>
      <c r="AC488" s="9">
        <f t="shared" si="354"/>
        <v>0</v>
      </c>
      <c r="AD488" s="9">
        <f t="shared" si="354"/>
        <v>0</v>
      </c>
      <c r="AE488" s="9">
        <f t="shared" si="354"/>
        <v>0</v>
      </c>
      <c r="AF488" s="9">
        <f t="shared" si="354"/>
        <v>0</v>
      </c>
      <c r="AG488" s="9">
        <f t="shared" si="355"/>
        <v>0</v>
      </c>
      <c r="AH488" s="9">
        <f t="shared" si="355"/>
        <v>0</v>
      </c>
      <c r="AI488" s="9">
        <f t="shared" si="355"/>
        <v>0</v>
      </c>
      <c r="AJ488" s="9">
        <f t="shared" si="355"/>
        <v>0</v>
      </c>
      <c r="AK488" s="9">
        <f t="shared" si="355"/>
        <v>0</v>
      </c>
      <c r="AL488" s="9">
        <f t="shared" si="355"/>
        <v>0</v>
      </c>
      <c r="AM488" s="9">
        <f t="shared" si="355"/>
        <v>0</v>
      </c>
      <c r="AN488" s="9">
        <f t="shared" si="355"/>
        <v>0</v>
      </c>
      <c r="AO488" s="9">
        <f t="shared" si="355"/>
        <v>0</v>
      </c>
    </row>
    <row r="489" spans="2:41">
      <c r="B489" s="25">
        <f t="shared" si="351"/>
        <v>74</v>
      </c>
      <c r="C489" s="9">
        <f t="shared" si="352"/>
        <v>0</v>
      </c>
      <c r="D489" s="9">
        <f t="shared" si="352"/>
        <v>0</v>
      </c>
      <c r="E489" s="9">
        <f t="shared" si="352"/>
        <v>0</v>
      </c>
      <c r="F489" s="9">
        <f t="shared" si="352"/>
        <v>0</v>
      </c>
      <c r="G489" s="9">
        <f t="shared" si="352"/>
        <v>0</v>
      </c>
      <c r="H489" s="9">
        <f t="shared" si="352"/>
        <v>0</v>
      </c>
      <c r="I489" s="9">
        <f t="shared" si="352"/>
        <v>0</v>
      </c>
      <c r="J489" s="9">
        <f t="shared" si="352"/>
        <v>0</v>
      </c>
      <c r="K489" s="9">
        <f t="shared" si="352"/>
        <v>0</v>
      </c>
      <c r="L489" s="9">
        <f t="shared" si="352"/>
        <v>0</v>
      </c>
      <c r="M489" s="9">
        <f t="shared" si="353"/>
        <v>0</v>
      </c>
      <c r="N489" s="9">
        <f t="shared" si="353"/>
        <v>0</v>
      </c>
      <c r="O489" s="9">
        <f t="shared" si="353"/>
        <v>0</v>
      </c>
      <c r="P489" s="9">
        <f t="shared" si="353"/>
        <v>0</v>
      </c>
      <c r="Q489" s="9">
        <f t="shared" si="353"/>
        <v>0</v>
      </c>
      <c r="R489" s="9">
        <f t="shared" si="353"/>
        <v>0</v>
      </c>
      <c r="S489" s="9">
        <f t="shared" si="353"/>
        <v>0</v>
      </c>
      <c r="T489" s="9">
        <f t="shared" si="353"/>
        <v>0</v>
      </c>
      <c r="U489" s="9">
        <f t="shared" si="353"/>
        <v>0</v>
      </c>
      <c r="V489" s="9">
        <f t="shared" si="353"/>
        <v>0</v>
      </c>
      <c r="W489" s="9">
        <f t="shared" si="354"/>
        <v>0</v>
      </c>
      <c r="X489" s="9">
        <f t="shared" si="354"/>
        <v>0</v>
      </c>
      <c r="Y489" s="9">
        <f t="shared" si="354"/>
        <v>0</v>
      </c>
      <c r="Z489" s="9">
        <f t="shared" si="354"/>
        <v>0</v>
      </c>
      <c r="AA489" s="9">
        <f t="shared" si="354"/>
        <v>0</v>
      </c>
      <c r="AB489" s="9">
        <f t="shared" si="354"/>
        <v>0</v>
      </c>
      <c r="AC489" s="9">
        <f t="shared" si="354"/>
        <v>0</v>
      </c>
      <c r="AD489" s="9">
        <f t="shared" si="354"/>
        <v>0</v>
      </c>
      <c r="AE489" s="9">
        <f t="shared" si="354"/>
        <v>0</v>
      </c>
      <c r="AF489" s="9">
        <f t="shared" si="354"/>
        <v>0</v>
      </c>
      <c r="AG489" s="9">
        <f t="shared" si="355"/>
        <v>0</v>
      </c>
      <c r="AH489" s="9">
        <f t="shared" si="355"/>
        <v>0</v>
      </c>
      <c r="AI489" s="9">
        <f t="shared" si="355"/>
        <v>0</v>
      </c>
      <c r="AJ489" s="9">
        <f t="shared" si="355"/>
        <v>0</v>
      </c>
      <c r="AK489" s="9">
        <f t="shared" si="355"/>
        <v>0</v>
      </c>
      <c r="AL489" s="9">
        <f t="shared" si="355"/>
        <v>0</v>
      </c>
      <c r="AM489" s="9">
        <f t="shared" si="355"/>
        <v>0</v>
      </c>
      <c r="AN489" s="9">
        <f t="shared" si="355"/>
        <v>0</v>
      </c>
      <c r="AO489" s="9">
        <f t="shared" si="355"/>
        <v>0</v>
      </c>
    </row>
    <row r="490" spans="2:41">
      <c r="B490" s="25">
        <f t="shared" si="351"/>
        <v>75</v>
      </c>
      <c r="C490" s="9">
        <f t="shared" si="352"/>
        <v>0</v>
      </c>
      <c r="D490" s="9">
        <f t="shared" si="352"/>
        <v>0</v>
      </c>
      <c r="E490" s="9">
        <f t="shared" si="352"/>
        <v>0</v>
      </c>
      <c r="F490" s="9">
        <f t="shared" si="352"/>
        <v>0</v>
      </c>
      <c r="G490" s="9">
        <f t="shared" si="352"/>
        <v>0</v>
      </c>
      <c r="H490" s="9">
        <f t="shared" si="352"/>
        <v>0</v>
      </c>
      <c r="I490" s="9">
        <f t="shared" si="352"/>
        <v>0</v>
      </c>
      <c r="J490" s="9">
        <f t="shared" si="352"/>
        <v>0</v>
      </c>
      <c r="K490" s="9">
        <f t="shared" si="352"/>
        <v>0</v>
      </c>
      <c r="L490" s="9">
        <f t="shared" si="352"/>
        <v>0</v>
      </c>
      <c r="M490" s="9">
        <f t="shared" si="353"/>
        <v>0</v>
      </c>
      <c r="N490" s="9">
        <f t="shared" si="353"/>
        <v>0</v>
      </c>
      <c r="O490" s="9">
        <f t="shared" si="353"/>
        <v>0</v>
      </c>
      <c r="P490" s="9">
        <f t="shared" si="353"/>
        <v>0</v>
      </c>
      <c r="Q490" s="9">
        <f t="shared" si="353"/>
        <v>0</v>
      </c>
      <c r="R490" s="9">
        <f t="shared" si="353"/>
        <v>0</v>
      </c>
      <c r="S490" s="9">
        <f t="shared" si="353"/>
        <v>0</v>
      </c>
      <c r="T490" s="9">
        <f t="shared" si="353"/>
        <v>0</v>
      </c>
      <c r="U490" s="9">
        <f t="shared" si="353"/>
        <v>0</v>
      </c>
      <c r="V490" s="9">
        <f t="shared" si="353"/>
        <v>0</v>
      </c>
      <c r="W490" s="9">
        <f t="shared" si="354"/>
        <v>0</v>
      </c>
      <c r="X490" s="9">
        <f t="shared" si="354"/>
        <v>0</v>
      </c>
      <c r="Y490" s="9">
        <f t="shared" si="354"/>
        <v>0</v>
      </c>
      <c r="Z490" s="9">
        <f t="shared" si="354"/>
        <v>0</v>
      </c>
      <c r="AA490" s="9">
        <f t="shared" si="354"/>
        <v>0</v>
      </c>
      <c r="AB490" s="9">
        <f t="shared" si="354"/>
        <v>0</v>
      </c>
      <c r="AC490" s="9">
        <f t="shared" si="354"/>
        <v>0</v>
      </c>
      <c r="AD490" s="9">
        <f t="shared" si="354"/>
        <v>0</v>
      </c>
      <c r="AE490" s="9">
        <f t="shared" si="354"/>
        <v>0</v>
      </c>
      <c r="AF490" s="9">
        <f t="shared" si="354"/>
        <v>0</v>
      </c>
      <c r="AG490" s="9">
        <f t="shared" si="355"/>
        <v>0</v>
      </c>
      <c r="AH490" s="9">
        <f t="shared" si="355"/>
        <v>0</v>
      </c>
      <c r="AI490" s="9">
        <f t="shared" si="355"/>
        <v>0</v>
      </c>
      <c r="AJ490" s="9">
        <f t="shared" si="355"/>
        <v>0</v>
      </c>
      <c r="AK490" s="9">
        <f t="shared" si="355"/>
        <v>0</v>
      </c>
      <c r="AL490" s="9">
        <f t="shared" si="355"/>
        <v>0</v>
      </c>
      <c r="AM490" s="9">
        <f t="shared" si="355"/>
        <v>0</v>
      </c>
      <c r="AN490" s="9">
        <f t="shared" si="355"/>
        <v>0</v>
      </c>
      <c r="AO490" s="9">
        <f t="shared" si="355"/>
        <v>0</v>
      </c>
    </row>
    <row r="491" spans="2:41">
      <c r="B491" s="25">
        <f t="shared" si="351"/>
        <v>76</v>
      </c>
      <c r="C491" s="9">
        <f t="shared" si="352"/>
        <v>0</v>
      </c>
      <c r="D491" s="9">
        <f t="shared" si="352"/>
        <v>0</v>
      </c>
      <c r="E491" s="9">
        <f t="shared" si="352"/>
        <v>0</v>
      </c>
      <c r="F491" s="9">
        <f t="shared" si="352"/>
        <v>0</v>
      </c>
      <c r="G491" s="9">
        <f t="shared" si="352"/>
        <v>0</v>
      </c>
      <c r="H491" s="9">
        <f t="shared" si="352"/>
        <v>0</v>
      </c>
      <c r="I491" s="9">
        <f t="shared" si="352"/>
        <v>0</v>
      </c>
      <c r="J491" s="9">
        <f t="shared" si="352"/>
        <v>0</v>
      </c>
      <c r="K491" s="9">
        <f t="shared" si="352"/>
        <v>0</v>
      </c>
      <c r="L491" s="9">
        <f t="shared" si="352"/>
        <v>0</v>
      </c>
      <c r="M491" s="9">
        <f t="shared" si="353"/>
        <v>0</v>
      </c>
      <c r="N491" s="9">
        <f t="shared" si="353"/>
        <v>0</v>
      </c>
      <c r="O491" s="9">
        <f t="shared" si="353"/>
        <v>0</v>
      </c>
      <c r="P491" s="9">
        <f t="shared" si="353"/>
        <v>0</v>
      </c>
      <c r="Q491" s="9">
        <f t="shared" si="353"/>
        <v>0</v>
      </c>
      <c r="R491" s="9">
        <f t="shared" si="353"/>
        <v>0</v>
      </c>
      <c r="S491" s="9">
        <f t="shared" si="353"/>
        <v>0</v>
      </c>
      <c r="T491" s="9">
        <f t="shared" si="353"/>
        <v>0</v>
      </c>
      <c r="U491" s="9">
        <f t="shared" si="353"/>
        <v>0</v>
      </c>
      <c r="V491" s="9">
        <f t="shared" si="353"/>
        <v>0</v>
      </c>
      <c r="W491" s="9">
        <f t="shared" si="354"/>
        <v>0</v>
      </c>
      <c r="X491" s="9">
        <f t="shared" si="354"/>
        <v>0</v>
      </c>
      <c r="Y491" s="9">
        <f t="shared" si="354"/>
        <v>0</v>
      </c>
      <c r="Z491" s="9">
        <f t="shared" si="354"/>
        <v>0</v>
      </c>
      <c r="AA491" s="9">
        <f t="shared" si="354"/>
        <v>0</v>
      </c>
      <c r="AB491" s="9">
        <f t="shared" si="354"/>
        <v>0</v>
      </c>
      <c r="AC491" s="9">
        <f t="shared" si="354"/>
        <v>0</v>
      </c>
      <c r="AD491" s="9">
        <f t="shared" si="354"/>
        <v>0</v>
      </c>
      <c r="AE491" s="9">
        <f t="shared" si="354"/>
        <v>0</v>
      </c>
      <c r="AF491" s="9">
        <f t="shared" si="354"/>
        <v>0</v>
      </c>
      <c r="AG491" s="9">
        <f t="shared" si="355"/>
        <v>0</v>
      </c>
      <c r="AH491" s="9">
        <f t="shared" si="355"/>
        <v>0</v>
      </c>
      <c r="AI491" s="9">
        <f t="shared" si="355"/>
        <v>0</v>
      </c>
      <c r="AJ491" s="9">
        <f t="shared" si="355"/>
        <v>0</v>
      </c>
      <c r="AK491" s="9">
        <f t="shared" si="355"/>
        <v>0</v>
      </c>
      <c r="AL491" s="9">
        <f t="shared" si="355"/>
        <v>0</v>
      </c>
      <c r="AM491" s="9">
        <f t="shared" si="355"/>
        <v>0</v>
      </c>
      <c r="AN491" s="9">
        <f t="shared" si="355"/>
        <v>0</v>
      </c>
      <c r="AO491" s="9">
        <f t="shared" si="355"/>
        <v>0</v>
      </c>
    </row>
    <row r="492" spans="2:41">
      <c r="B492" s="25">
        <f t="shared" si="351"/>
        <v>77</v>
      </c>
      <c r="C492" s="9">
        <f t="shared" si="352"/>
        <v>0</v>
      </c>
      <c r="D492" s="9">
        <f t="shared" si="352"/>
        <v>0</v>
      </c>
      <c r="E492" s="9">
        <f t="shared" si="352"/>
        <v>0</v>
      </c>
      <c r="F492" s="9">
        <f t="shared" si="352"/>
        <v>0</v>
      </c>
      <c r="G492" s="9">
        <f t="shared" si="352"/>
        <v>0</v>
      </c>
      <c r="H492" s="9">
        <f t="shared" si="352"/>
        <v>0</v>
      </c>
      <c r="I492" s="9">
        <f t="shared" si="352"/>
        <v>0</v>
      </c>
      <c r="J492" s="9">
        <f t="shared" si="352"/>
        <v>0</v>
      </c>
      <c r="K492" s="9">
        <f t="shared" si="352"/>
        <v>0</v>
      </c>
      <c r="L492" s="9">
        <f t="shared" si="352"/>
        <v>0</v>
      </c>
      <c r="M492" s="9">
        <f t="shared" si="353"/>
        <v>0</v>
      </c>
      <c r="N492" s="9">
        <f t="shared" si="353"/>
        <v>0</v>
      </c>
      <c r="O492" s="9">
        <f t="shared" si="353"/>
        <v>0</v>
      </c>
      <c r="P492" s="9">
        <f t="shared" si="353"/>
        <v>0</v>
      </c>
      <c r="Q492" s="9">
        <f t="shared" si="353"/>
        <v>0</v>
      </c>
      <c r="R492" s="9">
        <f t="shared" si="353"/>
        <v>0</v>
      </c>
      <c r="S492" s="9">
        <f t="shared" si="353"/>
        <v>0</v>
      </c>
      <c r="T492" s="9">
        <f t="shared" si="353"/>
        <v>0</v>
      </c>
      <c r="U492" s="9">
        <f t="shared" si="353"/>
        <v>0</v>
      </c>
      <c r="V492" s="9">
        <f t="shared" si="353"/>
        <v>0</v>
      </c>
      <c r="W492" s="9">
        <f t="shared" si="354"/>
        <v>0</v>
      </c>
      <c r="X492" s="9">
        <f t="shared" si="354"/>
        <v>0</v>
      </c>
      <c r="Y492" s="9">
        <f t="shared" si="354"/>
        <v>0</v>
      </c>
      <c r="Z492" s="9">
        <f t="shared" si="354"/>
        <v>0</v>
      </c>
      <c r="AA492" s="9">
        <f t="shared" si="354"/>
        <v>0</v>
      </c>
      <c r="AB492" s="9">
        <f t="shared" si="354"/>
        <v>0</v>
      </c>
      <c r="AC492" s="9">
        <f t="shared" si="354"/>
        <v>0</v>
      </c>
      <c r="AD492" s="9">
        <f t="shared" si="354"/>
        <v>0</v>
      </c>
      <c r="AE492" s="9">
        <f t="shared" si="354"/>
        <v>0</v>
      </c>
      <c r="AF492" s="9">
        <f t="shared" si="354"/>
        <v>0</v>
      </c>
      <c r="AG492" s="9">
        <f t="shared" si="355"/>
        <v>0</v>
      </c>
      <c r="AH492" s="9">
        <f t="shared" si="355"/>
        <v>0</v>
      </c>
      <c r="AI492" s="9">
        <f t="shared" si="355"/>
        <v>0</v>
      </c>
      <c r="AJ492" s="9">
        <f t="shared" si="355"/>
        <v>0</v>
      </c>
      <c r="AK492" s="9">
        <f t="shared" si="355"/>
        <v>0</v>
      </c>
      <c r="AL492" s="9">
        <f t="shared" si="355"/>
        <v>0</v>
      </c>
      <c r="AM492" s="9">
        <f t="shared" si="355"/>
        <v>0</v>
      </c>
      <c r="AN492" s="9">
        <f t="shared" si="355"/>
        <v>0</v>
      </c>
      <c r="AO492" s="9">
        <f t="shared" si="355"/>
        <v>0</v>
      </c>
    </row>
    <row r="493" spans="2:41">
      <c r="B493" s="25">
        <f t="shared" si="351"/>
        <v>78</v>
      </c>
      <c r="C493" s="9">
        <f t="shared" si="352"/>
        <v>0</v>
      </c>
      <c r="D493" s="9">
        <f t="shared" si="352"/>
        <v>0</v>
      </c>
      <c r="E493" s="9">
        <f t="shared" si="352"/>
        <v>0</v>
      </c>
      <c r="F493" s="9">
        <f t="shared" si="352"/>
        <v>0</v>
      </c>
      <c r="G493" s="9">
        <f t="shared" si="352"/>
        <v>0</v>
      </c>
      <c r="H493" s="9">
        <f t="shared" si="352"/>
        <v>0</v>
      </c>
      <c r="I493" s="9">
        <f t="shared" si="352"/>
        <v>0</v>
      </c>
      <c r="J493" s="9">
        <f t="shared" si="352"/>
        <v>0</v>
      </c>
      <c r="K493" s="9">
        <f t="shared" si="352"/>
        <v>0</v>
      </c>
      <c r="L493" s="9">
        <f t="shared" si="352"/>
        <v>0</v>
      </c>
      <c r="M493" s="9">
        <f t="shared" si="353"/>
        <v>0</v>
      </c>
      <c r="N493" s="9">
        <f t="shared" si="353"/>
        <v>0</v>
      </c>
      <c r="O493" s="9">
        <f t="shared" si="353"/>
        <v>0</v>
      </c>
      <c r="P493" s="9">
        <f t="shared" si="353"/>
        <v>0</v>
      </c>
      <c r="Q493" s="9">
        <f t="shared" si="353"/>
        <v>0</v>
      </c>
      <c r="R493" s="9">
        <f t="shared" si="353"/>
        <v>0</v>
      </c>
      <c r="S493" s="9">
        <f t="shared" si="353"/>
        <v>0</v>
      </c>
      <c r="T493" s="9">
        <f t="shared" si="353"/>
        <v>0</v>
      </c>
      <c r="U493" s="9">
        <f t="shared" si="353"/>
        <v>0</v>
      </c>
      <c r="V493" s="9">
        <f t="shared" si="353"/>
        <v>0</v>
      </c>
      <c r="W493" s="9">
        <f t="shared" si="354"/>
        <v>0</v>
      </c>
      <c r="X493" s="9">
        <f t="shared" si="354"/>
        <v>0</v>
      </c>
      <c r="Y493" s="9">
        <f t="shared" si="354"/>
        <v>0</v>
      </c>
      <c r="Z493" s="9">
        <f t="shared" si="354"/>
        <v>0</v>
      </c>
      <c r="AA493" s="9">
        <f t="shared" si="354"/>
        <v>0</v>
      </c>
      <c r="AB493" s="9">
        <f t="shared" si="354"/>
        <v>0</v>
      </c>
      <c r="AC493" s="9">
        <f t="shared" si="354"/>
        <v>0</v>
      </c>
      <c r="AD493" s="9">
        <f t="shared" si="354"/>
        <v>0</v>
      </c>
      <c r="AE493" s="9">
        <f t="shared" si="354"/>
        <v>0</v>
      </c>
      <c r="AF493" s="9">
        <f t="shared" si="354"/>
        <v>0</v>
      </c>
      <c r="AG493" s="9">
        <f t="shared" si="355"/>
        <v>0</v>
      </c>
      <c r="AH493" s="9">
        <f t="shared" si="355"/>
        <v>0</v>
      </c>
      <c r="AI493" s="9">
        <f t="shared" si="355"/>
        <v>0</v>
      </c>
      <c r="AJ493" s="9">
        <f t="shared" si="355"/>
        <v>0</v>
      </c>
      <c r="AK493" s="9">
        <f t="shared" si="355"/>
        <v>0</v>
      </c>
      <c r="AL493" s="9">
        <f t="shared" si="355"/>
        <v>0</v>
      </c>
      <c r="AM493" s="9">
        <f t="shared" si="355"/>
        <v>0</v>
      </c>
      <c r="AN493" s="9">
        <f t="shared" si="355"/>
        <v>0</v>
      </c>
      <c r="AO493" s="9">
        <f t="shared" si="355"/>
        <v>0</v>
      </c>
    </row>
    <row r="494" spans="2:41">
      <c r="B494" s="25">
        <f t="shared" si="351"/>
        <v>79</v>
      </c>
      <c r="C494" s="9">
        <f t="shared" si="352"/>
        <v>0</v>
      </c>
      <c r="D494" s="9">
        <f t="shared" si="352"/>
        <v>0</v>
      </c>
      <c r="E494" s="9">
        <f t="shared" si="352"/>
        <v>0</v>
      </c>
      <c r="F494" s="9">
        <f t="shared" si="352"/>
        <v>0</v>
      </c>
      <c r="G494" s="9">
        <f t="shared" si="352"/>
        <v>0</v>
      </c>
      <c r="H494" s="9">
        <f t="shared" si="352"/>
        <v>0</v>
      </c>
      <c r="I494" s="9">
        <f t="shared" si="352"/>
        <v>0</v>
      </c>
      <c r="J494" s="9">
        <f t="shared" si="352"/>
        <v>0</v>
      </c>
      <c r="K494" s="9">
        <f t="shared" si="352"/>
        <v>0</v>
      </c>
      <c r="L494" s="9">
        <f t="shared" si="352"/>
        <v>0</v>
      </c>
      <c r="M494" s="9">
        <f t="shared" si="353"/>
        <v>0</v>
      </c>
      <c r="N494" s="9">
        <f t="shared" si="353"/>
        <v>0</v>
      </c>
      <c r="O494" s="9">
        <f t="shared" si="353"/>
        <v>0</v>
      </c>
      <c r="P494" s="9">
        <f t="shared" si="353"/>
        <v>0</v>
      </c>
      <c r="Q494" s="9">
        <f t="shared" si="353"/>
        <v>0</v>
      </c>
      <c r="R494" s="9">
        <f t="shared" si="353"/>
        <v>0</v>
      </c>
      <c r="S494" s="9">
        <f t="shared" si="353"/>
        <v>0</v>
      </c>
      <c r="T494" s="9">
        <f t="shared" si="353"/>
        <v>0</v>
      </c>
      <c r="U494" s="9">
        <f t="shared" si="353"/>
        <v>0</v>
      </c>
      <c r="V494" s="9">
        <f t="shared" si="353"/>
        <v>0</v>
      </c>
      <c r="W494" s="9">
        <f t="shared" si="354"/>
        <v>0</v>
      </c>
      <c r="X494" s="9">
        <f t="shared" si="354"/>
        <v>0</v>
      </c>
      <c r="Y494" s="9">
        <f t="shared" si="354"/>
        <v>0</v>
      </c>
      <c r="Z494" s="9">
        <f t="shared" si="354"/>
        <v>0</v>
      </c>
      <c r="AA494" s="9">
        <f t="shared" si="354"/>
        <v>0</v>
      </c>
      <c r="AB494" s="9">
        <f t="shared" si="354"/>
        <v>0</v>
      </c>
      <c r="AC494" s="9">
        <f t="shared" si="354"/>
        <v>0</v>
      </c>
      <c r="AD494" s="9">
        <f t="shared" si="354"/>
        <v>0</v>
      </c>
      <c r="AE494" s="9">
        <f t="shared" si="354"/>
        <v>0</v>
      </c>
      <c r="AF494" s="9">
        <f t="shared" si="354"/>
        <v>0</v>
      </c>
      <c r="AG494" s="9">
        <f t="shared" si="355"/>
        <v>0</v>
      </c>
      <c r="AH494" s="9">
        <f t="shared" si="355"/>
        <v>0</v>
      </c>
      <c r="AI494" s="9">
        <f t="shared" si="355"/>
        <v>0</v>
      </c>
      <c r="AJ494" s="9">
        <f t="shared" si="355"/>
        <v>0</v>
      </c>
      <c r="AK494" s="9">
        <f t="shared" si="355"/>
        <v>0</v>
      </c>
      <c r="AL494" s="9">
        <f t="shared" si="355"/>
        <v>0</v>
      </c>
      <c r="AM494" s="9">
        <f t="shared" si="355"/>
        <v>0</v>
      </c>
      <c r="AN494" s="9">
        <f t="shared" si="355"/>
        <v>0</v>
      </c>
      <c r="AO494" s="9">
        <f t="shared" si="355"/>
        <v>0</v>
      </c>
    </row>
    <row r="495" spans="2:41">
      <c r="B495" s="25">
        <f t="shared" si="351"/>
        <v>80</v>
      </c>
      <c r="C495" s="9">
        <f t="shared" si="352"/>
        <v>0</v>
      </c>
      <c r="D495" s="9">
        <f t="shared" si="352"/>
        <v>0</v>
      </c>
      <c r="E495" s="9">
        <f t="shared" si="352"/>
        <v>0</v>
      </c>
      <c r="F495" s="9">
        <f t="shared" si="352"/>
        <v>0</v>
      </c>
      <c r="G495" s="9">
        <f t="shared" si="352"/>
        <v>0</v>
      </c>
      <c r="H495" s="9">
        <f t="shared" si="352"/>
        <v>0</v>
      </c>
      <c r="I495" s="9">
        <f t="shared" si="352"/>
        <v>0</v>
      </c>
      <c r="J495" s="9">
        <f t="shared" si="352"/>
        <v>0</v>
      </c>
      <c r="K495" s="9">
        <f t="shared" si="352"/>
        <v>0</v>
      </c>
      <c r="L495" s="9">
        <f t="shared" si="352"/>
        <v>0</v>
      </c>
      <c r="M495" s="9">
        <f t="shared" si="353"/>
        <v>0</v>
      </c>
      <c r="N495" s="9">
        <f t="shared" si="353"/>
        <v>0</v>
      </c>
      <c r="O495" s="9">
        <f t="shared" si="353"/>
        <v>0</v>
      </c>
      <c r="P495" s="9">
        <f t="shared" si="353"/>
        <v>0</v>
      </c>
      <c r="Q495" s="9">
        <f t="shared" si="353"/>
        <v>0</v>
      </c>
      <c r="R495" s="9">
        <f t="shared" si="353"/>
        <v>0</v>
      </c>
      <c r="S495" s="9">
        <f t="shared" si="353"/>
        <v>0</v>
      </c>
      <c r="T495" s="9">
        <f t="shared" si="353"/>
        <v>0</v>
      </c>
      <c r="U495" s="9">
        <f t="shared" si="353"/>
        <v>0</v>
      </c>
      <c r="V495" s="9">
        <f t="shared" si="353"/>
        <v>0</v>
      </c>
      <c r="W495" s="9">
        <f t="shared" si="354"/>
        <v>0</v>
      </c>
      <c r="X495" s="9">
        <f t="shared" si="354"/>
        <v>0</v>
      </c>
      <c r="Y495" s="9">
        <f t="shared" si="354"/>
        <v>0</v>
      </c>
      <c r="Z495" s="9">
        <f t="shared" si="354"/>
        <v>0</v>
      </c>
      <c r="AA495" s="9">
        <f t="shared" si="354"/>
        <v>0</v>
      </c>
      <c r="AB495" s="9">
        <f t="shared" si="354"/>
        <v>0</v>
      </c>
      <c r="AC495" s="9">
        <f t="shared" si="354"/>
        <v>0</v>
      </c>
      <c r="AD495" s="9">
        <f t="shared" si="354"/>
        <v>0</v>
      </c>
      <c r="AE495" s="9">
        <f t="shared" si="354"/>
        <v>0</v>
      </c>
      <c r="AF495" s="9">
        <f t="shared" si="354"/>
        <v>0</v>
      </c>
      <c r="AG495" s="9">
        <f t="shared" si="355"/>
        <v>0</v>
      </c>
      <c r="AH495" s="9">
        <f t="shared" si="355"/>
        <v>0</v>
      </c>
      <c r="AI495" s="9">
        <f t="shared" si="355"/>
        <v>0</v>
      </c>
      <c r="AJ495" s="9">
        <f t="shared" si="355"/>
        <v>0</v>
      </c>
      <c r="AK495" s="9">
        <f t="shared" si="355"/>
        <v>0</v>
      </c>
      <c r="AL495" s="9">
        <f t="shared" si="355"/>
        <v>0</v>
      </c>
      <c r="AM495" s="9">
        <f t="shared" si="355"/>
        <v>0</v>
      </c>
      <c r="AN495" s="9">
        <f t="shared" si="355"/>
        <v>0</v>
      </c>
      <c r="AO495" s="9">
        <f t="shared" si="355"/>
        <v>0</v>
      </c>
    </row>
    <row r="496" spans="2:41">
      <c r="B496" s="25">
        <f t="shared" si="351"/>
        <v>81</v>
      </c>
      <c r="C496" s="9">
        <f t="shared" ref="C496:L505" si="356">INDEX(C$203:C$206,MATCH($B496,C$199:C$202,1))+(($B496-0.5-INDEX(C$199:C$202,MATCH($B496,C$199:C$202,1)))*INDEX(C$207:C$210,MATCH($B496,C$199:C$202,1)))</f>
        <v>0</v>
      </c>
      <c r="D496" s="9">
        <f t="shared" si="356"/>
        <v>0</v>
      </c>
      <c r="E496" s="9">
        <f t="shared" si="356"/>
        <v>0</v>
      </c>
      <c r="F496" s="9">
        <f t="shared" si="356"/>
        <v>0</v>
      </c>
      <c r="G496" s="9">
        <f t="shared" si="356"/>
        <v>0</v>
      </c>
      <c r="H496" s="9">
        <f t="shared" si="356"/>
        <v>0</v>
      </c>
      <c r="I496" s="9">
        <f t="shared" si="356"/>
        <v>0</v>
      </c>
      <c r="J496" s="9">
        <f t="shared" si="356"/>
        <v>0</v>
      </c>
      <c r="K496" s="9">
        <f t="shared" si="356"/>
        <v>0</v>
      </c>
      <c r="L496" s="9">
        <f t="shared" si="356"/>
        <v>0</v>
      </c>
      <c r="M496" s="9">
        <f t="shared" ref="M496:V505" si="357">INDEX(M$203:M$206,MATCH($B496,M$199:M$202,1))+(($B496-0.5-INDEX(M$199:M$202,MATCH($B496,M$199:M$202,1)))*INDEX(M$207:M$210,MATCH($B496,M$199:M$202,1)))</f>
        <v>0</v>
      </c>
      <c r="N496" s="9">
        <f t="shared" si="357"/>
        <v>0</v>
      </c>
      <c r="O496" s="9">
        <f t="shared" si="357"/>
        <v>0</v>
      </c>
      <c r="P496" s="9">
        <f t="shared" si="357"/>
        <v>0</v>
      </c>
      <c r="Q496" s="9">
        <f t="shared" si="357"/>
        <v>0</v>
      </c>
      <c r="R496" s="9">
        <f t="shared" si="357"/>
        <v>0</v>
      </c>
      <c r="S496" s="9">
        <f t="shared" si="357"/>
        <v>0</v>
      </c>
      <c r="T496" s="9">
        <f t="shared" si="357"/>
        <v>0</v>
      </c>
      <c r="U496" s="9">
        <f t="shared" si="357"/>
        <v>0</v>
      </c>
      <c r="V496" s="9">
        <f t="shared" si="357"/>
        <v>0</v>
      </c>
      <c r="W496" s="9">
        <f t="shared" ref="W496:AF505" si="358">INDEX(W$203:W$206,MATCH($B496,W$199:W$202,1))+(($B496-0.5-INDEX(W$199:W$202,MATCH($B496,W$199:W$202,1)))*INDEX(W$207:W$210,MATCH($B496,W$199:W$202,1)))</f>
        <v>0</v>
      </c>
      <c r="X496" s="9">
        <f t="shared" si="358"/>
        <v>0</v>
      </c>
      <c r="Y496" s="9">
        <f t="shared" si="358"/>
        <v>0</v>
      </c>
      <c r="Z496" s="9">
        <f t="shared" si="358"/>
        <v>0</v>
      </c>
      <c r="AA496" s="9">
        <f t="shared" si="358"/>
        <v>0</v>
      </c>
      <c r="AB496" s="9">
        <f t="shared" si="358"/>
        <v>0</v>
      </c>
      <c r="AC496" s="9">
        <f t="shared" si="358"/>
        <v>0</v>
      </c>
      <c r="AD496" s="9">
        <f t="shared" si="358"/>
        <v>0</v>
      </c>
      <c r="AE496" s="9">
        <f t="shared" si="358"/>
        <v>0</v>
      </c>
      <c r="AF496" s="9">
        <f t="shared" si="358"/>
        <v>0</v>
      </c>
      <c r="AG496" s="9">
        <f t="shared" ref="AG496:AO505" si="359">INDEX(AG$203:AG$206,MATCH($B496,AG$199:AG$202,1))+(($B496-0.5-INDEX(AG$199:AG$202,MATCH($B496,AG$199:AG$202,1)))*INDEX(AG$207:AG$210,MATCH($B496,AG$199:AG$202,1)))</f>
        <v>0</v>
      </c>
      <c r="AH496" s="9">
        <f t="shared" si="359"/>
        <v>0</v>
      </c>
      <c r="AI496" s="9">
        <f t="shared" si="359"/>
        <v>0</v>
      </c>
      <c r="AJ496" s="9">
        <f t="shared" si="359"/>
        <v>0</v>
      </c>
      <c r="AK496" s="9">
        <f t="shared" si="359"/>
        <v>0</v>
      </c>
      <c r="AL496" s="9">
        <f t="shared" si="359"/>
        <v>0</v>
      </c>
      <c r="AM496" s="9">
        <f t="shared" si="359"/>
        <v>0</v>
      </c>
      <c r="AN496" s="9">
        <f t="shared" si="359"/>
        <v>0</v>
      </c>
      <c r="AO496" s="9">
        <f t="shared" si="359"/>
        <v>0</v>
      </c>
    </row>
    <row r="497" spans="2:41">
      <c r="B497" s="25">
        <f t="shared" si="351"/>
        <v>82</v>
      </c>
      <c r="C497" s="9">
        <f t="shared" si="356"/>
        <v>0</v>
      </c>
      <c r="D497" s="9">
        <f t="shared" si="356"/>
        <v>0</v>
      </c>
      <c r="E497" s="9">
        <f t="shared" si="356"/>
        <v>0</v>
      </c>
      <c r="F497" s="9">
        <f t="shared" si="356"/>
        <v>0</v>
      </c>
      <c r="G497" s="9">
        <f t="shared" si="356"/>
        <v>0</v>
      </c>
      <c r="H497" s="9">
        <f t="shared" si="356"/>
        <v>0</v>
      </c>
      <c r="I497" s="9">
        <f t="shared" si="356"/>
        <v>0</v>
      </c>
      <c r="J497" s="9">
        <f t="shared" si="356"/>
        <v>0</v>
      </c>
      <c r="K497" s="9">
        <f t="shared" si="356"/>
        <v>0</v>
      </c>
      <c r="L497" s="9">
        <f t="shared" si="356"/>
        <v>0</v>
      </c>
      <c r="M497" s="9">
        <f t="shared" si="357"/>
        <v>0</v>
      </c>
      <c r="N497" s="9">
        <f t="shared" si="357"/>
        <v>0</v>
      </c>
      <c r="O497" s="9">
        <f t="shared" si="357"/>
        <v>0</v>
      </c>
      <c r="P497" s="9">
        <f t="shared" si="357"/>
        <v>0</v>
      </c>
      <c r="Q497" s="9">
        <f t="shared" si="357"/>
        <v>0</v>
      </c>
      <c r="R497" s="9">
        <f t="shared" si="357"/>
        <v>0</v>
      </c>
      <c r="S497" s="9">
        <f t="shared" si="357"/>
        <v>0</v>
      </c>
      <c r="T497" s="9">
        <f t="shared" si="357"/>
        <v>0</v>
      </c>
      <c r="U497" s="9">
        <f t="shared" si="357"/>
        <v>0</v>
      </c>
      <c r="V497" s="9">
        <f t="shared" si="357"/>
        <v>0</v>
      </c>
      <c r="W497" s="9">
        <f t="shared" si="358"/>
        <v>0</v>
      </c>
      <c r="X497" s="9">
        <f t="shared" si="358"/>
        <v>0</v>
      </c>
      <c r="Y497" s="9">
        <f t="shared" si="358"/>
        <v>0</v>
      </c>
      <c r="Z497" s="9">
        <f t="shared" si="358"/>
        <v>0</v>
      </c>
      <c r="AA497" s="9">
        <f t="shared" si="358"/>
        <v>0</v>
      </c>
      <c r="AB497" s="9">
        <f t="shared" si="358"/>
        <v>0</v>
      </c>
      <c r="AC497" s="9">
        <f t="shared" si="358"/>
        <v>0</v>
      </c>
      <c r="AD497" s="9">
        <f t="shared" si="358"/>
        <v>0</v>
      </c>
      <c r="AE497" s="9">
        <f t="shared" si="358"/>
        <v>0</v>
      </c>
      <c r="AF497" s="9">
        <f t="shared" si="358"/>
        <v>0</v>
      </c>
      <c r="AG497" s="9">
        <f t="shared" si="359"/>
        <v>0</v>
      </c>
      <c r="AH497" s="9">
        <f t="shared" si="359"/>
        <v>0</v>
      </c>
      <c r="AI497" s="9">
        <f t="shared" si="359"/>
        <v>0</v>
      </c>
      <c r="AJ497" s="9">
        <f t="shared" si="359"/>
        <v>0</v>
      </c>
      <c r="AK497" s="9">
        <f t="shared" si="359"/>
        <v>0</v>
      </c>
      <c r="AL497" s="9">
        <f t="shared" si="359"/>
        <v>0</v>
      </c>
      <c r="AM497" s="9">
        <f t="shared" si="359"/>
        <v>0</v>
      </c>
      <c r="AN497" s="9">
        <f t="shared" si="359"/>
        <v>0</v>
      </c>
      <c r="AO497" s="9">
        <f t="shared" si="359"/>
        <v>0</v>
      </c>
    </row>
    <row r="498" spans="2:41">
      <c r="B498" s="25">
        <f t="shared" si="351"/>
        <v>83</v>
      </c>
      <c r="C498" s="9">
        <f t="shared" si="356"/>
        <v>0</v>
      </c>
      <c r="D498" s="9">
        <f t="shared" si="356"/>
        <v>0</v>
      </c>
      <c r="E498" s="9">
        <f t="shared" si="356"/>
        <v>0</v>
      </c>
      <c r="F498" s="9">
        <f t="shared" si="356"/>
        <v>0</v>
      </c>
      <c r="G498" s="9">
        <f t="shared" si="356"/>
        <v>0</v>
      </c>
      <c r="H498" s="9">
        <f t="shared" si="356"/>
        <v>0</v>
      </c>
      <c r="I498" s="9">
        <f t="shared" si="356"/>
        <v>0</v>
      </c>
      <c r="J498" s="9">
        <f t="shared" si="356"/>
        <v>0</v>
      </c>
      <c r="K498" s="9">
        <f t="shared" si="356"/>
        <v>0</v>
      </c>
      <c r="L498" s="9">
        <f t="shared" si="356"/>
        <v>0</v>
      </c>
      <c r="M498" s="9">
        <f t="shared" si="357"/>
        <v>0</v>
      </c>
      <c r="N498" s="9">
        <f t="shared" si="357"/>
        <v>0</v>
      </c>
      <c r="O498" s="9">
        <f t="shared" si="357"/>
        <v>0</v>
      </c>
      <c r="P498" s="9">
        <f t="shared" si="357"/>
        <v>0</v>
      </c>
      <c r="Q498" s="9">
        <f t="shared" si="357"/>
        <v>0</v>
      </c>
      <c r="R498" s="9">
        <f t="shared" si="357"/>
        <v>0</v>
      </c>
      <c r="S498" s="9">
        <f t="shared" si="357"/>
        <v>0</v>
      </c>
      <c r="T498" s="9">
        <f t="shared" si="357"/>
        <v>0</v>
      </c>
      <c r="U498" s="9">
        <f t="shared" si="357"/>
        <v>0</v>
      </c>
      <c r="V498" s="9">
        <f t="shared" si="357"/>
        <v>0</v>
      </c>
      <c r="W498" s="9">
        <f t="shared" si="358"/>
        <v>0</v>
      </c>
      <c r="X498" s="9">
        <f t="shared" si="358"/>
        <v>0</v>
      </c>
      <c r="Y498" s="9">
        <f t="shared" si="358"/>
        <v>0</v>
      </c>
      <c r="Z498" s="9">
        <f t="shared" si="358"/>
        <v>0</v>
      </c>
      <c r="AA498" s="9">
        <f t="shared" si="358"/>
        <v>0</v>
      </c>
      <c r="AB498" s="9">
        <f t="shared" si="358"/>
        <v>0</v>
      </c>
      <c r="AC498" s="9">
        <f t="shared" si="358"/>
        <v>0</v>
      </c>
      <c r="AD498" s="9">
        <f t="shared" si="358"/>
        <v>0</v>
      </c>
      <c r="AE498" s="9">
        <f t="shared" si="358"/>
        <v>0</v>
      </c>
      <c r="AF498" s="9">
        <f t="shared" si="358"/>
        <v>0</v>
      </c>
      <c r="AG498" s="9">
        <f t="shared" si="359"/>
        <v>0</v>
      </c>
      <c r="AH498" s="9">
        <f t="shared" si="359"/>
        <v>0</v>
      </c>
      <c r="AI498" s="9">
        <f t="shared" si="359"/>
        <v>0</v>
      </c>
      <c r="AJ498" s="9">
        <f t="shared" si="359"/>
        <v>0</v>
      </c>
      <c r="AK498" s="9">
        <f t="shared" si="359"/>
        <v>0</v>
      </c>
      <c r="AL498" s="9">
        <f t="shared" si="359"/>
        <v>0</v>
      </c>
      <c r="AM498" s="9">
        <f t="shared" si="359"/>
        <v>0</v>
      </c>
      <c r="AN498" s="9">
        <f t="shared" si="359"/>
        <v>0</v>
      </c>
      <c r="AO498" s="9">
        <f t="shared" si="359"/>
        <v>0</v>
      </c>
    </row>
    <row r="499" spans="2:41">
      <c r="B499" s="25">
        <f t="shared" si="351"/>
        <v>84</v>
      </c>
      <c r="C499" s="9">
        <f t="shared" si="356"/>
        <v>0</v>
      </c>
      <c r="D499" s="9">
        <f t="shared" si="356"/>
        <v>0</v>
      </c>
      <c r="E499" s="9">
        <f t="shared" si="356"/>
        <v>0</v>
      </c>
      <c r="F499" s="9">
        <f t="shared" si="356"/>
        <v>0</v>
      </c>
      <c r="G499" s="9">
        <f t="shared" si="356"/>
        <v>0</v>
      </c>
      <c r="H499" s="9">
        <f t="shared" si="356"/>
        <v>0</v>
      </c>
      <c r="I499" s="9">
        <f t="shared" si="356"/>
        <v>0</v>
      </c>
      <c r="J499" s="9">
        <f t="shared" si="356"/>
        <v>0</v>
      </c>
      <c r="K499" s="9">
        <f t="shared" si="356"/>
        <v>0</v>
      </c>
      <c r="L499" s="9">
        <f t="shared" si="356"/>
        <v>0</v>
      </c>
      <c r="M499" s="9">
        <f t="shared" si="357"/>
        <v>0</v>
      </c>
      <c r="N499" s="9">
        <f t="shared" si="357"/>
        <v>0</v>
      </c>
      <c r="O499" s="9">
        <f t="shared" si="357"/>
        <v>0</v>
      </c>
      <c r="P499" s="9">
        <f t="shared" si="357"/>
        <v>0</v>
      </c>
      <c r="Q499" s="9">
        <f t="shared" si="357"/>
        <v>0</v>
      </c>
      <c r="R499" s="9">
        <f t="shared" si="357"/>
        <v>0</v>
      </c>
      <c r="S499" s="9">
        <f t="shared" si="357"/>
        <v>0</v>
      </c>
      <c r="T499" s="9">
        <f t="shared" si="357"/>
        <v>0</v>
      </c>
      <c r="U499" s="9">
        <f t="shared" si="357"/>
        <v>0</v>
      </c>
      <c r="V499" s="9">
        <f t="shared" si="357"/>
        <v>0</v>
      </c>
      <c r="W499" s="9">
        <f t="shared" si="358"/>
        <v>0</v>
      </c>
      <c r="X499" s="9">
        <f t="shared" si="358"/>
        <v>0</v>
      </c>
      <c r="Y499" s="9">
        <f t="shared" si="358"/>
        <v>0</v>
      </c>
      <c r="Z499" s="9">
        <f t="shared" si="358"/>
        <v>0</v>
      </c>
      <c r="AA499" s="9">
        <f t="shared" si="358"/>
        <v>0</v>
      </c>
      <c r="AB499" s="9">
        <f t="shared" si="358"/>
        <v>0</v>
      </c>
      <c r="AC499" s="9">
        <f t="shared" si="358"/>
        <v>0</v>
      </c>
      <c r="AD499" s="9">
        <f t="shared" si="358"/>
        <v>0</v>
      </c>
      <c r="AE499" s="9">
        <f t="shared" si="358"/>
        <v>0</v>
      </c>
      <c r="AF499" s="9">
        <f t="shared" si="358"/>
        <v>0</v>
      </c>
      <c r="AG499" s="9">
        <f t="shared" si="359"/>
        <v>0</v>
      </c>
      <c r="AH499" s="9">
        <f t="shared" si="359"/>
        <v>0</v>
      </c>
      <c r="AI499" s="9">
        <f t="shared" si="359"/>
        <v>0</v>
      </c>
      <c r="AJ499" s="9">
        <f t="shared" si="359"/>
        <v>0</v>
      </c>
      <c r="AK499" s="9">
        <f t="shared" si="359"/>
        <v>0</v>
      </c>
      <c r="AL499" s="9">
        <f t="shared" si="359"/>
        <v>0</v>
      </c>
      <c r="AM499" s="9">
        <f t="shared" si="359"/>
        <v>0</v>
      </c>
      <c r="AN499" s="9">
        <f t="shared" si="359"/>
        <v>0</v>
      </c>
      <c r="AO499" s="9">
        <f t="shared" si="359"/>
        <v>0</v>
      </c>
    </row>
    <row r="500" spans="2:41">
      <c r="B500" s="25">
        <f t="shared" si="351"/>
        <v>85</v>
      </c>
      <c r="C500" s="9">
        <f t="shared" si="356"/>
        <v>0</v>
      </c>
      <c r="D500" s="9">
        <f t="shared" si="356"/>
        <v>0</v>
      </c>
      <c r="E500" s="9">
        <f t="shared" si="356"/>
        <v>0</v>
      </c>
      <c r="F500" s="9">
        <f t="shared" si="356"/>
        <v>0</v>
      </c>
      <c r="G500" s="9">
        <f t="shared" si="356"/>
        <v>0</v>
      </c>
      <c r="H500" s="9">
        <f t="shared" si="356"/>
        <v>0</v>
      </c>
      <c r="I500" s="9">
        <f t="shared" si="356"/>
        <v>0</v>
      </c>
      <c r="J500" s="9">
        <f t="shared" si="356"/>
        <v>0</v>
      </c>
      <c r="K500" s="9">
        <f t="shared" si="356"/>
        <v>0</v>
      </c>
      <c r="L500" s="9">
        <f t="shared" si="356"/>
        <v>0</v>
      </c>
      <c r="M500" s="9">
        <f t="shared" si="357"/>
        <v>0</v>
      </c>
      <c r="N500" s="9">
        <f t="shared" si="357"/>
        <v>0</v>
      </c>
      <c r="O500" s="9">
        <f t="shared" si="357"/>
        <v>0</v>
      </c>
      <c r="P500" s="9">
        <f t="shared" si="357"/>
        <v>0</v>
      </c>
      <c r="Q500" s="9">
        <f t="shared" si="357"/>
        <v>0</v>
      </c>
      <c r="R500" s="9">
        <f t="shared" si="357"/>
        <v>0</v>
      </c>
      <c r="S500" s="9">
        <f t="shared" si="357"/>
        <v>0</v>
      </c>
      <c r="T500" s="9">
        <f t="shared" si="357"/>
        <v>0</v>
      </c>
      <c r="U500" s="9">
        <f t="shared" si="357"/>
        <v>0</v>
      </c>
      <c r="V500" s="9">
        <f t="shared" si="357"/>
        <v>0</v>
      </c>
      <c r="W500" s="9">
        <f t="shared" si="358"/>
        <v>0</v>
      </c>
      <c r="X500" s="9">
        <f t="shared" si="358"/>
        <v>0</v>
      </c>
      <c r="Y500" s="9">
        <f t="shared" si="358"/>
        <v>0</v>
      </c>
      <c r="Z500" s="9">
        <f t="shared" si="358"/>
        <v>0</v>
      </c>
      <c r="AA500" s="9">
        <f t="shared" si="358"/>
        <v>0</v>
      </c>
      <c r="AB500" s="9">
        <f t="shared" si="358"/>
        <v>0</v>
      </c>
      <c r="AC500" s="9">
        <f t="shared" si="358"/>
        <v>0</v>
      </c>
      <c r="AD500" s="9">
        <f t="shared" si="358"/>
        <v>0</v>
      </c>
      <c r="AE500" s="9">
        <f t="shared" si="358"/>
        <v>0</v>
      </c>
      <c r="AF500" s="9">
        <f t="shared" si="358"/>
        <v>0</v>
      </c>
      <c r="AG500" s="9">
        <f t="shared" si="359"/>
        <v>0</v>
      </c>
      <c r="AH500" s="9">
        <f t="shared" si="359"/>
        <v>0</v>
      </c>
      <c r="AI500" s="9">
        <f t="shared" si="359"/>
        <v>0</v>
      </c>
      <c r="AJ500" s="9">
        <f t="shared" si="359"/>
        <v>0</v>
      </c>
      <c r="AK500" s="9">
        <f t="shared" si="359"/>
        <v>0</v>
      </c>
      <c r="AL500" s="9">
        <f t="shared" si="359"/>
        <v>0</v>
      </c>
      <c r="AM500" s="9">
        <f t="shared" si="359"/>
        <v>0</v>
      </c>
      <c r="AN500" s="9">
        <f t="shared" si="359"/>
        <v>0</v>
      </c>
      <c r="AO500" s="9">
        <f t="shared" si="359"/>
        <v>0</v>
      </c>
    </row>
    <row r="501" spans="2:41">
      <c r="B501" s="25">
        <f t="shared" si="351"/>
        <v>86</v>
      </c>
      <c r="C501" s="9">
        <f t="shared" si="356"/>
        <v>0</v>
      </c>
      <c r="D501" s="9">
        <f t="shared" si="356"/>
        <v>0</v>
      </c>
      <c r="E501" s="9">
        <f t="shared" si="356"/>
        <v>0</v>
      </c>
      <c r="F501" s="9">
        <f t="shared" si="356"/>
        <v>0</v>
      </c>
      <c r="G501" s="9">
        <f t="shared" si="356"/>
        <v>0</v>
      </c>
      <c r="H501" s="9">
        <f t="shared" si="356"/>
        <v>0</v>
      </c>
      <c r="I501" s="9">
        <f t="shared" si="356"/>
        <v>0</v>
      </c>
      <c r="J501" s="9">
        <f t="shared" si="356"/>
        <v>0</v>
      </c>
      <c r="K501" s="9">
        <f t="shared" si="356"/>
        <v>0</v>
      </c>
      <c r="L501" s="9">
        <f t="shared" si="356"/>
        <v>0</v>
      </c>
      <c r="M501" s="9">
        <f t="shared" si="357"/>
        <v>0</v>
      </c>
      <c r="N501" s="9">
        <f t="shared" si="357"/>
        <v>0</v>
      </c>
      <c r="O501" s="9">
        <f t="shared" si="357"/>
        <v>0</v>
      </c>
      <c r="P501" s="9">
        <f t="shared" si="357"/>
        <v>0</v>
      </c>
      <c r="Q501" s="9">
        <f t="shared" si="357"/>
        <v>0</v>
      </c>
      <c r="R501" s="9">
        <f t="shared" si="357"/>
        <v>0</v>
      </c>
      <c r="S501" s="9">
        <f t="shared" si="357"/>
        <v>0</v>
      </c>
      <c r="T501" s="9">
        <f t="shared" si="357"/>
        <v>0</v>
      </c>
      <c r="U501" s="9">
        <f t="shared" si="357"/>
        <v>0</v>
      </c>
      <c r="V501" s="9">
        <f t="shared" si="357"/>
        <v>0</v>
      </c>
      <c r="W501" s="9">
        <f t="shared" si="358"/>
        <v>0</v>
      </c>
      <c r="X501" s="9">
        <f t="shared" si="358"/>
        <v>0</v>
      </c>
      <c r="Y501" s="9">
        <f t="shared" si="358"/>
        <v>0</v>
      </c>
      <c r="Z501" s="9">
        <f t="shared" si="358"/>
        <v>0</v>
      </c>
      <c r="AA501" s="9">
        <f t="shared" si="358"/>
        <v>0</v>
      </c>
      <c r="AB501" s="9">
        <f t="shared" si="358"/>
        <v>0</v>
      </c>
      <c r="AC501" s="9">
        <f t="shared" si="358"/>
        <v>0</v>
      </c>
      <c r="AD501" s="9">
        <f t="shared" si="358"/>
        <v>0</v>
      </c>
      <c r="AE501" s="9">
        <f t="shared" si="358"/>
        <v>0</v>
      </c>
      <c r="AF501" s="9">
        <f t="shared" si="358"/>
        <v>0</v>
      </c>
      <c r="AG501" s="9">
        <f t="shared" si="359"/>
        <v>0</v>
      </c>
      <c r="AH501" s="9">
        <f t="shared" si="359"/>
        <v>0</v>
      </c>
      <c r="AI501" s="9">
        <f t="shared" si="359"/>
        <v>0</v>
      </c>
      <c r="AJ501" s="9">
        <f t="shared" si="359"/>
        <v>0</v>
      </c>
      <c r="AK501" s="9">
        <f t="shared" si="359"/>
        <v>0</v>
      </c>
      <c r="AL501" s="9">
        <f t="shared" si="359"/>
        <v>0</v>
      </c>
      <c r="AM501" s="9">
        <f t="shared" si="359"/>
        <v>0</v>
      </c>
      <c r="AN501" s="9">
        <f t="shared" si="359"/>
        <v>0</v>
      </c>
      <c r="AO501" s="9">
        <f t="shared" si="359"/>
        <v>0</v>
      </c>
    </row>
    <row r="502" spans="2:41">
      <c r="B502" s="25">
        <f t="shared" si="351"/>
        <v>87</v>
      </c>
      <c r="C502" s="9">
        <f t="shared" si="356"/>
        <v>0</v>
      </c>
      <c r="D502" s="9">
        <f t="shared" si="356"/>
        <v>0</v>
      </c>
      <c r="E502" s="9">
        <f t="shared" si="356"/>
        <v>0</v>
      </c>
      <c r="F502" s="9">
        <f t="shared" si="356"/>
        <v>0</v>
      </c>
      <c r="G502" s="9">
        <f t="shared" si="356"/>
        <v>0</v>
      </c>
      <c r="H502" s="9">
        <f t="shared" si="356"/>
        <v>0</v>
      </c>
      <c r="I502" s="9">
        <f t="shared" si="356"/>
        <v>0</v>
      </c>
      <c r="J502" s="9">
        <f t="shared" si="356"/>
        <v>0</v>
      </c>
      <c r="K502" s="9">
        <f t="shared" si="356"/>
        <v>0</v>
      </c>
      <c r="L502" s="9">
        <f t="shared" si="356"/>
        <v>0</v>
      </c>
      <c r="M502" s="9">
        <f t="shared" si="357"/>
        <v>0</v>
      </c>
      <c r="N502" s="9">
        <f t="shared" si="357"/>
        <v>0</v>
      </c>
      <c r="O502" s="9">
        <f t="shared" si="357"/>
        <v>0</v>
      </c>
      <c r="P502" s="9">
        <f t="shared" si="357"/>
        <v>0</v>
      </c>
      <c r="Q502" s="9">
        <f t="shared" si="357"/>
        <v>0</v>
      </c>
      <c r="R502" s="9">
        <f t="shared" si="357"/>
        <v>0</v>
      </c>
      <c r="S502" s="9">
        <f t="shared" si="357"/>
        <v>0</v>
      </c>
      <c r="T502" s="9">
        <f t="shared" si="357"/>
        <v>0</v>
      </c>
      <c r="U502" s="9">
        <f t="shared" si="357"/>
        <v>0</v>
      </c>
      <c r="V502" s="9">
        <f t="shared" si="357"/>
        <v>0</v>
      </c>
      <c r="W502" s="9">
        <f t="shared" si="358"/>
        <v>0</v>
      </c>
      <c r="X502" s="9">
        <f t="shared" si="358"/>
        <v>0</v>
      </c>
      <c r="Y502" s="9">
        <f t="shared" si="358"/>
        <v>0</v>
      </c>
      <c r="Z502" s="9">
        <f t="shared" si="358"/>
        <v>0</v>
      </c>
      <c r="AA502" s="9">
        <f t="shared" si="358"/>
        <v>0</v>
      </c>
      <c r="AB502" s="9">
        <f t="shared" si="358"/>
        <v>0</v>
      </c>
      <c r="AC502" s="9">
        <f t="shared" si="358"/>
        <v>0</v>
      </c>
      <c r="AD502" s="9">
        <f t="shared" si="358"/>
        <v>0</v>
      </c>
      <c r="AE502" s="9">
        <f t="shared" si="358"/>
        <v>0</v>
      </c>
      <c r="AF502" s="9">
        <f t="shared" si="358"/>
        <v>0</v>
      </c>
      <c r="AG502" s="9">
        <f t="shared" si="359"/>
        <v>0</v>
      </c>
      <c r="AH502" s="9">
        <f t="shared" si="359"/>
        <v>0</v>
      </c>
      <c r="AI502" s="9">
        <f t="shared" si="359"/>
        <v>0</v>
      </c>
      <c r="AJ502" s="9">
        <f t="shared" si="359"/>
        <v>0</v>
      </c>
      <c r="AK502" s="9">
        <f t="shared" si="359"/>
        <v>0</v>
      </c>
      <c r="AL502" s="9">
        <f t="shared" si="359"/>
        <v>0</v>
      </c>
      <c r="AM502" s="9">
        <f t="shared" si="359"/>
        <v>0</v>
      </c>
      <c r="AN502" s="9">
        <f t="shared" si="359"/>
        <v>0</v>
      </c>
      <c r="AO502" s="9">
        <f t="shared" si="359"/>
        <v>0</v>
      </c>
    </row>
    <row r="503" spans="2:41">
      <c r="B503" s="25">
        <f t="shared" si="351"/>
        <v>88</v>
      </c>
      <c r="C503" s="9">
        <f t="shared" si="356"/>
        <v>0</v>
      </c>
      <c r="D503" s="9">
        <f t="shared" si="356"/>
        <v>0</v>
      </c>
      <c r="E503" s="9">
        <f t="shared" si="356"/>
        <v>0</v>
      </c>
      <c r="F503" s="9">
        <f t="shared" si="356"/>
        <v>0</v>
      </c>
      <c r="G503" s="9">
        <f t="shared" si="356"/>
        <v>0</v>
      </c>
      <c r="H503" s="9">
        <f t="shared" si="356"/>
        <v>0</v>
      </c>
      <c r="I503" s="9">
        <f t="shared" si="356"/>
        <v>0</v>
      </c>
      <c r="J503" s="9">
        <f t="shared" si="356"/>
        <v>0</v>
      </c>
      <c r="K503" s="9">
        <f t="shared" si="356"/>
        <v>0</v>
      </c>
      <c r="L503" s="9">
        <f t="shared" si="356"/>
        <v>0</v>
      </c>
      <c r="M503" s="9">
        <f t="shared" si="357"/>
        <v>0</v>
      </c>
      <c r="N503" s="9">
        <f t="shared" si="357"/>
        <v>0</v>
      </c>
      <c r="O503" s="9">
        <f t="shared" si="357"/>
        <v>0</v>
      </c>
      <c r="P503" s="9">
        <f t="shared" si="357"/>
        <v>0</v>
      </c>
      <c r="Q503" s="9">
        <f t="shared" si="357"/>
        <v>0</v>
      </c>
      <c r="R503" s="9">
        <f t="shared" si="357"/>
        <v>0</v>
      </c>
      <c r="S503" s="9">
        <f t="shared" si="357"/>
        <v>0</v>
      </c>
      <c r="T503" s="9">
        <f t="shared" si="357"/>
        <v>0</v>
      </c>
      <c r="U503" s="9">
        <f t="shared" si="357"/>
        <v>0</v>
      </c>
      <c r="V503" s="9">
        <f t="shared" si="357"/>
        <v>0</v>
      </c>
      <c r="W503" s="9">
        <f t="shared" si="358"/>
        <v>0</v>
      </c>
      <c r="X503" s="9">
        <f t="shared" si="358"/>
        <v>0</v>
      </c>
      <c r="Y503" s="9">
        <f t="shared" si="358"/>
        <v>0</v>
      </c>
      <c r="Z503" s="9">
        <f t="shared" si="358"/>
        <v>0</v>
      </c>
      <c r="AA503" s="9">
        <f t="shared" si="358"/>
        <v>0</v>
      </c>
      <c r="AB503" s="9">
        <f t="shared" si="358"/>
        <v>0</v>
      </c>
      <c r="AC503" s="9">
        <f t="shared" si="358"/>
        <v>0</v>
      </c>
      <c r="AD503" s="9">
        <f t="shared" si="358"/>
        <v>0</v>
      </c>
      <c r="AE503" s="9">
        <f t="shared" si="358"/>
        <v>0</v>
      </c>
      <c r="AF503" s="9">
        <f t="shared" si="358"/>
        <v>0</v>
      </c>
      <c r="AG503" s="9">
        <f t="shared" si="359"/>
        <v>0</v>
      </c>
      <c r="AH503" s="9">
        <f t="shared" si="359"/>
        <v>0</v>
      </c>
      <c r="AI503" s="9">
        <f t="shared" si="359"/>
        <v>0</v>
      </c>
      <c r="AJ503" s="9">
        <f t="shared" si="359"/>
        <v>0</v>
      </c>
      <c r="AK503" s="9">
        <f t="shared" si="359"/>
        <v>0</v>
      </c>
      <c r="AL503" s="9">
        <f t="shared" si="359"/>
        <v>0</v>
      </c>
      <c r="AM503" s="9">
        <f t="shared" si="359"/>
        <v>0</v>
      </c>
      <c r="AN503" s="9">
        <f t="shared" si="359"/>
        <v>0</v>
      </c>
      <c r="AO503" s="9">
        <f t="shared" si="359"/>
        <v>0</v>
      </c>
    </row>
    <row r="504" spans="2:41">
      <c r="B504" s="25">
        <f t="shared" si="351"/>
        <v>89</v>
      </c>
      <c r="C504" s="9">
        <f t="shared" si="356"/>
        <v>0</v>
      </c>
      <c r="D504" s="9">
        <f t="shared" si="356"/>
        <v>0</v>
      </c>
      <c r="E504" s="9">
        <f t="shared" si="356"/>
        <v>0</v>
      </c>
      <c r="F504" s="9">
        <f t="shared" si="356"/>
        <v>0</v>
      </c>
      <c r="G504" s="9">
        <f t="shared" si="356"/>
        <v>0</v>
      </c>
      <c r="H504" s="9">
        <f t="shared" si="356"/>
        <v>0</v>
      </c>
      <c r="I504" s="9">
        <f t="shared" si="356"/>
        <v>0</v>
      </c>
      <c r="J504" s="9">
        <f t="shared" si="356"/>
        <v>0</v>
      </c>
      <c r="K504" s="9">
        <f t="shared" si="356"/>
        <v>0</v>
      </c>
      <c r="L504" s="9">
        <f t="shared" si="356"/>
        <v>0</v>
      </c>
      <c r="M504" s="9">
        <f t="shared" si="357"/>
        <v>0</v>
      </c>
      <c r="N504" s="9">
        <f t="shared" si="357"/>
        <v>0</v>
      </c>
      <c r="O504" s="9">
        <f t="shared" si="357"/>
        <v>0</v>
      </c>
      <c r="P504" s="9">
        <f t="shared" si="357"/>
        <v>0</v>
      </c>
      <c r="Q504" s="9">
        <f t="shared" si="357"/>
        <v>0</v>
      </c>
      <c r="R504" s="9">
        <f t="shared" si="357"/>
        <v>0</v>
      </c>
      <c r="S504" s="9">
        <f t="shared" si="357"/>
        <v>0</v>
      </c>
      <c r="T504" s="9">
        <f t="shared" si="357"/>
        <v>0</v>
      </c>
      <c r="U504" s="9">
        <f t="shared" si="357"/>
        <v>0</v>
      </c>
      <c r="V504" s="9">
        <f t="shared" si="357"/>
        <v>0</v>
      </c>
      <c r="W504" s="9">
        <f t="shared" si="358"/>
        <v>0</v>
      </c>
      <c r="X504" s="9">
        <f t="shared" si="358"/>
        <v>0</v>
      </c>
      <c r="Y504" s="9">
        <f t="shared" si="358"/>
        <v>0</v>
      </c>
      <c r="Z504" s="9">
        <f t="shared" si="358"/>
        <v>0</v>
      </c>
      <c r="AA504" s="9">
        <f t="shared" si="358"/>
        <v>0</v>
      </c>
      <c r="AB504" s="9">
        <f t="shared" si="358"/>
        <v>0</v>
      </c>
      <c r="AC504" s="9">
        <f t="shared" si="358"/>
        <v>0</v>
      </c>
      <c r="AD504" s="9">
        <f t="shared" si="358"/>
        <v>0</v>
      </c>
      <c r="AE504" s="9">
        <f t="shared" si="358"/>
        <v>0</v>
      </c>
      <c r="AF504" s="9">
        <f t="shared" si="358"/>
        <v>0</v>
      </c>
      <c r="AG504" s="9">
        <f t="shared" si="359"/>
        <v>0</v>
      </c>
      <c r="AH504" s="9">
        <f t="shared" si="359"/>
        <v>0</v>
      </c>
      <c r="AI504" s="9">
        <f t="shared" si="359"/>
        <v>0</v>
      </c>
      <c r="AJ504" s="9">
        <f t="shared" si="359"/>
        <v>0</v>
      </c>
      <c r="AK504" s="9">
        <f t="shared" si="359"/>
        <v>0</v>
      </c>
      <c r="AL504" s="9">
        <f t="shared" si="359"/>
        <v>0</v>
      </c>
      <c r="AM504" s="9">
        <f t="shared" si="359"/>
        <v>0</v>
      </c>
      <c r="AN504" s="9">
        <f t="shared" si="359"/>
        <v>0</v>
      </c>
      <c r="AO504" s="9">
        <f t="shared" si="359"/>
        <v>0</v>
      </c>
    </row>
    <row r="505" spans="2:41">
      <c r="B505" s="25">
        <f t="shared" si="351"/>
        <v>90</v>
      </c>
      <c r="C505" s="9">
        <f t="shared" si="356"/>
        <v>0</v>
      </c>
      <c r="D505" s="9">
        <f t="shared" si="356"/>
        <v>0</v>
      </c>
      <c r="E505" s="9">
        <f t="shared" si="356"/>
        <v>0</v>
      </c>
      <c r="F505" s="9">
        <f t="shared" si="356"/>
        <v>0</v>
      </c>
      <c r="G505" s="9">
        <f t="shared" si="356"/>
        <v>0</v>
      </c>
      <c r="H505" s="9">
        <f t="shared" si="356"/>
        <v>0</v>
      </c>
      <c r="I505" s="9">
        <f t="shared" si="356"/>
        <v>0</v>
      </c>
      <c r="J505" s="9">
        <f t="shared" si="356"/>
        <v>0</v>
      </c>
      <c r="K505" s="9">
        <f t="shared" si="356"/>
        <v>0</v>
      </c>
      <c r="L505" s="9">
        <f t="shared" si="356"/>
        <v>0</v>
      </c>
      <c r="M505" s="9">
        <f t="shared" si="357"/>
        <v>0</v>
      </c>
      <c r="N505" s="9">
        <f t="shared" si="357"/>
        <v>0</v>
      </c>
      <c r="O505" s="9">
        <f t="shared" si="357"/>
        <v>0</v>
      </c>
      <c r="P505" s="9">
        <f t="shared" si="357"/>
        <v>0</v>
      </c>
      <c r="Q505" s="9">
        <f t="shared" si="357"/>
        <v>0</v>
      </c>
      <c r="R505" s="9">
        <f t="shared" si="357"/>
        <v>0</v>
      </c>
      <c r="S505" s="9">
        <f t="shared" si="357"/>
        <v>0</v>
      </c>
      <c r="T505" s="9">
        <f t="shared" si="357"/>
        <v>0</v>
      </c>
      <c r="U505" s="9">
        <f t="shared" si="357"/>
        <v>0</v>
      </c>
      <c r="V505" s="9">
        <f t="shared" si="357"/>
        <v>0</v>
      </c>
      <c r="W505" s="9">
        <f t="shared" si="358"/>
        <v>0</v>
      </c>
      <c r="X505" s="9">
        <f t="shared" si="358"/>
        <v>0</v>
      </c>
      <c r="Y505" s="9">
        <f t="shared" si="358"/>
        <v>0</v>
      </c>
      <c r="Z505" s="9">
        <f t="shared" si="358"/>
        <v>0</v>
      </c>
      <c r="AA505" s="9">
        <f t="shared" si="358"/>
        <v>0</v>
      </c>
      <c r="AB505" s="9">
        <f t="shared" si="358"/>
        <v>0</v>
      </c>
      <c r="AC505" s="9">
        <f t="shared" si="358"/>
        <v>0</v>
      </c>
      <c r="AD505" s="9">
        <f t="shared" si="358"/>
        <v>0</v>
      </c>
      <c r="AE505" s="9">
        <f t="shared" si="358"/>
        <v>0</v>
      </c>
      <c r="AF505" s="9">
        <f t="shared" si="358"/>
        <v>0</v>
      </c>
      <c r="AG505" s="9">
        <f t="shared" si="359"/>
        <v>0</v>
      </c>
      <c r="AH505" s="9">
        <f t="shared" si="359"/>
        <v>0</v>
      </c>
      <c r="AI505" s="9">
        <f t="shared" si="359"/>
        <v>0</v>
      </c>
      <c r="AJ505" s="9">
        <f t="shared" si="359"/>
        <v>0</v>
      </c>
      <c r="AK505" s="9">
        <f t="shared" si="359"/>
        <v>0</v>
      </c>
      <c r="AL505" s="9">
        <f t="shared" si="359"/>
        <v>0</v>
      </c>
      <c r="AM505" s="9">
        <f t="shared" si="359"/>
        <v>0</v>
      </c>
      <c r="AN505" s="9">
        <f t="shared" si="359"/>
        <v>0</v>
      </c>
      <c r="AO505" s="9">
        <f t="shared" si="359"/>
        <v>0</v>
      </c>
    </row>
    <row r="506" spans="2:41">
      <c r="B506" s="25">
        <f t="shared" si="351"/>
        <v>91</v>
      </c>
      <c r="C506" s="9">
        <f t="shared" ref="C506:L515" si="360">INDEX(C$203:C$206,MATCH($B506,C$199:C$202,1))+(($B506-0.5-INDEX(C$199:C$202,MATCH($B506,C$199:C$202,1)))*INDEX(C$207:C$210,MATCH($B506,C$199:C$202,1)))</f>
        <v>0</v>
      </c>
      <c r="D506" s="9">
        <f t="shared" si="360"/>
        <v>0</v>
      </c>
      <c r="E506" s="9">
        <f t="shared" si="360"/>
        <v>0</v>
      </c>
      <c r="F506" s="9">
        <f t="shared" si="360"/>
        <v>0</v>
      </c>
      <c r="G506" s="9">
        <f t="shared" si="360"/>
        <v>0</v>
      </c>
      <c r="H506" s="9">
        <f t="shared" si="360"/>
        <v>0</v>
      </c>
      <c r="I506" s="9">
        <f t="shared" si="360"/>
        <v>0</v>
      </c>
      <c r="J506" s="9">
        <f t="shared" si="360"/>
        <v>0</v>
      </c>
      <c r="K506" s="9">
        <f t="shared" si="360"/>
        <v>0</v>
      </c>
      <c r="L506" s="9">
        <f t="shared" si="360"/>
        <v>0</v>
      </c>
      <c r="M506" s="9">
        <f t="shared" ref="M506:V515" si="361">INDEX(M$203:M$206,MATCH($B506,M$199:M$202,1))+(($B506-0.5-INDEX(M$199:M$202,MATCH($B506,M$199:M$202,1)))*INDEX(M$207:M$210,MATCH($B506,M$199:M$202,1)))</f>
        <v>0</v>
      </c>
      <c r="N506" s="9">
        <f t="shared" si="361"/>
        <v>0</v>
      </c>
      <c r="O506" s="9">
        <f t="shared" si="361"/>
        <v>0</v>
      </c>
      <c r="P506" s="9">
        <f t="shared" si="361"/>
        <v>0</v>
      </c>
      <c r="Q506" s="9">
        <f t="shared" si="361"/>
        <v>0</v>
      </c>
      <c r="R506" s="9">
        <f t="shared" si="361"/>
        <v>0</v>
      </c>
      <c r="S506" s="9">
        <f t="shared" si="361"/>
        <v>0</v>
      </c>
      <c r="T506" s="9">
        <f t="shared" si="361"/>
        <v>0</v>
      </c>
      <c r="U506" s="9">
        <f t="shared" si="361"/>
        <v>0</v>
      </c>
      <c r="V506" s="9">
        <f t="shared" si="361"/>
        <v>0</v>
      </c>
      <c r="W506" s="9">
        <f t="shared" ref="W506:AF515" si="362">INDEX(W$203:W$206,MATCH($B506,W$199:W$202,1))+(($B506-0.5-INDEX(W$199:W$202,MATCH($B506,W$199:W$202,1)))*INDEX(W$207:W$210,MATCH($B506,W$199:W$202,1)))</f>
        <v>0</v>
      </c>
      <c r="X506" s="9">
        <f t="shared" si="362"/>
        <v>0</v>
      </c>
      <c r="Y506" s="9">
        <f t="shared" si="362"/>
        <v>0</v>
      </c>
      <c r="Z506" s="9">
        <f t="shared" si="362"/>
        <v>0</v>
      </c>
      <c r="AA506" s="9">
        <f t="shared" si="362"/>
        <v>0</v>
      </c>
      <c r="AB506" s="9">
        <f t="shared" si="362"/>
        <v>0</v>
      </c>
      <c r="AC506" s="9">
        <f t="shared" si="362"/>
        <v>0</v>
      </c>
      <c r="AD506" s="9">
        <f t="shared" si="362"/>
        <v>0</v>
      </c>
      <c r="AE506" s="9">
        <f t="shared" si="362"/>
        <v>0</v>
      </c>
      <c r="AF506" s="9">
        <f t="shared" si="362"/>
        <v>0</v>
      </c>
      <c r="AG506" s="9">
        <f t="shared" ref="AG506:AO515" si="363">INDEX(AG$203:AG$206,MATCH($B506,AG$199:AG$202,1))+(($B506-0.5-INDEX(AG$199:AG$202,MATCH($B506,AG$199:AG$202,1)))*INDEX(AG$207:AG$210,MATCH($B506,AG$199:AG$202,1)))</f>
        <v>0</v>
      </c>
      <c r="AH506" s="9">
        <f t="shared" si="363"/>
        <v>0</v>
      </c>
      <c r="AI506" s="9">
        <f t="shared" si="363"/>
        <v>0</v>
      </c>
      <c r="AJ506" s="9">
        <f t="shared" si="363"/>
        <v>0</v>
      </c>
      <c r="AK506" s="9">
        <f t="shared" si="363"/>
        <v>0</v>
      </c>
      <c r="AL506" s="9">
        <f t="shared" si="363"/>
        <v>0</v>
      </c>
      <c r="AM506" s="9">
        <f t="shared" si="363"/>
        <v>0</v>
      </c>
      <c r="AN506" s="9">
        <f t="shared" si="363"/>
        <v>0</v>
      </c>
      <c r="AO506" s="9">
        <f t="shared" si="363"/>
        <v>0</v>
      </c>
    </row>
    <row r="507" spans="2:41">
      <c r="B507" s="25">
        <f t="shared" si="351"/>
        <v>92</v>
      </c>
      <c r="C507" s="9">
        <f t="shared" si="360"/>
        <v>0</v>
      </c>
      <c r="D507" s="9">
        <f t="shared" si="360"/>
        <v>0</v>
      </c>
      <c r="E507" s="9">
        <f t="shared" si="360"/>
        <v>0</v>
      </c>
      <c r="F507" s="9">
        <f t="shared" si="360"/>
        <v>0</v>
      </c>
      <c r="G507" s="9">
        <f t="shared" si="360"/>
        <v>0</v>
      </c>
      <c r="H507" s="9">
        <f t="shared" si="360"/>
        <v>0</v>
      </c>
      <c r="I507" s="9">
        <f t="shared" si="360"/>
        <v>0</v>
      </c>
      <c r="J507" s="9">
        <f t="shared" si="360"/>
        <v>0</v>
      </c>
      <c r="K507" s="9">
        <f t="shared" si="360"/>
        <v>0</v>
      </c>
      <c r="L507" s="9">
        <f t="shared" si="360"/>
        <v>0</v>
      </c>
      <c r="M507" s="9">
        <f t="shared" si="361"/>
        <v>0</v>
      </c>
      <c r="N507" s="9">
        <f t="shared" si="361"/>
        <v>0</v>
      </c>
      <c r="O507" s="9">
        <f t="shared" si="361"/>
        <v>0</v>
      </c>
      <c r="P507" s="9">
        <f t="shared" si="361"/>
        <v>0</v>
      </c>
      <c r="Q507" s="9">
        <f t="shared" si="361"/>
        <v>0</v>
      </c>
      <c r="R507" s="9">
        <f t="shared" si="361"/>
        <v>0</v>
      </c>
      <c r="S507" s="9">
        <f t="shared" si="361"/>
        <v>0</v>
      </c>
      <c r="T507" s="9">
        <f t="shared" si="361"/>
        <v>0</v>
      </c>
      <c r="U507" s="9">
        <f t="shared" si="361"/>
        <v>0</v>
      </c>
      <c r="V507" s="9">
        <f t="shared" si="361"/>
        <v>0</v>
      </c>
      <c r="W507" s="9">
        <f t="shared" si="362"/>
        <v>0</v>
      </c>
      <c r="X507" s="9">
        <f t="shared" si="362"/>
        <v>0</v>
      </c>
      <c r="Y507" s="9">
        <f t="shared" si="362"/>
        <v>0</v>
      </c>
      <c r="Z507" s="9">
        <f t="shared" si="362"/>
        <v>0</v>
      </c>
      <c r="AA507" s="9">
        <f t="shared" si="362"/>
        <v>0</v>
      </c>
      <c r="AB507" s="9">
        <f t="shared" si="362"/>
        <v>0</v>
      </c>
      <c r="AC507" s="9">
        <f t="shared" si="362"/>
        <v>0</v>
      </c>
      <c r="AD507" s="9">
        <f t="shared" si="362"/>
        <v>0</v>
      </c>
      <c r="AE507" s="9">
        <f t="shared" si="362"/>
        <v>0</v>
      </c>
      <c r="AF507" s="9">
        <f t="shared" si="362"/>
        <v>0</v>
      </c>
      <c r="AG507" s="9">
        <f t="shared" si="363"/>
        <v>0</v>
      </c>
      <c r="AH507" s="9">
        <f t="shared" si="363"/>
        <v>0</v>
      </c>
      <c r="AI507" s="9">
        <f t="shared" si="363"/>
        <v>0</v>
      </c>
      <c r="AJ507" s="9">
        <f t="shared" si="363"/>
        <v>0</v>
      </c>
      <c r="AK507" s="9">
        <f t="shared" si="363"/>
        <v>0</v>
      </c>
      <c r="AL507" s="9">
        <f t="shared" si="363"/>
        <v>0</v>
      </c>
      <c r="AM507" s="9">
        <f t="shared" si="363"/>
        <v>0</v>
      </c>
      <c r="AN507" s="9">
        <f t="shared" si="363"/>
        <v>0</v>
      </c>
      <c r="AO507" s="9">
        <f t="shared" si="363"/>
        <v>0</v>
      </c>
    </row>
    <row r="508" spans="2:41">
      <c r="B508" s="25">
        <f t="shared" si="351"/>
        <v>93</v>
      </c>
      <c r="C508" s="9">
        <f t="shared" si="360"/>
        <v>0</v>
      </c>
      <c r="D508" s="9">
        <f t="shared" si="360"/>
        <v>0</v>
      </c>
      <c r="E508" s="9">
        <f t="shared" si="360"/>
        <v>0</v>
      </c>
      <c r="F508" s="9">
        <f t="shared" si="360"/>
        <v>0</v>
      </c>
      <c r="G508" s="9">
        <f t="shared" si="360"/>
        <v>0</v>
      </c>
      <c r="H508" s="9">
        <f t="shared" si="360"/>
        <v>0</v>
      </c>
      <c r="I508" s="9">
        <f t="shared" si="360"/>
        <v>0</v>
      </c>
      <c r="J508" s="9">
        <f t="shared" si="360"/>
        <v>0</v>
      </c>
      <c r="K508" s="9">
        <f t="shared" si="360"/>
        <v>0</v>
      </c>
      <c r="L508" s="9">
        <f t="shared" si="360"/>
        <v>0</v>
      </c>
      <c r="M508" s="9">
        <f t="shared" si="361"/>
        <v>0</v>
      </c>
      <c r="N508" s="9">
        <f t="shared" si="361"/>
        <v>0</v>
      </c>
      <c r="O508" s="9">
        <f t="shared" si="361"/>
        <v>0</v>
      </c>
      <c r="P508" s="9">
        <f t="shared" si="361"/>
        <v>0</v>
      </c>
      <c r="Q508" s="9">
        <f t="shared" si="361"/>
        <v>0</v>
      </c>
      <c r="R508" s="9">
        <f t="shared" si="361"/>
        <v>0</v>
      </c>
      <c r="S508" s="9">
        <f t="shared" si="361"/>
        <v>0</v>
      </c>
      <c r="T508" s="9">
        <f t="shared" si="361"/>
        <v>0</v>
      </c>
      <c r="U508" s="9">
        <f t="shared" si="361"/>
        <v>0</v>
      </c>
      <c r="V508" s="9">
        <f t="shared" si="361"/>
        <v>0</v>
      </c>
      <c r="W508" s="9">
        <f t="shared" si="362"/>
        <v>0</v>
      </c>
      <c r="X508" s="9">
        <f t="shared" si="362"/>
        <v>0</v>
      </c>
      <c r="Y508" s="9">
        <f t="shared" si="362"/>
        <v>0</v>
      </c>
      <c r="Z508" s="9">
        <f t="shared" si="362"/>
        <v>0</v>
      </c>
      <c r="AA508" s="9">
        <f t="shared" si="362"/>
        <v>0</v>
      </c>
      <c r="AB508" s="9">
        <f t="shared" si="362"/>
        <v>0</v>
      </c>
      <c r="AC508" s="9">
        <f t="shared" si="362"/>
        <v>0</v>
      </c>
      <c r="AD508" s="9">
        <f t="shared" si="362"/>
        <v>0</v>
      </c>
      <c r="AE508" s="9">
        <f t="shared" si="362"/>
        <v>0</v>
      </c>
      <c r="AF508" s="9">
        <f t="shared" si="362"/>
        <v>0</v>
      </c>
      <c r="AG508" s="9">
        <f t="shared" si="363"/>
        <v>0</v>
      </c>
      <c r="AH508" s="9">
        <f t="shared" si="363"/>
        <v>0</v>
      </c>
      <c r="AI508" s="9">
        <f t="shared" si="363"/>
        <v>0</v>
      </c>
      <c r="AJ508" s="9">
        <f t="shared" si="363"/>
        <v>0</v>
      </c>
      <c r="AK508" s="9">
        <f t="shared" si="363"/>
        <v>0</v>
      </c>
      <c r="AL508" s="9">
        <f t="shared" si="363"/>
        <v>0</v>
      </c>
      <c r="AM508" s="9">
        <f t="shared" si="363"/>
        <v>0</v>
      </c>
      <c r="AN508" s="9">
        <f t="shared" si="363"/>
        <v>0</v>
      </c>
      <c r="AO508" s="9">
        <f t="shared" si="363"/>
        <v>0</v>
      </c>
    </row>
    <row r="509" spans="2:41">
      <c r="B509" s="25">
        <f t="shared" si="351"/>
        <v>94</v>
      </c>
      <c r="C509" s="9">
        <f t="shared" si="360"/>
        <v>0</v>
      </c>
      <c r="D509" s="9">
        <f t="shared" si="360"/>
        <v>0</v>
      </c>
      <c r="E509" s="9">
        <f t="shared" si="360"/>
        <v>0</v>
      </c>
      <c r="F509" s="9">
        <f t="shared" si="360"/>
        <v>0</v>
      </c>
      <c r="G509" s="9">
        <f t="shared" si="360"/>
        <v>0</v>
      </c>
      <c r="H509" s="9">
        <f t="shared" si="360"/>
        <v>0</v>
      </c>
      <c r="I509" s="9">
        <f t="shared" si="360"/>
        <v>0</v>
      </c>
      <c r="J509" s="9">
        <f t="shared" si="360"/>
        <v>0</v>
      </c>
      <c r="K509" s="9">
        <f t="shared" si="360"/>
        <v>0</v>
      </c>
      <c r="L509" s="9">
        <f t="shared" si="360"/>
        <v>0</v>
      </c>
      <c r="M509" s="9">
        <f t="shared" si="361"/>
        <v>0</v>
      </c>
      <c r="N509" s="9">
        <f t="shared" si="361"/>
        <v>0</v>
      </c>
      <c r="O509" s="9">
        <f t="shared" si="361"/>
        <v>0</v>
      </c>
      <c r="P509" s="9">
        <f t="shared" si="361"/>
        <v>0</v>
      </c>
      <c r="Q509" s="9">
        <f t="shared" si="361"/>
        <v>0</v>
      </c>
      <c r="R509" s="9">
        <f t="shared" si="361"/>
        <v>0</v>
      </c>
      <c r="S509" s="9">
        <f t="shared" si="361"/>
        <v>0</v>
      </c>
      <c r="T509" s="9">
        <f t="shared" si="361"/>
        <v>0</v>
      </c>
      <c r="U509" s="9">
        <f t="shared" si="361"/>
        <v>0</v>
      </c>
      <c r="V509" s="9">
        <f t="shared" si="361"/>
        <v>0</v>
      </c>
      <c r="W509" s="9">
        <f t="shared" si="362"/>
        <v>0</v>
      </c>
      <c r="X509" s="9">
        <f t="shared" si="362"/>
        <v>0</v>
      </c>
      <c r="Y509" s="9">
        <f t="shared" si="362"/>
        <v>0</v>
      </c>
      <c r="Z509" s="9">
        <f t="shared" si="362"/>
        <v>0</v>
      </c>
      <c r="AA509" s="9">
        <f t="shared" si="362"/>
        <v>0</v>
      </c>
      <c r="AB509" s="9">
        <f t="shared" si="362"/>
        <v>0</v>
      </c>
      <c r="AC509" s="9">
        <f t="shared" si="362"/>
        <v>0</v>
      </c>
      <c r="AD509" s="9">
        <f t="shared" si="362"/>
        <v>0</v>
      </c>
      <c r="AE509" s="9">
        <f t="shared" si="362"/>
        <v>0</v>
      </c>
      <c r="AF509" s="9">
        <f t="shared" si="362"/>
        <v>0</v>
      </c>
      <c r="AG509" s="9">
        <f t="shared" si="363"/>
        <v>0</v>
      </c>
      <c r="AH509" s="9">
        <f t="shared" si="363"/>
        <v>0</v>
      </c>
      <c r="AI509" s="9">
        <f t="shared" si="363"/>
        <v>0</v>
      </c>
      <c r="AJ509" s="9">
        <f t="shared" si="363"/>
        <v>0</v>
      </c>
      <c r="AK509" s="9">
        <f t="shared" si="363"/>
        <v>0</v>
      </c>
      <c r="AL509" s="9">
        <f t="shared" si="363"/>
        <v>0</v>
      </c>
      <c r="AM509" s="9">
        <f t="shared" si="363"/>
        <v>0</v>
      </c>
      <c r="AN509" s="9">
        <f t="shared" si="363"/>
        <v>0</v>
      </c>
      <c r="AO509" s="9">
        <f t="shared" si="363"/>
        <v>0</v>
      </c>
    </row>
    <row r="510" spans="2:41">
      <c r="B510" s="25">
        <f t="shared" si="351"/>
        <v>95</v>
      </c>
      <c r="C510" s="9">
        <f t="shared" si="360"/>
        <v>0</v>
      </c>
      <c r="D510" s="9">
        <f t="shared" si="360"/>
        <v>0</v>
      </c>
      <c r="E510" s="9">
        <f t="shared" si="360"/>
        <v>0</v>
      </c>
      <c r="F510" s="9">
        <f t="shared" si="360"/>
        <v>0</v>
      </c>
      <c r="G510" s="9">
        <f t="shared" si="360"/>
        <v>0</v>
      </c>
      <c r="H510" s="9">
        <f t="shared" si="360"/>
        <v>0</v>
      </c>
      <c r="I510" s="9">
        <f t="shared" si="360"/>
        <v>0</v>
      </c>
      <c r="J510" s="9">
        <f t="shared" si="360"/>
        <v>0</v>
      </c>
      <c r="K510" s="9">
        <f t="shared" si="360"/>
        <v>0</v>
      </c>
      <c r="L510" s="9">
        <f t="shared" si="360"/>
        <v>0</v>
      </c>
      <c r="M510" s="9">
        <f t="shared" si="361"/>
        <v>0</v>
      </c>
      <c r="N510" s="9">
        <f t="shared" si="361"/>
        <v>0</v>
      </c>
      <c r="O510" s="9">
        <f t="shared" si="361"/>
        <v>0</v>
      </c>
      <c r="P510" s="9">
        <f t="shared" si="361"/>
        <v>0</v>
      </c>
      <c r="Q510" s="9">
        <f t="shared" si="361"/>
        <v>0</v>
      </c>
      <c r="R510" s="9">
        <f t="shared" si="361"/>
        <v>0</v>
      </c>
      <c r="S510" s="9">
        <f t="shared" si="361"/>
        <v>0</v>
      </c>
      <c r="T510" s="9">
        <f t="shared" si="361"/>
        <v>0</v>
      </c>
      <c r="U510" s="9">
        <f t="shared" si="361"/>
        <v>0</v>
      </c>
      <c r="V510" s="9">
        <f t="shared" si="361"/>
        <v>0</v>
      </c>
      <c r="W510" s="9">
        <f t="shared" si="362"/>
        <v>0</v>
      </c>
      <c r="X510" s="9">
        <f t="shared" si="362"/>
        <v>0</v>
      </c>
      <c r="Y510" s="9">
        <f t="shared" si="362"/>
        <v>0</v>
      </c>
      <c r="Z510" s="9">
        <f t="shared" si="362"/>
        <v>0</v>
      </c>
      <c r="AA510" s="9">
        <f t="shared" si="362"/>
        <v>0</v>
      </c>
      <c r="AB510" s="9">
        <f t="shared" si="362"/>
        <v>0</v>
      </c>
      <c r="AC510" s="9">
        <f t="shared" si="362"/>
        <v>0</v>
      </c>
      <c r="AD510" s="9">
        <f t="shared" si="362"/>
        <v>0</v>
      </c>
      <c r="AE510" s="9">
        <f t="shared" si="362"/>
        <v>0</v>
      </c>
      <c r="AF510" s="9">
        <f t="shared" si="362"/>
        <v>0</v>
      </c>
      <c r="AG510" s="9">
        <f t="shared" si="363"/>
        <v>0</v>
      </c>
      <c r="AH510" s="9">
        <f t="shared" si="363"/>
        <v>0</v>
      </c>
      <c r="AI510" s="9">
        <f t="shared" si="363"/>
        <v>0</v>
      </c>
      <c r="AJ510" s="9">
        <f t="shared" si="363"/>
        <v>0</v>
      </c>
      <c r="AK510" s="9">
        <f t="shared" si="363"/>
        <v>0</v>
      </c>
      <c r="AL510" s="9">
        <f t="shared" si="363"/>
        <v>0</v>
      </c>
      <c r="AM510" s="9">
        <f t="shared" si="363"/>
        <v>0</v>
      </c>
      <c r="AN510" s="9">
        <f t="shared" si="363"/>
        <v>0</v>
      </c>
      <c r="AO510" s="9">
        <f t="shared" si="363"/>
        <v>0</v>
      </c>
    </row>
    <row r="511" spans="2:41">
      <c r="B511" s="25">
        <f t="shared" si="351"/>
        <v>96</v>
      </c>
      <c r="C511" s="9">
        <f t="shared" si="360"/>
        <v>0</v>
      </c>
      <c r="D511" s="9">
        <f t="shared" si="360"/>
        <v>0</v>
      </c>
      <c r="E511" s="9">
        <f t="shared" si="360"/>
        <v>0</v>
      </c>
      <c r="F511" s="9">
        <f t="shared" si="360"/>
        <v>0</v>
      </c>
      <c r="G511" s="9">
        <f t="shared" si="360"/>
        <v>0</v>
      </c>
      <c r="H511" s="9">
        <f t="shared" si="360"/>
        <v>0</v>
      </c>
      <c r="I511" s="9">
        <f t="shared" si="360"/>
        <v>0</v>
      </c>
      <c r="J511" s="9">
        <f t="shared" si="360"/>
        <v>0</v>
      </c>
      <c r="K511" s="9">
        <f t="shared" si="360"/>
        <v>0</v>
      </c>
      <c r="L511" s="9">
        <f t="shared" si="360"/>
        <v>0</v>
      </c>
      <c r="M511" s="9">
        <f t="shared" si="361"/>
        <v>0</v>
      </c>
      <c r="N511" s="9">
        <f t="shared" si="361"/>
        <v>0</v>
      </c>
      <c r="O511" s="9">
        <f t="shared" si="361"/>
        <v>0</v>
      </c>
      <c r="P511" s="9">
        <f t="shared" si="361"/>
        <v>0</v>
      </c>
      <c r="Q511" s="9">
        <f t="shared" si="361"/>
        <v>0</v>
      </c>
      <c r="R511" s="9">
        <f t="shared" si="361"/>
        <v>0</v>
      </c>
      <c r="S511" s="9">
        <f t="shared" si="361"/>
        <v>0</v>
      </c>
      <c r="T511" s="9">
        <f t="shared" si="361"/>
        <v>0</v>
      </c>
      <c r="U511" s="9">
        <f t="shared" si="361"/>
        <v>0</v>
      </c>
      <c r="V511" s="9">
        <f t="shared" si="361"/>
        <v>0</v>
      </c>
      <c r="W511" s="9">
        <f t="shared" si="362"/>
        <v>0</v>
      </c>
      <c r="X511" s="9">
        <f t="shared" si="362"/>
        <v>0</v>
      </c>
      <c r="Y511" s="9">
        <f t="shared" si="362"/>
        <v>0</v>
      </c>
      <c r="Z511" s="9">
        <f t="shared" si="362"/>
        <v>0</v>
      </c>
      <c r="AA511" s="9">
        <f t="shared" si="362"/>
        <v>0</v>
      </c>
      <c r="AB511" s="9">
        <f t="shared" si="362"/>
        <v>0</v>
      </c>
      <c r="AC511" s="9">
        <f t="shared" si="362"/>
        <v>0</v>
      </c>
      <c r="AD511" s="9">
        <f t="shared" si="362"/>
        <v>0</v>
      </c>
      <c r="AE511" s="9">
        <f t="shared" si="362"/>
        <v>0</v>
      </c>
      <c r="AF511" s="9">
        <f t="shared" si="362"/>
        <v>0</v>
      </c>
      <c r="AG511" s="9">
        <f t="shared" si="363"/>
        <v>0</v>
      </c>
      <c r="AH511" s="9">
        <f t="shared" si="363"/>
        <v>0</v>
      </c>
      <c r="AI511" s="9">
        <f t="shared" si="363"/>
        <v>0</v>
      </c>
      <c r="AJ511" s="9">
        <f t="shared" si="363"/>
        <v>0</v>
      </c>
      <c r="AK511" s="9">
        <f t="shared" si="363"/>
        <v>0</v>
      </c>
      <c r="AL511" s="9">
        <f t="shared" si="363"/>
        <v>0</v>
      </c>
      <c r="AM511" s="9">
        <f t="shared" si="363"/>
        <v>0</v>
      </c>
      <c r="AN511" s="9">
        <f t="shared" si="363"/>
        <v>0</v>
      </c>
      <c r="AO511" s="9">
        <f t="shared" si="363"/>
        <v>0</v>
      </c>
    </row>
    <row r="512" spans="2:41">
      <c r="B512" s="25">
        <f t="shared" si="351"/>
        <v>97</v>
      </c>
      <c r="C512" s="9">
        <f t="shared" si="360"/>
        <v>0</v>
      </c>
      <c r="D512" s="9">
        <f t="shared" si="360"/>
        <v>0</v>
      </c>
      <c r="E512" s="9">
        <f t="shared" si="360"/>
        <v>0</v>
      </c>
      <c r="F512" s="9">
        <f t="shared" si="360"/>
        <v>0</v>
      </c>
      <c r="G512" s="9">
        <f t="shared" si="360"/>
        <v>0</v>
      </c>
      <c r="H512" s="9">
        <f t="shared" si="360"/>
        <v>0</v>
      </c>
      <c r="I512" s="9">
        <f t="shared" si="360"/>
        <v>0</v>
      </c>
      <c r="J512" s="9">
        <f t="shared" si="360"/>
        <v>0</v>
      </c>
      <c r="K512" s="9">
        <f t="shared" si="360"/>
        <v>0</v>
      </c>
      <c r="L512" s="9">
        <f t="shared" si="360"/>
        <v>0</v>
      </c>
      <c r="M512" s="9">
        <f t="shared" si="361"/>
        <v>0</v>
      </c>
      <c r="N512" s="9">
        <f t="shared" si="361"/>
        <v>0</v>
      </c>
      <c r="O512" s="9">
        <f t="shared" si="361"/>
        <v>0</v>
      </c>
      <c r="P512" s="9">
        <f t="shared" si="361"/>
        <v>0</v>
      </c>
      <c r="Q512" s="9">
        <f t="shared" si="361"/>
        <v>0</v>
      </c>
      <c r="R512" s="9">
        <f t="shared" si="361"/>
        <v>0</v>
      </c>
      <c r="S512" s="9">
        <f t="shared" si="361"/>
        <v>0</v>
      </c>
      <c r="T512" s="9">
        <f t="shared" si="361"/>
        <v>0</v>
      </c>
      <c r="U512" s="9">
        <f t="shared" si="361"/>
        <v>0</v>
      </c>
      <c r="V512" s="9">
        <f t="shared" si="361"/>
        <v>0</v>
      </c>
      <c r="W512" s="9">
        <f t="shared" si="362"/>
        <v>0</v>
      </c>
      <c r="X512" s="9">
        <f t="shared" si="362"/>
        <v>0</v>
      </c>
      <c r="Y512" s="9">
        <f t="shared" si="362"/>
        <v>0</v>
      </c>
      <c r="Z512" s="9">
        <f t="shared" si="362"/>
        <v>0</v>
      </c>
      <c r="AA512" s="9">
        <f t="shared" si="362"/>
        <v>0</v>
      </c>
      <c r="AB512" s="9">
        <f t="shared" si="362"/>
        <v>0</v>
      </c>
      <c r="AC512" s="9">
        <f t="shared" si="362"/>
        <v>0</v>
      </c>
      <c r="AD512" s="9">
        <f t="shared" si="362"/>
        <v>0</v>
      </c>
      <c r="AE512" s="9">
        <f t="shared" si="362"/>
        <v>0</v>
      </c>
      <c r="AF512" s="9">
        <f t="shared" si="362"/>
        <v>0</v>
      </c>
      <c r="AG512" s="9">
        <f t="shared" si="363"/>
        <v>0</v>
      </c>
      <c r="AH512" s="9">
        <f t="shared" si="363"/>
        <v>0</v>
      </c>
      <c r="AI512" s="9">
        <f t="shared" si="363"/>
        <v>0</v>
      </c>
      <c r="AJ512" s="9">
        <f t="shared" si="363"/>
        <v>0</v>
      </c>
      <c r="AK512" s="9">
        <f t="shared" si="363"/>
        <v>0</v>
      </c>
      <c r="AL512" s="9">
        <f t="shared" si="363"/>
        <v>0</v>
      </c>
      <c r="AM512" s="9">
        <f t="shared" si="363"/>
        <v>0</v>
      </c>
      <c r="AN512" s="9">
        <f t="shared" si="363"/>
        <v>0</v>
      </c>
      <c r="AO512" s="9">
        <f t="shared" si="363"/>
        <v>0</v>
      </c>
    </row>
    <row r="513" spans="2:41">
      <c r="B513" s="25">
        <f t="shared" si="351"/>
        <v>98</v>
      </c>
      <c r="C513" s="9">
        <f t="shared" si="360"/>
        <v>0</v>
      </c>
      <c r="D513" s="9">
        <f t="shared" si="360"/>
        <v>0</v>
      </c>
      <c r="E513" s="9">
        <f t="shared" si="360"/>
        <v>0</v>
      </c>
      <c r="F513" s="9">
        <f t="shared" si="360"/>
        <v>0</v>
      </c>
      <c r="G513" s="9">
        <f t="shared" si="360"/>
        <v>0</v>
      </c>
      <c r="H513" s="9">
        <f t="shared" si="360"/>
        <v>0</v>
      </c>
      <c r="I513" s="9">
        <f t="shared" si="360"/>
        <v>0</v>
      </c>
      <c r="J513" s="9">
        <f t="shared" si="360"/>
        <v>0</v>
      </c>
      <c r="K513" s="9">
        <f t="shared" si="360"/>
        <v>0</v>
      </c>
      <c r="L513" s="9">
        <f t="shared" si="360"/>
        <v>0</v>
      </c>
      <c r="M513" s="9">
        <f t="shared" si="361"/>
        <v>0</v>
      </c>
      <c r="N513" s="9">
        <f t="shared" si="361"/>
        <v>0</v>
      </c>
      <c r="O513" s="9">
        <f t="shared" si="361"/>
        <v>0</v>
      </c>
      <c r="P513" s="9">
        <f t="shared" si="361"/>
        <v>0</v>
      </c>
      <c r="Q513" s="9">
        <f t="shared" si="361"/>
        <v>0</v>
      </c>
      <c r="R513" s="9">
        <f t="shared" si="361"/>
        <v>0</v>
      </c>
      <c r="S513" s="9">
        <f t="shared" si="361"/>
        <v>0</v>
      </c>
      <c r="T513" s="9">
        <f t="shared" si="361"/>
        <v>0</v>
      </c>
      <c r="U513" s="9">
        <f t="shared" si="361"/>
        <v>0</v>
      </c>
      <c r="V513" s="9">
        <f t="shared" si="361"/>
        <v>0</v>
      </c>
      <c r="W513" s="9">
        <f t="shared" si="362"/>
        <v>0</v>
      </c>
      <c r="X513" s="9">
        <f t="shared" si="362"/>
        <v>0</v>
      </c>
      <c r="Y513" s="9">
        <f t="shared" si="362"/>
        <v>0</v>
      </c>
      <c r="Z513" s="9">
        <f t="shared" si="362"/>
        <v>0</v>
      </c>
      <c r="AA513" s="9">
        <f t="shared" si="362"/>
        <v>0</v>
      </c>
      <c r="AB513" s="9">
        <f t="shared" si="362"/>
        <v>0</v>
      </c>
      <c r="AC513" s="9">
        <f t="shared" si="362"/>
        <v>0</v>
      </c>
      <c r="AD513" s="9">
        <f t="shared" si="362"/>
        <v>0</v>
      </c>
      <c r="AE513" s="9">
        <f t="shared" si="362"/>
        <v>0</v>
      </c>
      <c r="AF513" s="9">
        <f t="shared" si="362"/>
        <v>0</v>
      </c>
      <c r="AG513" s="9">
        <f t="shared" si="363"/>
        <v>0</v>
      </c>
      <c r="AH513" s="9">
        <f t="shared" si="363"/>
        <v>0</v>
      </c>
      <c r="AI513" s="9">
        <f t="shared" si="363"/>
        <v>0</v>
      </c>
      <c r="AJ513" s="9">
        <f t="shared" si="363"/>
        <v>0</v>
      </c>
      <c r="AK513" s="9">
        <f t="shared" si="363"/>
        <v>0</v>
      </c>
      <c r="AL513" s="9">
        <f t="shared" si="363"/>
        <v>0</v>
      </c>
      <c r="AM513" s="9">
        <f t="shared" si="363"/>
        <v>0</v>
      </c>
      <c r="AN513" s="9">
        <f t="shared" si="363"/>
        <v>0</v>
      </c>
      <c r="AO513" s="9">
        <f t="shared" si="363"/>
        <v>0</v>
      </c>
    </row>
    <row r="514" spans="2:41">
      <c r="B514" s="25">
        <f t="shared" si="351"/>
        <v>99</v>
      </c>
      <c r="C514" s="9">
        <f t="shared" si="360"/>
        <v>0</v>
      </c>
      <c r="D514" s="9">
        <f t="shared" si="360"/>
        <v>0</v>
      </c>
      <c r="E514" s="9">
        <f t="shared" si="360"/>
        <v>0</v>
      </c>
      <c r="F514" s="9">
        <f t="shared" si="360"/>
        <v>0</v>
      </c>
      <c r="G514" s="9">
        <f t="shared" si="360"/>
        <v>0</v>
      </c>
      <c r="H514" s="9">
        <f t="shared" si="360"/>
        <v>0</v>
      </c>
      <c r="I514" s="9">
        <f t="shared" si="360"/>
        <v>0</v>
      </c>
      <c r="J514" s="9">
        <f t="shared" si="360"/>
        <v>0</v>
      </c>
      <c r="K514" s="9">
        <f t="shared" si="360"/>
        <v>0</v>
      </c>
      <c r="L514" s="9">
        <f t="shared" si="360"/>
        <v>0</v>
      </c>
      <c r="M514" s="9">
        <f t="shared" si="361"/>
        <v>0</v>
      </c>
      <c r="N514" s="9">
        <f t="shared" si="361"/>
        <v>0</v>
      </c>
      <c r="O514" s="9">
        <f t="shared" si="361"/>
        <v>0</v>
      </c>
      <c r="P514" s="9">
        <f t="shared" si="361"/>
        <v>0</v>
      </c>
      <c r="Q514" s="9">
        <f t="shared" si="361"/>
        <v>0</v>
      </c>
      <c r="R514" s="9">
        <f t="shared" si="361"/>
        <v>0</v>
      </c>
      <c r="S514" s="9">
        <f t="shared" si="361"/>
        <v>0</v>
      </c>
      <c r="T514" s="9">
        <f t="shared" si="361"/>
        <v>0</v>
      </c>
      <c r="U514" s="9">
        <f t="shared" si="361"/>
        <v>0</v>
      </c>
      <c r="V514" s="9">
        <f t="shared" si="361"/>
        <v>0</v>
      </c>
      <c r="W514" s="9">
        <f t="shared" si="362"/>
        <v>0</v>
      </c>
      <c r="X514" s="9">
        <f t="shared" si="362"/>
        <v>0</v>
      </c>
      <c r="Y514" s="9">
        <f t="shared" si="362"/>
        <v>0</v>
      </c>
      <c r="Z514" s="9">
        <f t="shared" si="362"/>
        <v>0</v>
      </c>
      <c r="AA514" s="9">
        <f t="shared" si="362"/>
        <v>0</v>
      </c>
      <c r="AB514" s="9">
        <f t="shared" si="362"/>
        <v>0</v>
      </c>
      <c r="AC514" s="9">
        <f t="shared" si="362"/>
        <v>0</v>
      </c>
      <c r="AD514" s="9">
        <f t="shared" si="362"/>
        <v>0</v>
      </c>
      <c r="AE514" s="9">
        <f t="shared" si="362"/>
        <v>0</v>
      </c>
      <c r="AF514" s="9">
        <f t="shared" si="362"/>
        <v>0</v>
      </c>
      <c r="AG514" s="9">
        <f t="shared" si="363"/>
        <v>0</v>
      </c>
      <c r="AH514" s="9">
        <f t="shared" si="363"/>
        <v>0</v>
      </c>
      <c r="AI514" s="9">
        <f t="shared" si="363"/>
        <v>0</v>
      </c>
      <c r="AJ514" s="9">
        <f t="shared" si="363"/>
        <v>0</v>
      </c>
      <c r="AK514" s="9">
        <f t="shared" si="363"/>
        <v>0</v>
      </c>
      <c r="AL514" s="9">
        <f t="shared" si="363"/>
        <v>0</v>
      </c>
      <c r="AM514" s="9">
        <f t="shared" si="363"/>
        <v>0</v>
      </c>
      <c r="AN514" s="9">
        <f t="shared" si="363"/>
        <v>0</v>
      </c>
      <c r="AO514" s="9">
        <f t="shared" si="363"/>
        <v>0</v>
      </c>
    </row>
    <row r="515" spans="2:41">
      <c r="B515" s="25">
        <f t="shared" si="351"/>
        <v>100</v>
      </c>
      <c r="C515" s="9">
        <f t="shared" si="360"/>
        <v>0</v>
      </c>
      <c r="D515" s="9">
        <f t="shared" si="360"/>
        <v>0</v>
      </c>
      <c r="E515" s="9">
        <f t="shared" si="360"/>
        <v>0</v>
      </c>
      <c r="F515" s="9">
        <f t="shared" si="360"/>
        <v>0</v>
      </c>
      <c r="G515" s="9">
        <f t="shared" si="360"/>
        <v>0</v>
      </c>
      <c r="H515" s="9">
        <f t="shared" si="360"/>
        <v>0</v>
      </c>
      <c r="I515" s="9">
        <f t="shared" si="360"/>
        <v>0</v>
      </c>
      <c r="J515" s="9">
        <f t="shared" si="360"/>
        <v>0</v>
      </c>
      <c r="K515" s="9">
        <f t="shared" si="360"/>
        <v>0</v>
      </c>
      <c r="L515" s="9">
        <f t="shared" si="360"/>
        <v>0</v>
      </c>
      <c r="M515" s="9">
        <f t="shared" si="361"/>
        <v>0</v>
      </c>
      <c r="N515" s="9">
        <f t="shared" si="361"/>
        <v>0</v>
      </c>
      <c r="O515" s="9">
        <f t="shared" si="361"/>
        <v>0</v>
      </c>
      <c r="P515" s="9">
        <f t="shared" si="361"/>
        <v>0</v>
      </c>
      <c r="Q515" s="9">
        <f t="shared" si="361"/>
        <v>0</v>
      </c>
      <c r="R515" s="9">
        <f t="shared" si="361"/>
        <v>0</v>
      </c>
      <c r="S515" s="9">
        <f t="shared" si="361"/>
        <v>0</v>
      </c>
      <c r="T515" s="9">
        <f t="shared" si="361"/>
        <v>0</v>
      </c>
      <c r="U515" s="9">
        <f t="shared" si="361"/>
        <v>0</v>
      </c>
      <c r="V515" s="9">
        <f t="shared" si="361"/>
        <v>0</v>
      </c>
      <c r="W515" s="9">
        <f t="shared" si="362"/>
        <v>0</v>
      </c>
      <c r="X515" s="9">
        <f t="shared" si="362"/>
        <v>0</v>
      </c>
      <c r="Y515" s="9">
        <f t="shared" si="362"/>
        <v>0</v>
      </c>
      <c r="Z515" s="9">
        <f t="shared" si="362"/>
        <v>0</v>
      </c>
      <c r="AA515" s="9">
        <f t="shared" si="362"/>
        <v>0</v>
      </c>
      <c r="AB515" s="9">
        <f t="shared" si="362"/>
        <v>0</v>
      </c>
      <c r="AC515" s="9">
        <f t="shared" si="362"/>
        <v>0</v>
      </c>
      <c r="AD515" s="9">
        <f t="shared" si="362"/>
        <v>0</v>
      </c>
      <c r="AE515" s="9">
        <f t="shared" si="362"/>
        <v>0</v>
      </c>
      <c r="AF515" s="9">
        <f t="shared" si="362"/>
        <v>0</v>
      </c>
      <c r="AG515" s="9">
        <f t="shared" si="363"/>
        <v>0</v>
      </c>
      <c r="AH515" s="9">
        <f t="shared" si="363"/>
        <v>0</v>
      </c>
      <c r="AI515" s="9">
        <f t="shared" si="363"/>
        <v>0</v>
      </c>
      <c r="AJ515" s="9">
        <f t="shared" si="363"/>
        <v>0</v>
      </c>
      <c r="AK515" s="9">
        <f t="shared" si="363"/>
        <v>0</v>
      </c>
      <c r="AL515" s="9">
        <f t="shared" si="363"/>
        <v>0</v>
      </c>
      <c r="AM515" s="9">
        <f t="shared" si="363"/>
        <v>0</v>
      </c>
      <c r="AN515" s="9">
        <f t="shared" si="363"/>
        <v>0</v>
      </c>
      <c r="AO515" s="9">
        <f t="shared" si="363"/>
        <v>0</v>
      </c>
    </row>
    <row r="516" spans="2:41">
      <c r="B516" s="25">
        <f t="shared" si="351"/>
        <v>101</v>
      </c>
      <c r="C516" s="9">
        <f t="shared" ref="C516:L525" si="364">INDEX(C$203:C$206,MATCH($B516,C$199:C$202,1))+(($B516-0.5-INDEX(C$199:C$202,MATCH($B516,C$199:C$202,1)))*INDEX(C$207:C$210,MATCH($B516,C$199:C$202,1)))</f>
        <v>0</v>
      </c>
      <c r="D516" s="9">
        <f t="shared" si="364"/>
        <v>0</v>
      </c>
      <c r="E516" s="9">
        <f t="shared" si="364"/>
        <v>0</v>
      </c>
      <c r="F516" s="9">
        <f t="shared" si="364"/>
        <v>0</v>
      </c>
      <c r="G516" s="9">
        <f t="shared" si="364"/>
        <v>0</v>
      </c>
      <c r="H516" s="9">
        <f t="shared" si="364"/>
        <v>0</v>
      </c>
      <c r="I516" s="9">
        <f t="shared" si="364"/>
        <v>0</v>
      </c>
      <c r="J516" s="9">
        <f t="shared" si="364"/>
        <v>0</v>
      </c>
      <c r="K516" s="9">
        <f t="shared" si="364"/>
        <v>0</v>
      </c>
      <c r="L516" s="9">
        <f t="shared" si="364"/>
        <v>0</v>
      </c>
      <c r="M516" s="9">
        <f t="shared" ref="M516:V525" si="365">INDEX(M$203:M$206,MATCH($B516,M$199:M$202,1))+(($B516-0.5-INDEX(M$199:M$202,MATCH($B516,M$199:M$202,1)))*INDEX(M$207:M$210,MATCH($B516,M$199:M$202,1)))</f>
        <v>0</v>
      </c>
      <c r="N516" s="9">
        <f t="shared" si="365"/>
        <v>0</v>
      </c>
      <c r="O516" s="9">
        <f t="shared" si="365"/>
        <v>0</v>
      </c>
      <c r="P516" s="9">
        <f t="shared" si="365"/>
        <v>0</v>
      </c>
      <c r="Q516" s="9">
        <f t="shared" si="365"/>
        <v>0</v>
      </c>
      <c r="R516" s="9">
        <f t="shared" si="365"/>
        <v>0</v>
      </c>
      <c r="S516" s="9">
        <f t="shared" si="365"/>
        <v>0</v>
      </c>
      <c r="T516" s="9">
        <f t="shared" si="365"/>
        <v>0</v>
      </c>
      <c r="U516" s="9">
        <f t="shared" si="365"/>
        <v>0</v>
      </c>
      <c r="V516" s="9">
        <f t="shared" si="365"/>
        <v>0</v>
      </c>
      <c r="W516" s="9">
        <f t="shared" ref="W516:AF525" si="366">INDEX(W$203:W$206,MATCH($B516,W$199:W$202,1))+(($B516-0.5-INDEX(W$199:W$202,MATCH($B516,W$199:W$202,1)))*INDEX(W$207:W$210,MATCH($B516,W$199:W$202,1)))</f>
        <v>0</v>
      </c>
      <c r="X516" s="9">
        <f t="shared" si="366"/>
        <v>0</v>
      </c>
      <c r="Y516" s="9">
        <f t="shared" si="366"/>
        <v>0</v>
      </c>
      <c r="Z516" s="9">
        <f t="shared" si="366"/>
        <v>0</v>
      </c>
      <c r="AA516" s="9">
        <f t="shared" si="366"/>
        <v>0</v>
      </c>
      <c r="AB516" s="9">
        <f t="shared" si="366"/>
        <v>0</v>
      </c>
      <c r="AC516" s="9">
        <f t="shared" si="366"/>
        <v>0</v>
      </c>
      <c r="AD516" s="9">
        <f t="shared" si="366"/>
        <v>0</v>
      </c>
      <c r="AE516" s="9">
        <f t="shared" si="366"/>
        <v>0</v>
      </c>
      <c r="AF516" s="9">
        <f t="shared" si="366"/>
        <v>0</v>
      </c>
      <c r="AG516" s="9">
        <f t="shared" ref="AG516:AO525" si="367">INDEX(AG$203:AG$206,MATCH($B516,AG$199:AG$202,1))+(($B516-0.5-INDEX(AG$199:AG$202,MATCH($B516,AG$199:AG$202,1)))*INDEX(AG$207:AG$210,MATCH($B516,AG$199:AG$202,1)))</f>
        <v>0</v>
      </c>
      <c r="AH516" s="9">
        <f t="shared" si="367"/>
        <v>0</v>
      </c>
      <c r="AI516" s="9">
        <f t="shared" si="367"/>
        <v>0</v>
      </c>
      <c r="AJ516" s="9">
        <f t="shared" si="367"/>
        <v>0</v>
      </c>
      <c r="AK516" s="9">
        <f t="shared" si="367"/>
        <v>0</v>
      </c>
      <c r="AL516" s="9">
        <f t="shared" si="367"/>
        <v>0</v>
      </c>
      <c r="AM516" s="9">
        <f t="shared" si="367"/>
        <v>0</v>
      </c>
      <c r="AN516" s="9">
        <f t="shared" si="367"/>
        <v>0</v>
      </c>
      <c r="AO516" s="9">
        <f t="shared" si="367"/>
        <v>0</v>
      </c>
    </row>
    <row r="517" spans="2:41">
      <c r="B517" s="25">
        <f t="shared" si="351"/>
        <v>102</v>
      </c>
      <c r="C517" s="9">
        <f t="shared" si="364"/>
        <v>0</v>
      </c>
      <c r="D517" s="9">
        <f t="shared" si="364"/>
        <v>0</v>
      </c>
      <c r="E517" s="9">
        <f t="shared" si="364"/>
        <v>0</v>
      </c>
      <c r="F517" s="9">
        <f t="shared" si="364"/>
        <v>0</v>
      </c>
      <c r="G517" s="9">
        <f t="shared" si="364"/>
        <v>0</v>
      </c>
      <c r="H517" s="9">
        <f t="shared" si="364"/>
        <v>0</v>
      </c>
      <c r="I517" s="9">
        <f t="shared" si="364"/>
        <v>0</v>
      </c>
      <c r="J517" s="9">
        <f t="shared" si="364"/>
        <v>0</v>
      </c>
      <c r="K517" s="9">
        <f t="shared" si="364"/>
        <v>0</v>
      </c>
      <c r="L517" s="9">
        <f t="shared" si="364"/>
        <v>0</v>
      </c>
      <c r="M517" s="9">
        <f t="shared" si="365"/>
        <v>0</v>
      </c>
      <c r="N517" s="9">
        <f t="shared" si="365"/>
        <v>0</v>
      </c>
      <c r="O517" s="9">
        <f t="shared" si="365"/>
        <v>0</v>
      </c>
      <c r="P517" s="9">
        <f t="shared" si="365"/>
        <v>0</v>
      </c>
      <c r="Q517" s="9">
        <f t="shared" si="365"/>
        <v>0</v>
      </c>
      <c r="R517" s="9">
        <f t="shared" si="365"/>
        <v>0</v>
      </c>
      <c r="S517" s="9">
        <f t="shared" si="365"/>
        <v>0</v>
      </c>
      <c r="T517" s="9">
        <f t="shared" si="365"/>
        <v>0</v>
      </c>
      <c r="U517" s="9">
        <f t="shared" si="365"/>
        <v>0</v>
      </c>
      <c r="V517" s="9">
        <f t="shared" si="365"/>
        <v>0</v>
      </c>
      <c r="W517" s="9">
        <f t="shared" si="366"/>
        <v>0</v>
      </c>
      <c r="X517" s="9">
        <f t="shared" si="366"/>
        <v>0</v>
      </c>
      <c r="Y517" s="9">
        <f t="shared" si="366"/>
        <v>0</v>
      </c>
      <c r="Z517" s="9">
        <f t="shared" si="366"/>
        <v>0</v>
      </c>
      <c r="AA517" s="9">
        <f t="shared" si="366"/>
        <v>0</v>
      </c>
      <c r="AB517" s="9">
        <f t="shared" si="366"/>
        <v>0</v>
      </c>
      <c r="AC517" s="9">
        <f t="shared" si="366"/>
        <v>0</v>
      </c>
      <c r="AD517" s="9">
        <f t="shared" si="366"/>
        <v>0</v>
      </c>
      <c r="AE517" s="9">
        <f t="shared" si="366"/>
        <v>0</v>
      </c>
      <c r="AF517" s="9">
        <f t="shared" si="366"/>
        <v>0</v>
      </c>
      <c r="AG517" s="9">
        <f t="shared" si="367"/>
        <v>0</v>
      </c>
      <c r="AH517" s="9">
        <f t="shared" si="367"/>
        <v>0</v>
      </c>
      <c r="AI517" s="9">
        <f t="shared" si="367"/>
        <v>0</v>
      </c>
      <c r="AJ517" s="9">
        <f t="shared" si="367"/>
        <v>0</v>
      </c>
      <c r="AK517" s="9">
        <f t="shared" si="367"/>
        <v>0</v>
      </c>
      <c r="AL517" s="9">
        <f t="shared" si="367"/>
        <v>0</v>
      </c>
      <c r="AM517" s="9">
        <f t="shared" si="367"/>
        <v>0</v>
      </c>
      <c r="AN517" s="9">
        <f t="shared" si="367"/>
        <v>0</v>
      </c>
      <c r="AO517" s="9">
        <f t="shared" si="367"/>
        <v>0</v>
      </c>
    </row>
    <row r="518" spans="2:41">
      <c r="B518" s="25">
        <f t="shared" si="351"/>
        <v>103</v>
      </c>
      <c r="C518" s="9">
        <f t="shared" si="364"/>
        <v>0</v>
      </c>
      <c r="D518" s="9">
        <f t="shared" si="364"/>
        <v>0</v>
      </c>
      <c r="E518" s="9">
        <f t="shared" si="364"/>
        <v>0</v>
      </c>
      <c r="F518" s="9">
        <f t="shared" si="364"/>
        <v>0</v>
      </c>
      <c r="G518" s="9">
        <f t="shared" si="364"/>
        <v>0</v>
      </c>
      <c r="H518" s="9">
        <f t="shared" si="364"/>
        <v>0</v>
      </c>
      <c r="I518" s="9">
        <f t="shared" si="364"/>
        <v>0</v>
      </c>
      <c r="J518" s="9">
        <f t="shared" si="364"/>
        <v>0</v>
      </c>
      <c r="K518" s="9">
        <f t="shared" si="364"/>
        <v>0</v>
      </c>
      <c r="L518" s="9">
        <f t="shared" si="364"/>
        <v>0</v>
      </c>
      <c r="M518" s="9">
        <f t="shared" si="365"/>
        <v>0</v>
      </c>
      <c r="N518" s="9">
        <f t="shared" si="365"/>
        <v>0</v>
      </c>
      <c r="O518" s="9">
        <f t="shared" si="365"/>
        <v>0</v>
      </c>
      <c r="P518" s="9">
        <f t="shared" si="365"/>
        <v>0</v>
      </c>
      <c r="Q518" s="9">
        <f t="shared" si="365"/>
        <v>0</v>
      </c>
      <c r="R518" s="9">
        <f t="shared" si="365"/>
        <v>0</v>
      </c>
      <c r="S518" s="9">
        <f t="shared" si="365"/>
        <v>0</v>
      </c>
      <c r="T518" s="9">
        <f t="shared" si="365"/>
        <v>0</v>
      </c>
      <c r="U518" s="9">
        <f t="shared" si="365"/>
        <v>0</v>
      </c>
      <c r="V518" s="9">
        <f t="shared" si="365"/>
        <v>0</v>
      </c>
      <c r="W518" s="9">
        <f t="shared" si="366"/>
        <v>0</v>
      </c>
      <c r="X518" s="9">
        <f t="shared" si="366"/>
        <v>0</v>
      </c>
      <c r="Y518" s="9">
        <f t="shared" si="366"/>
        <v>0</v>
      </c>
      <c r="Z518" s="9">
        <f t="shared" si="366"/>
        <v>0</v>
      </c>
      <c r="AA518" s="9">
        <f t="shared" si="366"/>
        <v>0</v>
      </c>
      <c r="AB518" s="9">
        <f t="shared" si="366"/>
        <v>0</v>
      </c>
      <c r="AC518" s="9">
        <f t="shared" si="366"/>
        <v>0</v>
      </c>
      <c r="AD518" s="9">
        <f t="shared" si="366"/>
        <v>0</v>
      </c>
      <c r="AE518" s="9">
        <f t="shared" si="366"/>
        <v>0</v>
      </c>
      <c r="AF518" s="9">
        <f t="shared" si="366"/>
        <v>0</v>
      </c>
      <c r="AG518" s="9">
        <f t="shared" si="367"/>
        <v>0</v>
      </c>
      <c r="AH518" s="9">
        <f t="shared" si="367"/>
        <v>0</v>
      </c>
      <c r="AI518" s="9">
        <f t="shared" si="367"/>
        <v>0</v>
      </c>
      <c r="AJ518" s="9">
        <f t="shared" si="367"/>
        <v>0</v>
      </c>
      <c r="AK518" s="9">
        <f t="shared" si="367"/>
        <v>0</v>
      </c>
      <c r="AL518" s="9">
        <f t="shared" si="367"/>
        <v>0</v>
      </c>
      <c r="AM518" s="9">
        <f t="shared" si="367"/>
        <v>0</v>
      </c>
      <c r="AN518" s="9">
        <f t="shared" si="367"/>
        <v>0</v>
      </c>
      <c r="AO518" s="9">
        <f t="shared" si="367"/>
        <v>0</v>
      </c>
    </row>
    <row r="519" spans="2:41">
      <c r="B519" s="25">
        <f t="shared" si="351"/>
        <v>104</v>
      </c>
      <c r="C519" s="9">
        <f t="shared" si="364"/>
        <v>0</v>
      </c>
      <c r="D519" s="9">
        <f t="shared" si="364"/>
        <v>0</v>
      </c>
      <c r="E519" s="9">
        <f t="shared" si="364"/>
        <v>0</v>
      </c>
      <c r="F519" s="9">
        <f t="shared" si="364"/>
        <v>0</v>
      </c>
      <c r="G519" s="9">
        <f t="shared" si="364"/>
        <v>0</v>
      </c>
      <c r="H519" s="9">
        <f t="shared" si="364"/>
        <v>0</v>
      </c>
      <c r="I519" s="9">
        <f t="shared" si="364"/>
        <v>0</v>
      </c>
      <c r="J519" s="9">
        <f t="shared" si="364"/>
        <v>0</v>
      </c>
      <c r="K519" s="9">
        <f t="shared" si="364"/>
        <v>0</v>
      </c>
      <c r="L519" s="9">
        <f t="shared" si="364"/>
        <v>0</v>
      </c>
      <c r="M519" s="9">
        <f t="shared" si="365"/>
        <v>0</v>
      </c>
      <c r="N519" s="9">
        <f t="shared" si="365"/>
        <v>0</v>
      </c>
      <c r="O519" s="9">
        <f t="shared" si="365"/>
        <v>0</v>
      </c>
      <c r="P519" s="9">
        <f t="shared" si="365"/>
        <v>0</v>
      </c>
      <c r="Q519" s="9">
        <f t="shared" si="365"/>
        <v>0</v>
      </c>
      <c r="R519" s="9">
        <f t="shared" si="365"/>
        <v>0</v>
      </c>
      <c r="S519" s="9">
        <f t="shared" si="365"/>
        <v>0</v>
      </c>
      <c r="T519" s="9">
        <f t="shared" si="365"/>
        <v>0</v>
      </c>
      <c r="U519" s="9">
        <f t="shared" si="365"/>
        <v>0</v>
      </c>
      <c r="V519" s="9">
        <f t="shared" si="365"/>
        <v>0</v>
      </c>
      <c r="W519" s="9">
        <f t="shared" si="366"/>
        <v>0</v>
      </c>
      <c r="X519" s="9">
        <f t="shared" si="366"/>
        <v>0</v>
      </c>
      <c r="Y519" s="9">
        <f t="shared" si="366"/>
        <v>0</v>
      </c>
      <c r="Z519" s="9">
        <f t="shared" si="366"/>
        <v>0</v>
      </c>
      <c r="AA519" s="9">
        <f t="shared" si="366"/>
        <v>0</v>
      </c>
      <c r="AB519" s="9">
        <f t="shared" si="366"/>
        <v>0</v>
      </c>
      <c r="AC519" s="9">
        <f t="shared" si="366"/>
        <v>0</v>
      </c>
      <c r="AD519" s="9">
        <f t="shared" si="366"/>
        <v>0</v>
      </c>
      <c r="AE519" s="9">
        <f t="shared" si="366"/>
        <v>0</v>
      </c>
      <c r="AF519" s="9">
        <f t="shared" si="366"/>
        <v>0</v>
      </c>
      <c r="AG519" s="9">
        <f t="shared" si="367"/>
        <v>0</v>
      </c>
      <c r="AH519" s="9">
        <f t="shared" si="367"/>
        <v>0</v>
      </c>
      <c r="AI519" s="9">
        <f t="shared" si="367"/>
        <v>0</v>
      </c>
      <c r="AJ519" s="9">
        <f t="shared" si="367"/>
        <v>0</v>
      </c>
      <c r="AK519" s="9">
        <f t="shared" si="367"/>
        <v>0</v>
      </c>
      <c r="AL519" s="9">
        <f t="shared" si="367"/>
        <v>0</v>
      </c>
      <c r="AM519" s="9">
        <f t="shared" si="367"/>
        <v>0</v>
      </c>
      <c r="AN519" s="9">
        <f t="shared" si="367"/>
        <v>0</v>
      </c>
      <c r="AO519" s="9">
        <f t="shared" si="367"/>
        <v>0</v>
      </c>
    </row>
    <row r="520" spans="2:41">
      <c r="B520" s="25">
        <f t="shared" si="351"/>
        <v>105</v>
      </c>
      <c r="C520" s="9">
        <f t="shared" si="364"/>
        <v>0</v>
      </c>
      <c r="D520" s="9">
        <f t="shared" si="364"/>
        <v>0</v>
      </c>
      <c r="E520" s="9">
        <f t="shared" si="364"/>
        <v>0</v>
      </c>
      <c r="F520" s="9">
        <f t="shared" si="364"/>
        <v>0</v>
      </c>
      <c r="G520" s="9">
        <f t="shared" si="364"/>
        <v>0</v>
      </c>
      <c r="H520" s="9">
        <f t="shared" si="364"/>
        <v>0</v>
      </c>
      <c r="I520" s="9">
        <f t="shared" si="364"/>
        <v>0</v>
      </c>
      <c r="J520" s="9">
        <f t="shared" si="364"/>
        <v>0</v>
      </c>
      <c r="K520" s="9">
        <f t="shared" si="364"/>
        <v>0</v>
      </c>
      <c r="L520" s="9">
        <f t="shared" si="364"/>
        <v>0</v>
      </c>
      <c r="M520" s="9">
        <f t="shared" si="365"/>
        <v>0</v>
      </c>
      <c r="N520" s="9">
        <f t="shared" si="365"/>
        <v>0</v>
      </c>
      <c r="O520" s="9">
        <f t="shared" si="365"/>
        <v>0</v>
      </c>
      <c r="P520" s="9">
        <f t="shared" si="365"/>
        <v>0</v>
      </c>
      <c r="Q520" s="9">
        <f t="shared" si="365"/>
        <v>0</v>
      </c>
      <c r="R520" s="9">
        <f t="shared" si="365"/>
        <v>0</v>
      </c>
      <c r="S520" s="9">
        <f t="shared" si="365"/>
        <v>0</v>
      </c>
      <c r="T520" s="9">
        <f t="shared" si="365"/>
        <v>0</v>
      </c>
      <c r="U520" s="9">
        <f t="shared" si="365"/>
        <v>0</v>
      </c>
      <c r="V520" s="9">
        <f t="shared" si="365"/>
        <v>0</v>
      </c>
      <c r="W520" s="9">
        <f t="shared" si="366"/>
        <v>0</v>
      </c>
      <c r="X520" s="9">
        <f t="shared" si="366"/>
        <v>0</v>
      </c>
      <c r="Y520" s="9">
        <f t="shared" si="366"/>
        <v>0</v>
      </c>
      <c r="Z520" s="9">
        <f t="shared" si="366"/>
        <v>0</v>
      </c>
      <c r="AA520" s="9">
        <f t="shared" si="366"/>
        <v>0</v>
      </c>
      <c r="AB520" s="9">
        <f t="shared" si="366"/>
        <v>0</v>
      </c>
      <c r="AC520" s="9">
        <f t="shared" si="366"/>
        <v>0</v>
      </c>
      <c r="AD520" s="9">
        <f t="shared" si="366"/>
        <v>0</v>
      </c>
      <c r="AE520" s="9">
        <f t="shared" si="366"/>
        <v>0</v>
      </c>
      <c r="AF520" s="9">
        <f t="shared" si="366"/>
        <v>0</v>
      </c>
      <c r="AG520" s="9">
        <f t="shared" si="367"/>
        <v>0</v>
      </c>
      <c r="AH520" s="9">
        <f t="shared" si="367"/>
        <v>0</v>
      </c>
      <c r="AI520" s="9">
        <f t="shared" si="367"/>
        <v>0</v>
      </c>
      <c r="AJ520" s="9">
        <f t="shared" si="367"/>
        <v>0</v>
      </c>
      <c r="AK520" s="9">
        <f t="shared" si="367"/>
        <v>0</v>
      </c>
      <c r="AL520" s="9">
        <f t="shared" si="367"/>
        <v>0</v>
      </c>
      <c r="AM520" s="9">
        <f t="shared" si="367"/>
        <v>0</v>
      </c>
      <c r="AN520" s="9">
        <f t="shared" si="367"/>
        <v>0</v>
      </c>
      <c r="AO520" s="9">
        <f t="shared" si="367"/>
        <v>0</v>
      </c>
    </row>
    <row r="521" spans="2:41">
      <c r="B521" s="25">
        <f t="shared" si="351"/>
        <v>106</v>
      </c>
      <c r="C521" s="9">
        <f t="shared" si="364"/>
        <v>0</v>
      </c>
      <c r="D521" s="9">
        <f t="shared" si="364"/>
        <v>0</v>
      </c>
      <c r="E521" s="9">
        <f t="shared" si="364"/>
        <v>0</v>
      </c>
      <c r="F521" s="9">
        <f t="shared" si="364"/>
        <v>0</v>
      </c>
      <c r="G521" s="9">
        <f t="shared" si="364"/>
        <v>0</v>
      </c>
      <c r="H521" s="9">
        <f t="shared" si="364"/>
        <v>0</v>
      </c>
      <c r="I521" s="9">
        <f t="shared" si="364"/>
        <v>0</v>
      </c>
      <c r="J521" s="9">
        <f t="shared" si="364"/>
        <v>0</v>
      </c>
      <c r="K521" s="9">
        <f t="shared" si="364"/>
        <v>0</v>
      </c>
      <c r="L521" s="9">
        <f t="shared" si="364"/>
        <v>0</v>
      </c>
      <c r="M521" s="9">
        <f t="shared" si="365"/>
        <v>0</v>
      </c>
      <c r="N521" s="9">
        <f t="shared" si="365"/>
        <v>0</v>
      </c>
      <c r="O521" s="9">
        <f t="shared" si="365"/>
        <v>0</v>
      </c>
      <c r="P521" s="9">
        <f t="shared" si="365"/>
        <v>0</v>
      </c>
      <c r="Q521" s="9">
        <f t="shared" si="365"/>
        <v>0</v>
      </c>
      <c r="R521" s="9">
        <f t="shared" si="365"/>
        <v>0</v>
      </c>
      <c r="S521" s="9">
        <f t="shared" si="365"/>
        <v>0</v>
      </c>
      <c r="T521" s="9">
        <f t="shared" si="365"/>
        <v>0</v>
      </c>
      <c r="U521" s="9">
        <f t="shared" si="365"/>
        <v>0</v>
      </c>
      <c r="V521" s="9">
        <f t="shared" si="365"/>
        <v>0</v>
      </c>
      <c r="W521" s="9">
        <f t="shared" si="366"/>
        <v>0</v>
      </c>
      <c r="X521" s="9">
        <f t="shared" si="366"/>
        <v>0</v>
      </c>
      <c r="Y521" s="9">
        <f t="shared" si="366"/>
        <v>0</v>
      </c>
      <c r="Z521" s="9">
        <f t="shared" si="366"/>
        <v>0</v>
      </c>
      <c r="AA521" s="9">
        <f t="shared" si="366"/>
        <v>0</v>
      </c>
      <c r="AB521" s="9">
        <f t="shared" si="366"/>
        <v>0</v>
      </c>
      <c r="AC521" s="9">
        <f t="shared" si="366"/>
        <v>0</v>
      </c>
      <c r="AD521" s="9">
        <f t="shared" si="366"/>
        <v>0</v>
      </c>
      <c r="AE521" s="9">
        <f t="shared" si="366"/>
        <v>0</v>
      </c>
      <c r="AF521" s="9">
        <f t="shared" si="366"/>
        <v>0</v>
      </c>
      <c r="AG521" s="9">
        <f t="shared" si="367"/>
        <v>0</v>
      </c>
      <c r="AH521" s="9">
        <f t="shared" si="367"/>
        <v>0</v>
      </c>
      <c r="AI521" s="9">
        <f t="shared" si="367"/>
        <v>0</v>
      </c>
      <c r="AJ521" s="9">
        <f t="shared" si="367"/>
        <v>0</v>
      </c>
      <c r="AK521" s="9">
        <f t="shared" si="367"/>
        <v>0</v>
      </c>
      <c r="AL521" s="9">
        <f t="shared" si="367"/>
        <v>0</v>
      </c>
      <c r="AM521" s="9">
        <f t="shared" si="367"/>
        <v>0</v>
      </c>
      <c r="AN521" s="9">
        <f t="shared" si="367"/>
        <v>0</v>
      </c>
      <c r="AO521" s="9">
        <f t="shared" si="367"/>
        <v>0</v>
      </c>
    </row>
    <row r="522" spans="2:41">
      <c r="B522" s="25">
        <f t="shared" si="351"/>
        <v>107</v>
      </c>
      <c r="C522" s="9">
        <f t="shared" si="364"/>
        <v>0</v>
      </c>
      <c r="D522" s="9">
        <f t="shared" si="364"/>
        <v>0</v>
      </c>
      <c r="E522" s="9">
        <f t="shared" si="364"/>
        <v>0</v>
      </c>
      <c r="F522" s="9">
        <f t="shared" si="364"/>
        <v>0</v>
      </c>
      <c r="G522" s="9">
        <f t="shared" si="364"/>
        <v>0</v>
      </c>
      <c r="H522" s="9">
        <f t="shared" si="364"/>
        <v>0</v>
      </c>
      <c r="I522" s="9">
        <f t="shared" si="364"/>
        <v>0</v>
      </c>
      <c r="J522" s="9">
        <f t="shared" si="364"/>
        <v>0</v>
      </c>
      <c r="K522" s="9">
        <f t="shared" si="364"/>
        <v>0</v>
      </c>
      <c r="L522" s="9">
        <f t="shared" si="364"/>
        <v>0</v>
      </c>
      <c r="M522" s="9">
        <f t="shared" si="365"/>
        <v>0</v>
      </c>
      <c r="N522" s="9">
        <f t="shared" si="365"/>
        <v>0</v>
      </c>
      <c r="O522" s="9">
        <f t="shared" si="365"/>
        <v>0</v>
      </c>
      <c r="P522" s="9">
        <f t="shared" si="365"/>
        <v>0</v>
      </c>
      <c r="Q522" s="9">
        <f t="shared" si="365"/>
        <v>0</v>
      </c>
      <c r="R522" s="9">
        <f t="shared" si="365"/>
        <v>0</v>
      </c>
      <c r="S522" s="9">
        <f t="shared" si="365"/>
        <v>0</v>
      </c>
      <c r="T522" s="9">
        <f t="shared" si="365"/>
        <v>0</v>
      </c>
      <c r="U522" s="9">
        <f t="shared" si="365"/>
        <v>0</v>
      </c>
      <c r="V522" s="9">
        <f t="shared" si="365"/>
        <v>0</v>
      </c>
      <c r="W522" s="9">
        <f t="shared" si="366"/>
        <v>0</v>
      </c>
      <c r="X522" s="9">
        <f t="shared" si="366"/>
        <v>0</v>
      </c>
      <c r="Y522" s="9">
        <f t="shared" si="366"/>
        <v>0</v>
      </c>
      <c r="Z522" s="9">
        <f t="shared" si="366"/>
        <v>0</v>
      </c>
      <c r="AA522" s="9">
        <f t="shared" si="366"/>
        <v>0</v>
      </c>
      <c r="AB522" s="9">
        <f t="shared" si="366"/>
        <v>0</v>
      </c>
      <c r="AC522" s="9">
        <f t="shared" si="366"/>
        <v>0</v>
      </c>
      <c r="AD522" s="9">
        <f t="shared" si="366"/>
        <v>0</v>
      </c>
      <c r="AE522" s="9">
        <f t="shared" si="366"/>
        <v>0</v>
      </c>
      <c r="AF522" s="9">
        <f t="shared" si="366"/>
        <v>0</v>
      </c>
      <c r="AG522" s="9">
        <f t="shared" si="367"/>
        <v>0</v>
      </c>
      <c r="AH522" s="9">
        <f t="shared" si="367"/>
        <v>0</v>
      </c>
      <c r="AI522" s="9">
        <f t="shared" si="367"/>
        <v>0</v>
      </c>
      <c r="AJ522" s="9">
        <f t="shared" si="367"/>
        <v>0</v>
      </c>
      <c r="AK522" s="9">
        <f t="shared" si="367"/>
        <v>0</v>
      </c>
      <c r="AL522" s="9">
        <f t="shared" si="367"/>
        <v>0</v>
      </c>
      <c r="AM522" s="9">
        <f t="shared" si="367"/>
        <v>0</v>
      </c>
      <c r="AN522" s="9">
        <f t="shared" si="367"/>
        <v>0</v>
      </c>
      <c r="AO522" s="9">
        <f t="shared" si="367"/>
        <v>0</v>
      </c>
    </row>
    <row r="523" spans="2:41">
      <c r="B523" s="25">
        <f t="shared" si="351"/>
        <v>108</v>
      </c>
      <c r="C523" s="9">
        <f t="shared" si="364"/>
        <v>0</v>
      </c>
      <c r="D523" s="9">
        <f t="shared" si="364"/>
        <v>0</v>
      </c>
      <c r="E523" s="9">
        <f t="shared" si="364"/>
        <v>0</v>
      </c>
      <c r="F523" s="9">
        <f t="shared" si="364"/>
        <v>0</v>
      </c>
      <c r="G523" s="9">
        <f t="shared" si="364"/>
        <v>0</v>
      </c>
      <c r="H523" s="9">
        <f t="shared" si="364"/>
        <v>0</v>
      </c>
      <c r="I523" s="9">
        <f t="shared" si="364"/>
        <v>0</v>
      </c>
      <c r="J523" s="9">
        <f t="shared" si="364"/>
        <v>0</v>
      </c>
      <c r="K523" s="9">
        <f t="shared" si="364"/>
        <v>0</v>
      </c>
      <c r="L523" s="9">
        <f t="shared" si="364"/>
        <v>0</v>
      </c>
      <c r="M523" s="9">
        <f t="shared" si="365"/>
        <v>0</v>
      </c>
      <c r="N523" s="9">
        <f t="shared" si="365"/>
        <v>0</v>
      </c>
      <c r="O523" s="9">
        <f t="shared" si="365"/>
        <v>0</v>
      </c>
      <c r="P523" s="9">
        <f t="shared" si="365"/>
        <v>0</v>
      </c>
      <c r="Q523" s="9">
        <f t="shared" si="365"/>
        <v>0</v>
      </c>
      <c r="R523" s="9">
        <f t="shared" si="365"/>
        <v>0</v>
      </c>
      <c r="S523" s="9">
        <f t="shared" si="365"/>
        <v>0</v>
      </c>
      <c r="T523" s="9">
        <f t="shared" si="365"/>
        <v>0</v>
      </c>
      <c r="U523" s="9">
        <f t="shared" si="365"/>
        <v>0</v>
      </c>
      <c r="V523" s="9">
        <f t="shared" si="365"/>
        <v>0</v>
      </c>
      <c r="W523" s="9">
        <f t="shared" si="366"/>
        <v>0</v>
      </c>
      <c r="X523" s="9">
        <f t="shared" si="366"/>
        <v>0</v>
      </c>
      <c r="Y523" s="9">
        <f t="shared" si="366"/>
        <v>0</v>
      </c>
      <c r="Z523" s="9">
        <f t="shared" si="366"/>
        <v>0</v>
      </c>
      <c r="AA523" s="9">
        <f t="shared" si="366"/>
        <v>0</v>
      </c>
      <c r="AB523" s="9">
        <f t="shared" si="366"/>
        <v>0</v>
      </c>
      <c r="AC523" s="9">
        <f t="shared" si="366"/>
        <v>0</v>
      </c>
      <c r="AD523" s="9">
        <f t="shared" si="366"/>
        <v>0</v>
      </c>
      <c r="AE523" s="9">
        <f t="shared" si="366"/>
        <v>0</v>
      </c>
      <c r="AF523" s="9">
        <f t="shared" si="366"/>
        <v>0</v>
      </c>
      <c r="AG523" s="9">
        <f t="shared" si="367"/>
        <v>0</v>
      </c>
      <c r="AH523" s="9">
        <f t="shared" si="367"/>
        <v>0</v>
      </c>
      <c r="AI523" s="9">
        <f t="shared" si="367"/>
        <v>0</v>
      </c>
      <c r="AJ523" s="9">
        <f t="shared" si="367"/>
        <v>0</v>
      </c>
      <c r="AK523" s="9">
        <f t="shared" si="367"/>
        <v>0</v>
      </c>
      <c r="AL523" s="9">
        <f t="shared" si="367"/>
        <v>0</v>
      </c>
      <c r="AM523" s="9">
        <f t="shared" si="367"/>
        <v>0</v>
      </c>
      <c r="AN523" s="9">
        <f t="shared" si="367"/>
        <v>0</v>
      </c>
      <c r="AO523" s="9">
        <f t="shared" si="367"/>
        <v>0</v>
      </c>
    </row>
    <row r="524" spans="2:41">
      <c r="B524" s="25">
        <f t="shared" si="351"/>
        <v>109</v>
      </c>
      <c r="C524" s="9">
        <f t="shared" si="364"/>
        <v>0</v>
      </c>
      <c r="D524" s="9">
        <f t="shared" si="364"/>
        <v>0</v>
      </c>
      <c r="E524" s="9">
        <f t="shared" si="364"/>
        <v>0</v>
      </c>
      <c r="F524" s="9">
        <f t="shared" si="364"/>
        <v>0</v>
      </c>
      <c r="G524" s="9">
        <f t="shared" si="364"/>
        <v>0</v>
      </c>
      <c r="H524" s="9">
        <f t="shared" si="364"/>
        <v>0</v>
      </c>
      <c r="I524" s="9">
        <f t="shared" si="364"/>
        <v>0</v>
      </c>
      <c r="J524" s="9">
        <f t="shared" si="364"/>
        <v>0</v>
      </c>
      <c r="K524" s="9">
        <f t="shared" si="364"/>
        <v>0</v>
      </c>
      <c r="L524" s="9">
        <f t="shared" si="364"/>
        <v>0</v>
      </c>
      <c r="M524" s="9">
        <f t="shared" si="365"/>
        <v>0</v>
      </c>
      <c r="N524" s="9">
        <f t="shared" si="365"/>
        <v>0</v>
      </c>
      <c r="O524" s="9">
        <f t="shared" si="365"/>
        <v>0</v>
      </c>
      <c r="P524" s="9">
        <f t="shared" si="365"/>
        <v>0</v>
      </c>
      <c r="Q524" s="9">
        <f t="shared" si="365"/>
        <v>0</v>
      </c>
      <c r="R524" s="9">
        <f t="shared" si="365"/>
        <v>0</v>
      </c>
      <c r="S524" s="9">
        <f t="shared" si="365"/>
        <v>0</v>
      </c>
      <c r="T524" s="9">
        <f t="shared" si="365"/>
        <v>0</v>
      </c>
      <c r="U524" s="9">
        <f t="shared" si="365"/>
        <v>0</v>
      </c>
      <c r="V524" s="9">
        <f t="shared" si="365"/>
        <v>0</v>
      </c>
      <c r="W524" s="9">
        <f t="shared" si="366"/>
        <v>0</v>
      </c>
      <c r="X524" s="9">
        <f t="shared" si="366"/>
        <v>0</v>
      </c>
      <c r="Y524" s="9">
        <f t="shared" si="366"/>
        <v>0</v>
      </c>
      <c r="Z524" s="9">
        <f t="shared" si="366"/>
        <v>0</v>
      </c>
      <c r="AA524" s="9">
        <f t="shared" si="366"/>
        <v>0</v>
      </c>
      <c r="AB524" s="9">
        <f t="shared" si="366"/>
        <v>0</v>
      </c>
      <c r="AC524" s="9">
        <f t="shared" si="366"/>
        <v>0</v>
      </c>
      <c r="AD524" s="9">
        <f t="shared" si="366"/>
        <v>0</v>
      </c>
      <c r="AE524" s="9">
        <f t="shared" si="366"/>
        <v>0</v>
      </c>
      <c r="AF524" s="9">
        <f t="shared" si="366"/>
        <v>0</v>
      </c>
      <c r="AG524" s="9">
        <f t="shared" si="367"/>
        <v>0</v>
      </c>
      <c r="AH524" s="9">
        <f t="shared" si="367"/>
        <v>0</v>
      </c>
      <c r="AI524" s="9">
        <f t="shared" si="367"/>
        <v>0</v>
      </c>
      <c r="AJ524" s="9">
        <f t="shared" si="367"/>
        <v>0</v>
      </c>
      <c r="AK524" s="9">
        <f t="shared" si="367"/>
        <v>0</v>
      </c>
      <c r="AL524" s="9">
        <f t="shared" si="367"/>
        <v>0</v>
      </c>
      <c r="AM524" s="9">
        <f t="shared" si="367"/>
        <v>0</v>
      </c>
      <c r="AN524" s="9">
        <f t="shared" si="367"/>
        <v>0</v>
      </c>
      <c r="AO524" s="9">
        <f t="shared" si="367"/>
        <v>0</v>
      </c>
    </row>
    <row r="525" spans="2:41">
      <c r="B525" s="25">
        <f t="shared" si="351"/>
        <v>110</v>
      </c>
      <c r="C525" s="9">
        <f t="shared" si="364"/>
        <v>0</v>
      </c>
      <c r="D525" s="9">
        <f t="shared" si="364"/>
        <v>0</v>
      </c>
      <c r="E525" s="9">
        <f t="shared" si="364"/>
        <v>0</v>
      </c>
      <c r="F525" s="9">
        <f t="shared" si="364"/>
        <v>0</v>
      </c>
      <c r="G525" s="9">
        <f t="shared" si="364"/>
        <v>0</v>
      </c>
      <c r="H525" s="9">
        <f t="shared" si="364"/>
        <v>0</v>
      </c>
      <c r="I525" s="9">
        <f t="shared" si="364"/>
        <v>0</v>
      </c>
      <c r="J525" s="9">
        <f t="shared" si="364"/>
        <v>0</v>
      </c>
      <c r="K525" s="9">
        <f t="shared" si="364"/>
        <v>0</v>
      </c>
      <c r="L525" s="9">
        <f t="shared" si="364"/>
        <v>0</v>
      </c>
      <c r="M525" s="9">
        <f t="shared" si="365"/>
        <v>0</v>
      </c>
      <c r="N525" s="9">
        <f t="shared" si="365"/>
        <v>0</v>
      </c>
      <c r="O525" s="9">
        <f t="shared" si="365"/>
        <v>0</v>
      </c>
      <c r="P525" s="9">
        <f t="shared" si="365"/>
        <v>0</v>
      </c>
      <c r="Q525" s="9">
        <f t="shared" si="365"/>
        <v>0</v>
      </c>
      <c r="R525" s="9">
        <f t="shared" si="365"/>
        <v>0</v>
      </c>
      <c r="S525" s="9">
        <f t="shared" si="365"/>
        <v>0</v>
      </c>
      <c r="T525" s="9">
        <f t="shared" si="365"/>
        <v>0</v>
      </c>
      <c r="U525" s="9">
        <f t="shared" si="365"/>
        <v>0</v>
      </c>
      <c r="V525" s="9">
        <f t="shared" si="365"/>
        <v>0</v>
      </c>
      <c r="W525" s="9">
        <f t="shared" si="366"/>
        <v>0</v>
      </c>
      <c r="X525" s="9">
        <f t="shared" si="366"/>
        <v>0</v>
      </c>
      <c r="Y525" s="9">
        <f t="shared" si="366"/>
        <v>0</v>
      </c>
      <c r="Z525" s="9">
        <f t="shared" si="366"/>
        <v>0</v>
      </c>
      <c r="AA525" s="9">
        <f t="shared" si="366"/>
        <v>0</v>
      </c>
      <c r="AB525" s="9">
        <f t="shared" si="366"/>
        <v>0</v>
      </c>
      <c r="AC525" s="9">
        <f t="shared" si="366"/>
        <v>0</v>
      </c>
      <c r="AD525" s="9">
        <f t="shared" si="366"/>
        <v>0</v>
      </c>
      <c r="AE525" s="9">
        <f t="shared" si="366"/>
        <v>0</v>
      </c>
      <c r="AF525" s="9">
        <f t="shared" si="366"/>
        <v>0</v>
      </c>
      <c r="AG525" s="9">
        <f t="shared" si="367"/>
        <v>0</v>
      </c>
      <c r="AH525" s="9">
        <f t="shared" si="367"/>
        <v>0</v>
      </c>
      <c r="AI525" s="9">
        <f t="shared" si="367"/>
        <v>0</v>
      </c>
      <c r="AJ525" s="9">
        <f t="shared" si="367"/>
        <v>0</v>
      </c>
      <c r="AK525" s="9">
        <f t="shared" si="367"/>
        <v>0</v>
      </c>
      <c r="AL525" s="9">
        <f t="shared" si="367"/>
        <v>0</v>
      </c>
      <c r="AM525" s="9">
        <f t="shared" si="367"/>
        <v>0</v>
      </c>
      <c r="AN525" s="9">
        <f t="shared" si="367"/>
        <v>0</v>
      </c>
      <c r="AO525" s="9">
        <f t="shared" si="367"/>
        <v>0</v>
      </c>
    </row>
    <row r="526" spans="2:41">
      <c r="B526" s="25">
        <f t="shared" si="351"/>
        <v>111</v>
      </c>
      <c r="C526" s="9">
        <f t="shared" ref="C526:L535" si="368">INDEX(C$203:C$206,MATCH($B526,C$199:C$202,1))+(($B526-0.5-INDEX(C$199:C$202,MATCH($B526,C$199:C$202,1)))*INDEX(C$207:C$210,MATCH($B526,C$199:C$202,1)))</f>
        <v>0</v>
      </c>
      <c r="D526" s="9">
        <f t="shared" si="368"/>
        <v>0</v>
      </c>
      <c r="E526" s="9">
        <f t="shared" si="368"/>
        <v>0</v>
      </c>
      <c r="F526" s="9">
        <f t="shared" si="368"/>
        <v>0</v>
      </c>
      <c r="G526" s="9">
        <f t="shared" si="368"/>
        <v>0</v>
      </c>
      <c r="H526" s="9">
        <f t="shared" si="368"/>
        <v>0</v>
      </c>
      <c r="I526" s="9">
        <f t="shared" si="368"/>
        <v>0</v>
      </c>
      <c r="J526" s="9">
        <f t="shared" si="368"/>
        <v>0</v>
      </c>
      <c r="K526" s="9">
        <f t="shared" si="368"/>
        <v>0</v>
      </c>
      <c r="L526" s="9">
        <f t="shared" si="368"/>
        <v>0</v>
      </c>
      <c r="M526" s="9">
        <f t="shared" ref="M526:V535" si="369">INDEX(M$203:M$206,MATCH($B526,M$199:M$202,1))+(($B526-0.5-INDEX(M$199:M$202,MATCH($B526,M$199:M$202,1)))*INDEX(M$207:M$210,MATCH($B526,M$199:M$202,1)))</f>
        <v>0</v>
      </c>
      <c r="N526" s="9">
        <f t="shared" si="369"/>
        <v>0</v>
      </c>
      <c r="O526" s="9">
        <f t="shared" si="369"/>
        <v>0</v>
      </c>
      <c r="P526" s="9">
        <f t="shared" si="369"/>
        <v>0</v>
      </c>
      <c r="Q526" s="9">
        <f t="shared" si="369"/>
        <v>0</v>
      </c>
      <c r="R526" s="9">
        <f t="shared" si="369"/>
        <v>0</v>
      </c>
      <c r="S526" s="9">
        <f t="shared" si="369"/>
        <v>0</v>
      </c>
      <c r="T526" s="9">
        <f t="shared" si="369"/>
        <v>0</v>
      </c>
      <c r="U526" s="9">
        <f t="shared" si="369"/>
        <v>0</v>
      </c>
      <c r="V526" s="9">
        <f t="shared" si="369"/>
        <v>0</v>
      </c>
      <c r="W526" s="9">
        <f t="shared" ref="W526:AF535" si="370">INDEX(W$203:W$206,MATCH($B526,W$199:W$202,1))+(($B526-0.5-INDEX(W$199:W$202,MATCH($B526,W$199:W$202,1)))*INDEX(W$207:W$210,MATCH($B526,W$199:W$202,1)))</f>
        <v>0</v>
      </c>
      <c r="X526" s="9">
        <f t="shared" si="370"/>
        <v>0</v>
      </c>
      <c r="Y526" s="9">
        <f t="shared" si="370"/>
        <v>0</v>
      </c>
      <c r="Z526" s="9">
        <f t="shared" si="370"/>
        <v>0</v>
      </c>
      <c r="AA526" s="9">
        <f t="shared" si="370"/>
        <v>0</v>
      </c>
      <c r="AB526" s="9">
        <f t="shared" si="370"/>
        <v>0</v>
      </c>
      <c r="AC526" s="9">
        <f t="shared" si="370"/>
        <v>0</v>
      </c>
      <c r="AD526" s="9">
        <f t="shared" si="370"/>
        <v>0</v>
      </c>
      <c r="AE526" s="9">
        <f t="shared" si="370"/>
        <v>0</v>
      </c>
      <c r="AF526" s="9">
        <f t="shared" si="370"/>
        <v>0</v>
      </c>
      <c r="AG526" s="9">
        <f t="shared" ref="AG526:AO535" si="371">INDEX(AG$203:AG$206,MATCH($B526,AG$199:AG$202,1))+(($B526-0.5-INDEX(AG$199:AG$202,MATCH($B526,AG$199:AG$202,1)))*INDEX(AG$207:AG$210,MATCH($B526,AG$199:AG$202,1)))</f>
        <v>0</v>
      </c>
      <c r="AH526" s="9">
        <f t="shared" si="371"/>
        <v>0</v>
      </c>
      <c r="AI526" s="9">
        <f t="shared" si="371"/>
        <v>0</v>
      </c>
      <c r="AJ526" s="9">
        <f t="shared" si="371"/>
        <v>0</v>
      </c>
      <c r="AK526" s="9">
        <f t="shared" si="371"/>
        <v>0</v>
      </c>
      <c r="AL526" s="9">
        <f t="shared" si="371"/>
        <v>0</v>
      </c>
      <c r="AM526" s="9">
        <f t="shared" si="371"/>
        <v>0</v>
      </c>
      <c r="AN526" s="9">
        <f t="shared" si="371"/>
        <v>0</v>
      </c>
      <c r="AO526" s="9">
        <f t="shared" si="371"/>
        <v>0</v>
      </c>
    </row>
    <row r="527" spans="2:41">
      <c r="B527" s="25">
        <f t="shared" si="351"/>
        <v>112</v>
      </c>
      <c r="C527" s="9">
        <f t="shared" si="368"/>
        <v>0</v>
      </c>
      <c r="D527" s="9">
        <f t="shared" si="368"/>
        <v>0</v>
      </c>
      <c r="E527" s="9">
        <f t="shared" si="368"/>
        <v>0</v>
      </c>
      <c r="F527" s="9">
        <f t="shared" si="368"/>
        <v>0</v>
      </c>
      <c r="G527" s="9">
        <f t="shared" si="368"/>
        <v>0</v>
      </c>
      <c r="H527" s="9">
        <f t="shared" si="368"/>
        <v>0</v>
      </c>
      <c r="I527" s="9">
        <f t="shared" si="368"/>
        <v>0</v>
      </c>
      <c r="J527" s="9">
        <f t="shared" si="368"/>
        <v>0</v>
      </c>
      <c r="K527" s="9">
        <f t="shared" si="368"/>
        <v>0</v>
      </c>
      <c r="L527" s="9">
        <f t="shared" si="368"/>
        <v>0</v>
      </c>
      <c r="M527" s="9">
        <f t="shared" si="369"/>
        <v>0</v>
      </c>
      <c r="N527" s="9">
        <f t="shared" si="369"/>
        <v>0</v>
      </c>
      <c r="O527" s="9">
        <f t="shared" si="369"/>
        <v>0</v>
      </c>
      <c r="P527" s="9">
        <f t="shared" si="369"/>
        <v>0</v>
      </c>
      <c r="Q527" s="9">
        <f t="shared" si="369"/>
        <v>0</v>
      </c>
      <c r="R527" s="9">
        <f t="shared" si="369"/>
        <v>0</v>
      </c>
      <c r="S527" s="9">
        <f t="shared" si="369"/>
        <v>0</v>
      </c>
      <c r="T527" s="9">
        <f t="shared" si="369"/>
        <v>0</v>
      </c>
      <c r="U527" s="9">
        <f t="shared" si="369"/>
        <v>0</v>
      </c>
      <c r="V527" s="9">
        <f t="shared" si="369"/>
        <v>0</v>
      </c>
      <c r="W527" s="9">
        <f t="shared" si="370"/>
        <v>0</v>
      </c>
      <c r="X527" s="9">
        <f t="shared" si="370"/>
        <v>0</v>
      </c>
      <c r="Y527" s="9">
        <f t="shared" si="370"/>
        <v>0</v>
      </c>
      <c r="Z527" s="9">
        <f t="shared" si="370"/>
        <v>0</v>
      </c>
      <c r="AA527" s="9">
        <f t="shared" si="370"/>
        <v>0</v>
      </c>
      <c r="AB527" s="9">
        <f t="shared" si="370"/>
        <v>0</v>
      </c>
      <c r="AC527" s="9">
        <f t="shared" si="370"/>
        <v>0</v>
      </c>
      <c r="AD527" s="9">
        <f t="shared" si="370"/>
        <v>0</v>
      </c>
      <c r="AE527" s="9">
        <f t="shared" si="370"/>
        <v>0</v>
      </c>
      <c r="AF527" s="9">
        <f t="shared" si="370"/>
        <v>0</v>
      </c>
      <c r="AG527" s="9">
        <f t="shared" si="371"/>
        <v>0</v>
      </c>
      <c r="AH527" s="9">
        <f t="shared" si="371"/>
        <v>0</v>
      </c>
      <c r="AI527" s="9">
        <f t="shared" si="371"/>
        <v>0</v>
      </c>
      <c r="AJ527" s="9">
        <f t="shared" si="371"/>
        <v>0</v>
      </c>
      <c r="AK527" s="9">
        <f t="shared" si="371"/>
        <v>0</v>
      </c>
      <c r="AL527" s="9">
        <f t="shared" si="371"/>
        <v>0</v>
      </c>
      <c r="AM527" s="9">
        <f t="shared" si="371"/>
        <v>0</v>
      </c>
      <c r="AN527" s="9">
        <f t="shared" si="371"/>
        <v>0</v>
      </c>
      <c r="AO527" s="9">
        <f t="shared" si="371"/>
        <v>0</v>
      </c>
    </row>
    <row r="528" spans="2:41">
      <c r="B528" s="25">
        <f t="shared" si="351"/>
        <v>113</v>
      </c>
      <c r="C528" s="9">
        <f t="shared" si="368"/>
        <v>0</v>
      </c>
      <c r="D528" s="9">
        <f t="shared" si="368"/>
        <v>0</v>
      </c>
      <c r="E528" s="9">
        <f t="shared" si="368"/>
        <v>0</v>
      </c>
      <c r="F528" s="9">
        <f t="shared" si="368"/>
        <v>0</v>
      </c>
      <c r="G528" s="9">
        <f t="shared" si="368"/>
        <v>0</v>
      </c>
      <c r="H528" s="9">
        <f t="shared" si="368"/>
        <v>0</v>
      </c>
      <c r="I528" s="9">
        <f t="shared" si="368"/>
        <v>0</v>
      </c>
      <c r="J528" s="9">
        <f t="shared" si="368"/>
        <v>0</v>
      </c>
      <c r="K528" s="9">
        <f t="shared" si="368"/>
        <v>0</v>
      </c>
      <c r="L528" s="9">
        <f t="shared" si="368"/>
        <v>0</v>
      </c>
      <c r="M528" s="9">
        <f t="shared" si="369"/>
        <v>0</v>
      </c>
      <c r="N528" s="9">
        <f t="shared" si="369"/>
        <v>0</v>
      </c>
      <c r="O528" s="9">
        <f t="shared" si="369"/>
        <v>0</v>
      </c>
      <c r="P528" s="9">
        <f t="shared" si="369"/>
        <v>0</v>
      </c>
      <c r="Q528" s="9">
        <f t="shared" si="369"/>
        <v>0</v>
      </c>
      <c r="R528" s="9">
        <f t="shared" si="369"/>
        <v>0</v>
      </c>
      <c r="S528" s="9">
        <f t="shared" si="369"/>
        <v>0</v>
      </c>
      <c r="T528" s="9">
        <f t="shared" si="369"/>
        <v>0</v>
      </c>
      <c r="U528" s="9">
        <f t="shared" si="369"/>
        <v>0</v>
      </c>
      <c r="V528" s="9">
        <f t="shared" si="369"/>
        <v>0</v>
      </c>
      <c r="W528" s="9">
        <f t="shared" si="370"/>
        <v>0</v>
      </c>
      <c r="X528" s="9">
        <f t="shared" si="370"/>
        <v>0</v>
      </c>
      <c r="Y528" s="9">
        <f t="shared" si="370"/>
        <v>0</v>
      </c>
      <c r="Z528" s="9">
        <f t="shared" si="370"/>
        <v>0</v>
      </c>
      <c r="AA528" s="9">
        <f t="shared" si="370"/>
        <v>0</v>
      </c>
      <c r="AB528" s="9">
        <f t="shared" si="370"/>
        <v>0</v>
      </c>
      <c r="AC528" s="9">
        <f t="shared" si="370"/>
        <v>0</v>
      </c>
      <c r="AD528" s="9">
        <f t="shared" si="370"/>
        <v>0</v>
      </c>
      <c r="AE528" s="9">
        <f t="shared" si="370"/>
        <v>0</v>
      </c>
      <c r="AF528" s="9">
        <f t="shared" si="370"/>
        <v>0</v>
      </c>
      <c r="AG528" s="9">
        <f t="shared" si="371"/>
        <v>0</v>
      </c>
      <c r="AH528" s="9">
        <f t="shared" si="371"/>
        <v>0</v>
      </c>
      <c r="AI528" s="9">
        <f t="shared" si="371"/>
        <v>0</v>
      </c>
      <c r="AJ528" s="9">
        <f t="shared" si="371"/>
        <v>0</v>
      </c>
      <c r="AK528" s="9">
        <f t="shared" si="371"/>
        <v>0</v>
      </c>
      <c r="AL528" s="9">
        <f t="shared" si="371"/>
        <v>0</v>
      </c>
      <c r="AM528" s="9">
        <f t="shared" si="371"/>
        <v>0</v>
      </c>
      <c r="AN528" s="9">
        <f t="shared" si="371"/>
        <v>0</v>
      </c>
      <c r="AO528" s="9">
        <f t="shared" si="371"/>
        <v>0</v>
      </c>
    </row>
    <row r="529" spans="2:41">
      <c r="B529" s="25">
        <f t="shared" si="351"/>
        <v>114</v>
      </c>
      <c r="C529" s="9">
        <f t="shared" si="368"/>
        <v>0</v>
      </c>
      <c r="D529" s="9">
        <f t="shared" si="368"/>
        <v>0</v>
      </c>
      <c r="E529" s="9">
        <f t="shared" si="368"/>
        <v>0</v>
      </c>
      <c r="F529" s="9">
        <f t="shared" si="368"/>
        <v>0</v>
      </c>
      <c r="G529" s="9">
        <f t="shared" si="368"/>
        <v>0</v>
      </c>
      <c r="H529" s="9">
        <f t="shared" si="368"/>
        <v>0</v>
      </c>
      <c r="I529" s="9">
        <f t="shared" si="368"/>
        <v>0</v>
      </c>
      <c r="J529" s="9">
        <f t="shared" si="368"/>
        <v>0</v>
      </c>
      <c r="K529" s="9">
        <f t="shared" si="368"/>
        <v>0</v>
      </c>
      <c r="L529" s="9">
        <f t="shared" si="368"/>
        <v>0</v>
      </c>
      <c r="M529" s="9">
        <f t="shared" si="369"/>
        <v>0</v>
      </c>
      <c r="N529" s="9">
        <f t="shared" si="369"/>
        <v>0</v>
      </c>
      <c r="O529" s="9">
        <f t="shared" si="369"/>
        <v>0</v>
      </c>
      <c r="P529" s="9">
        <f t="shared" si="369"/>
        <v>0</v>
      </c>
      <c r="Q529" s="9">
        <f t="shared" si="369"/>
        <v>0</v>
      </c>
      <c r="R529" s="9">
        <f t="shared" si="369"/>
        <v>0</v>
      </c>
      <c r="S529" s="9">
        <f t="shared" si="369"/>
        <v>0</v>
      </c>
      <c r="T529" s="9">
        <f t="shared" si="369"/>
        <v>0</v>
      </c>
      <c r="U529" s="9">
        <f t="shared" si="369"/>
        <v>0</v>
      </c>
      <c r="V529" s="9">
        <f t="shared" si="369"/>
        <v>0</v>
      </c>
      <c r="W529" s="9">
        <f t="shared" si="370"/>
        <v>0</v>
      </c>
      <c r="X529" s="9">
        <f t="shared" si="370"/>
        <v>0</v>
      </c>
      <c r="Y529" s="9">
        <f t="shared" si="370"/>
        <v>0</v>
      </c>
      <c r="Z529" s="9">
        <f t="shared" si="370"/>
        <v>0</v>
      </c>
      <c r="AA529" s="9">
        <f t="shared" si="370"/>
        <v>0</v>
      </c>
      <c r="AB529" s="9">
        <f t="shared" si="370"/>
        <v>0</v>
      </c>
      <c r="AC529" s="9">
        <f t="shared" si="370"/>
        <v>0</v>
      </c>
      <c r="AD529" s="9">
        <f t="shared" si="370"/>
        <v>0</v>
      </c>
      <c r="AE529" s="9">
        <f t="shared" si="370"/>
        <v>0</v>
      </c>
      <c r="AF529" s="9">
        <f t="shared" si="370"/>
        <v>0</v>
      </c>
      <c r="AG529" s="9">
        <f t="shared" si="371"/>
        <v>0</v>
      </c>
      <c r="AH529" s="9">
        <f t="shared" si="371"/>
        <v>0</v>
      </c>
      <c r="AI529" s="9">
        <f t="shared" si="371"/>
        <v>0</v>
      </c>
      <c r="AJ529" s="9">
        <f t="shared" si="371"/>
        <v>0</v>
      </c>
      <c r="AK529" s="9">
        <f t="shared" si="371"/>
        <v>0</v>
      </c>
      <c r="AL529" s="9">
        <f t="shared" si="371"/>
        <v>0</v>
      </c>
      <c r="AM529" s="9">
        <f t="shared" si="371"/>
        <v>0</v>
      </c>
      <c r="AN529" s="9">
        <f t="shared" si="371"/>
        <v>0</v>
      </c>
      <c r="AO529" s="9">
        <f t="shared" si="371"/>
        <v>0</v>
      </c>
    </row>
    <row r="530" spans="2:41">
      <c r="B530" s="25">
        <f t="shared" si="351"/>
        <v>115</v>
      </c>
      <c r="C530" s="9">
        <f t="shared" si="368"/>
        <v>0</v>
      </c>
      <c r="D530" s="9">
        <f t="shared" si="368"/>
        <v>0</v>
      </c>
      <c r="E530" s="9">
        <f t="shared" si="368"/>
        <v>0</v>
      </c>
      <c r="F530" s="9">
        <f t="shared" si="368"/>
        <v>0</v>
      </c>
      <c r="G530" s="9">
        <f t="shared" si="368"/>
        <v>0</v>
      </c>
      <c r="H530" s="9">
        <f t="shared" si="368"/>
        <v>0</v>
      </c>
      <c r="I530" s="9">
        <f t="shared" si="368"/>
        <v>0</v>
      </c>
      <c r="J530" s="9">
        <f t="shared" si="368"/>
        <v>0</v>
      </c>
      <c r="K530" s="9">
        <f t="shared" si="368"/>
        <v>0</v>
      </c>
      <c r="L530" s="9">
        <f t="shared" si="368"/>
        <v>0</v>
      </c>
      <c r="M530" s="9">
        <f t="shared" si="369"/>
        <v>0</v>
      </c>
      <c r="N530" s="9">
        <f t="shared" si="369"/>
        <v>0</v>
      </c>
      <c r="O530" s="9">
        <f t="shared" si="369"/>
        <v>0</v>
      </c>
      <c r="P530" s="9">
        <f t="shared" si="369"/>
        <v>0</v>
      </c>
      <c r="Q530" s="9">
        <f t="shared" si="369"/>
        <v>0</v>
      </c>
      <c r="R530" s="9">
        <f t="shared" si="369"/>
        <v>0</v>
      </c>
      <c r="S530" s="9">
        <f t="shared" si="369"/>
        <v>0</v>
      </c>
      <c r="T530" s="9">
        <f t="shared" si="369"/>
        <v>0</v>
      </c>
      <c r="U530" s="9">
        <f t="shared" si="369"/>
        <v>0</v>
      </c>
      <c r="V530" s="9">
        <f t="shared" si="369"/>
        <v>0</v>
      </c>
      <c r="W530" s="9">
        <f t="shared" si="370"/>
        <v>0</v>
      </c>
      <c r="X530" s="9">
        <f t="shared" si="370"/>
        <v>0</v>
      </c>
      <c r="Y530" s="9">
        <f t="shared" si="370"/>
        <v>0</v>
      </c>
      <c r="Z530" s="9">
        <f t="shared" si="370"/>
        <v>0</v>
      </c>
      <c r="AA530" s="9">
        <f t="shared" si="370"/>
        <v>0</v>
      </c>
      <c r="AB530" s="9">
        <f t="shared" si="370"/>
        <v>0</v>
      </c>
      <c r="AC530" s="9">
        <f t="shared" si="370"/>
        <v>0</v>
      </c>
      <c r="AD530" s="9">
        <f t="shared" si="370"/>
        <v>0</v>
      </c>
      <c r="AE530" s="9">
        <f t="shared" si="370"/>
        <v>0</v>
      </c>
      <c r="AF530" s="9">
        <f t="shared" si="370"/>
        <v>0</v>
      </c>
      <c r="AG530" s="9">
        <f t="shared" si="371"/>
        <v>0</v>
      </c>
      <c r="AH530" s="9">
        <f t="shared" si="371"/>
        <v>0</v>
      </c>
      <c r="AI530" s="9">
        <f t="shared" si="371"/>
        <v>0</v>
      </c>
      <c r="AJ530" s="9">
        <f t="shared" si="371"/>
        <v>0</v>
      </c>
      <c r="AK530" s="9">
        <f t="shared" si="371"/>
        <v>0</v>
      </c>
      <c r="AL530" s="9">
        <f t="shared" si="371"/>
        <v>0</v>
      </c>
      <c r="AM530" s="9">
        <f t="shared" si="371"/>
        <v>0</v>
      </c>
      <c r="AN530" s="9">
        <f t="shared" si="371"/>
        <v>0</v>
      </c>
      <c r="AO530" s="9">
        <f t="shared" si="371"/>
        <v>0</v>
      </c>
    </row>
    <row r="531" spans="2:41">
      <c r="B531" s="25">
        <f t="shared" si="351"/>
        <v>116</v>
      </c>
      <c r="C531" s="9">
        <f t="shared" si="368"/>
        <v>0</v>
      </c>
      <c r="D531" s="9">
        <f t="shared" si="368"/>
        <v>0</v>
      </c>
      <c r="E531" s="9">
        <f t="shared" si="368"/>
        <v>0</v>
      </c>
      <c r="F531" s="9">
        <f t="shared" si="368"/>
        <v>0</v>
      </c>
      <c r="G531" s="9">
        <f t="shared" si="368"/>
        <v>0</v>
      </c>
      <c r="H531" s="9">
        <f t="shared" si="368"/>
        <v>0</v>
      </c>
      <c r="I531" s="9">
        <f t="shared" si="368"/>
        <v>0</v>
      </c>
      <c r="J531" s="9">
        <f t="shared" si="368"/>
        <v>0</v>
      </c>
      <c r="K531" s="9">
        <f t="shared" si="368"/>
        <v>0</v>
      </c>
      <c r="L531" s="9">
        <f t="shared" si="368"/>
        <v>0</v>
      </c>
      <c r="M531" s="9">
        <f t="shared" si="369"/>
        <v>0</v>
      </c>
      <c r="N531" s="9">
        <f t="shared" si="369"/>
        <v>0</v>
      </c>
      <c r="O531" s="9">
        <f t="shared" si="369"/>
        <v>0</v>
      </c>
      <c r="P531" s="9">
        <f t="shared" si="369"/>
        <v>0</v>
      </c>
      <c r="Q531" s="9">
        <f t="shared" si="369"/>
        <v>0</v>
      </c>
      <c r="R531" s="9">
        <f t="shared" si="369"/>
        <v>0</v>
      </c>
      <c r="S531" s="9">
        <f t="shared" si="369"/>
        <v>0</v>
      </c>
      <c r="T531" s="9">
        <f t="shared" si="369"/>
        <v>0</v>
      </c>
      <c r="U531" s="9">
        <f t="shared" si="369"/>
        <v>0</v>
      </c>
      <c r="V531" s="9">
        <f t="shared" si="369"/>
        <v>0</v>
      </c>
      <c r="W531" s="9">
        <f t="shared" si="370"/>
        <v>0</v>
      </c>
      <c r="X531" s="9">
        <f t="shared" si="370"/>
        <v>0</v>
      </c>
      <c r="Y531" s="9">
        <f t="shared" si="370"/>
        <v>0</v>
      </c>
      <c r="Z531" s="9">
        <f t="shared" si="370"/>
        <v>0</v>
      </c>
      <c r="AA531" s="9">
        <f t="shared" si="370"/>
        <v>0</v>
      </c>
      <c r="AB531" s="9">
        <f t="shared" si="370"/>
        <v>0</v>
      </c>
      <c r="AC531" s="9">
        <f t="shared" si="370"/>
        <v>0</v>
      </c>
      <c r="AD531" s="9">
        <f t="shared" si="370"/>
        <v>0</v>
      </c>
      <c r="AE531" s="9">
        <f t="shared" si="370"/>
        <v>0</v>
      </c>
      <c r="AF531" s="9">
        <f t="shared" si="370"/>
        <v>0</v>
      </c>
      <c r="AG531" s="9">
        <f t="shared" si="371"/>
        <v>0</v>
      </c>
      <c r="AH531" s="9">
        <f t="shared" si="371"/>
        <v>0</v>
      </c>
      <c r="AI531" s="9">
        <f t="shared" si="371"/>
        <v>0</v>
      </c>
      <c r="AJ531" s="9">
        <f t="shared" si="371"/>
        <v>0</v>
      </c>
      <c r="AK531" s="9">
        <f t="shared" si="371"/>
        <v>0</v>
      </c>
      <c r="AL531" s="9">
        <f t="shared" si="371"/>
        <v>0</v>
      </c>
      <c r="AM531" s="9">
        <f t="shared" si="371"/>
        <v>0</v>
      </c>
      <c r="AN531" s="9">
        <f t="shared" si="371"/>
        <v>0</v>
      </c>
      <c r="AO531" s="9">
        <f t="shared" si="371"/>
        <v>0</v>
      </c>
    </row>
    <row r="532" spans="2:41">
      <c r="B532" s="25">
        <f t="shared" si="351"/>
        <v>117</v>
      </c>
      <c r="C532" s="9">
        <f t="shared" si="368"/>
        <v>0</v>
      </c>
      <c r="D532" s="9">
        <f t="shared" si="368"/>
        <v>0</v>
      </c>
      <c r="E532" s="9">
        <f t="shared" si="368"/>
        <v>0</v>
      </c>
      <c r="F532" s="9">
        <f t="shared" si="368"/>
        <v>0</v>
      </c>
      <c r="G532" s="9">
        <f t="shared" si="368"/>
        <v>0</v>
      </c>
      <c r="H532" s="9">
        <f t="shared" si="368"/>
        <v>0</v>
      </c>
      <c r="I532" s="9">
        <f t="shared" si="368"/>
        <v>0</v>
      </c>
      <c r="J532" s="9">
        <f t="shared" si="368"/>
        <v>0</v>
      </c>
      <c r="K532" s="9">
        <f t="shared" si="368"/>
        <v>0</v>
      </c>
      <c r="L532" s="9">
        <f t="shared" si="368"/>
        <v>0</v>
      </c>
      <c r="M532" s="9">
        <f t="shared" si="369"/>
        <v>0</v>
      </c>
      <c r="N532" s="9">
        <f t="shared" si="369"/>
        <v>0</v>
      </c>
      <c r="O532" s="9">
        <f t="shared" si="369"/>
        <v>0</v>
      </c>
      <c r="P532" s="9">
        <f t="shared" si="369"/>
        <v>0</v>
      </c>
      <c r="Q532" s="9">
        <f t="shared" si="369"/>
        <v>0</v>
      </c>
      <c r="R532" s="9">
        <f t="shared" si="369"/>
        <v>0</v>
      </c>
      <c r="S532" s="9">
        <f t="shared" si="369"/>
        <v>0</v>
      </c>
      <c r="T532" s="9">
        <f t="shared" si="369"/>
        <v>0</v>
      </c>
      <c r="U532" s="9">
        <f t="shared" si="369"/>
        <v>0</v>
      </c>
      <c r="V532" s="9">
        <f t="shared" si="369"/>
        <v>0</v>
      </c>
      <c r="W532" s="9">
        <f t="shared" si="370"/>
        <v>0</v>
      </c>
      <c r="X532" s="9">
        <f t="shared" si="370"/>
        <v>0</v>
      </c>
      <c r="Y532" s="9">
        <f t="shared" si="370"/>
        <v>0</v>
      </c>
      <c r="Z532" s="9">
        <f t="shared" si="370"/>
        <v>0</v>
      </c>
      <c r="AA532" s="9">
        <f t="shared" si="370"/>
        <v>0</v>
      </c>
      <c r="AB532" s="9">
        <f t="shared" si="370"/>
        <v>0</v>
      </c>
      <c r="AC532" s="9">
        <f t="shared" si="370"/>
        <v>0</v>
      </c>
      <c r="AD532" s="9">
        <f t="shared" si="370"/>
        <v>0</v>
      </c>
      <c r="AE532" s="9">
        <f t="shared" si="370"/>
        <v>0</v>
      </c>
      <c r="AF532" s="9">
        <f t="shared" si="370"/>
        <v>0</v>
      </c>
      <c r="AG532" s="9">
        <f t="shared" si="371"/>
        <v>0</v>
      </c>
      <c r="AH532" s="9">
        <f t="shared" si="371"/>
        <v>0</v>
      </c>
      <c r="AI532" s="9">
        <f t="shared" si="371"/>
        <v>0</v>
      </c>
      <c r="AJ532" s="9">
        <f t="shared" si="371"/>
        <v>0</v>
      </c>
      <c r="AK532" s="9">
        <f t="shared" si="371"/>
        <v>0</v>
      </c>
      <c r="AL532" s="9">
        <f t="shared" si="371"/>
        <v>0</v>
      </c>
      <c r="AM532" s="9">
        <f t="shared" si="371"/>
        <v>0</v>
      </c>
      <c r="AN532" s="9">
        <f t="shared" si="371"/>
        <v>0</v>
      </c>
      <c r="AO532" s="9">
        <f t="shared" si="371"/>
        <v>0</v>
      </c>
    </row>
    <row r="533" spans="2:41">
      <c r="B533" s="25">
        <f t="shared" si="351"/>
        <v>118</v>
      </c>
      <c r="C533" s="9">
        <f t="shared" si="368"/>
        <v>0</v>
      </c>
      <c r="D533" s="9">
        <f t="shared" si="368"/>
        <v>0</v>
      </c>
      <c r="E533" s="9">
        <f t="shared" si="368"/>
        <v>0</v>
      </c>
      <c r="F533" s="9">
        <f t="shared" si="368"/>
        <v>0</v>
      </c>
      <c r="G533" s="9">
        <f t="shared" si="368"/>
        <v>0</v>
      </c>
      <c r="H533" s="9">
        <f t="shared" si="368"/>
        <v>0</v>
      </c>
      <c r="I533" s="9">
        <f t="shared" si="368"/>
        <v>0</v>
      </c>
      <c r="J533" s="9">
        <f t="shared" si="368"/>
        <v>0</v>
      </c>
      <c r="K533" s="9">
        <f t="shared" si="368"/>
        <v>0</v>
      </c>
      <c r="L533" s="9">
        <f t="shared" si="368"/>
        <v>0</v>
      </c>
      <c r="M533" s="9">
        <f t="shared" si="369"/>
        <v>0</v>
      </c>
      <c r="N533" s="9">
        <f t="shared" si="369"/>
        <v>0</v>
      </c>
      <c r="O533" s="9">
        <f t="shared" si="369"/>
        <v>0</v>
      </c>
      <c r="P533" s="9">
        <f t="shared" si="369"/>
        <v>0</v>
      </c>
      <c r="Q533" s="9">
        <f t="shared" si="369"/>
        <v>0</v>
      </c>
      <c r="R533" s="9">
        <f t="shared" si="369"/>
        <v>0</v>
      </c>
      <c r="S533" s="9">
        <f t="shared" si="369"/>
        <v>0</v>
      </c>
      <c r="T533" s="9">
        <f t="shared" si="369"/>
        <v>0</v>
      </c>
      <c r="U533" s="9">
        <f t="shared" si="369"/>
        <v>0</v>
      </c>
      <c r="V533" s="9">
        <f t="shared" si="369"/>
        <v>0</v>
      </c>
      <c r="W533" s="9">
        <f t="shared" si="370"/>
        <v>0</v>
      </c>
      <c r="X533" s="9">
        <f t="shared" si="370"/>
        <v>0</v>
      </c>
      <c r="Y533" s="9">
        <f t="shared" si="370"/>
        <v>0</v>
      </c>
      <c r="Z533" s="9">
        <f t="shared" si="370"/>
        <v>0</v>
      </c>
      <c r="AA533" s="9">
        <f t="shared" si="370"/>
        <v>0</v>
      </c>
      <c r="AB533" s="9">
        <f t="shared" si="370"/>
        <v>0</v>
      </c>
      <c r="AC533" s="9">
        <f t="shared" si="370"/>
        <v>0</v>
      </c>
      <c r="AD533" s="9">
        <f t="shared" si="370"/>
        <v>0</v>
      </c>
      <c r="AE533" s="9">
        <f t="shared" si="370"/>
        <v>0</v>
      </c>
      <c r="AF533" s="9">
        <f t="shared" si="370"/>
        <v>0</v>
      </c>
      <c r="AG533" s="9">
        <f t="shared" si="371"/>
        <v>0</v>
      </c>
      <c r="AH533" s="9">
        <f t="shared" si="371"/>
        <v>0</v>
      </c>
      <c r="AI533" s="9">
        <f t="shared" si="371"/>
        <v>0</v>
      </c>
      <c r="AJ533" s="9">
        <f t="shared" si="371"/>
        <v>0</v>
      </c>
      <c r="AK533" s="9">
        <f t="shared" si="371"/>
        <v>0</v>
      </c>
      <c r="AL533" s="9">
        <f t="shared" si="371"/>
        <v>0</v>
      </c>
      <c r="AM533" s="9">
        <f t="shared" si="371"/>
        <v>0</v>
      </c>
      <c r="AN533" s="9">
        <f t="shared" si="371"/>
        <v>0</v>
      </c>
      <c r="AO533" s="9">
        <f t="shared" si="371"/>
        <v>0</v>
      </c>
    </row>
    <row r="534" spans="2:41">
      <c r="B534" s="25">
        <f t="shared" si="351"/>
        <v>119</v>
      </c>
      <c r="C534" s="9">
        <f t="shared" si="368"/>
        <v>0</v>
      </c>
      <c r="D534" s="9">
        <f t="shared" si="368"/>
        <v>0</v>
      </c>
      <c r="E534" s="9">
        <f t="shared" si="368"/>
        <v>0</v>
      </c>
      <c r="F534" s="9">
        <f t="shared" si="368"/>
        <v>0</v>
      </c>
      <c r="G534" s="9">
        <f t="shared" si="368"/>
        <v>0</v>
      </c>
      <c r="H534" s="9">
        <f t="shared" si="368"/>
        <v>0</v>
      </c>
      <c r="I534" s="9">
        <f t="shared" si="368"/>
        <v>0</v>
      </c>
      <c r="J534" s="9">
        <f t="shared" si="368"/>
        <v>0</v>
      </c>
      <c r="K534" s="9">
        <f t="shared" si="368"/>
        <v>0</v>
      </c>
      <c r="L534" s="9">
        <f t="shared" si="368"/>
        <v>0</v>
      </c>
      <c r="M534" s="9">
        <f t="shared" si="369"/>
        <v>0</v>
      </c>
      <c r="N534" s="9">
        <f t="shared" si="369"/>
        <v>0</v>
      </c>
      <c r="O534" s="9">
        <f t="shared" si="369"/>
        <v>0</v>
      </c>
      <c r="P534" s="9">
        <f t="shared" si="369"/>
        <v>0</v>
      </c>
      <c r="Q534" s="9">
        <f t="shared" si="369"/>
        <v>0</v>
      </c>
      <c r="R534" s="9">
        <f t="shared" si="369"/>
        <v>0</v>
      </c>
      <c r="S534" s="9">
        <f t="shared" si="369"/>
        <v>0</v>
      </c>
      <c r="T534" s="9">
        <f t="shared" si="369"/>
        <v>0</v>
      </c>
      <c r="U534" s="9">
        <f t="shared" si="369"/>
        <v>0</v>
      </c>
      <c r="V534" s="9">
        <f t="shared" si="369"/>
        <v>0</v>
      </c>
      <c r="W534" s="9">
        <f t="shared" si="370"/>
        <v>0</v>
      </c>
      <c r="X534" s="9">
        <f t="shared" si="370"/>
        <v>0</v>
      </c>
      <c r="Y534" s="9">
        <f t="shared" si="370"/>
        <v>0</v>
      </c>
      <c r="Z534" s="9">
        <f t="shared" si="370"/>
        <v>0</v>
      </c>
      <c r="AA534" s="9">
        <f t="shared" si="370"/>
        <v>0</v>
      </c>
      <c r="AB534" s="9">
        <f t="shared" si="370"/>
        <v>0</v>
      </c>
      <c r="AC534" s="9">
        <f t="shared" si="370"/>
        <v>0</v>
      </c>
      <c r="AD534" s="9">
        <f t="shared" si="370"/>
        <v>0</v>
      </c>
      <c r="AE534" s="9">
        <f t="shared" si="370"/>
        <v>0</v>
      </c>
      <c r="AF534" s="9">
        <f t="shared" si="370"/>
        <v>0</v>
      </c>
      <c r="AG534" s="9">
        <f t="shared" si="371"/>
        <v>0</v>
      </c>
      <c r="AH534" s="9">
        <f t="shared" si="371"/>
        <v>0</v>
      </c>
      <c r="AI534" s="9">
        <f t="shared" si="371"/>
        <v>0</v>
      </c>
      <c r="AJ534" s="9">
        <f t="shared" si="371"/>
        <v>0</v>
      </c>
      <c r="AK534" s="9">
        <f t="shared" si="371"/>
        <v>0</v>
      </c>
      <c r="AL534" s="9">
        <f t="shared" si="371"/>
        <v>0</v>
      </c>
      <c r="AM534" s="9">
        <f t="shared" si="371"/>
        <v>0</v>
      </c>
      <c r="AN534" s="9">
        <f t="shared" si="371"/>
        <v>0</v>
      </c>
      <c r="AO534" s="9">
        <f t="shared" si="371"/>
        <v>0</v>
      </c>
    </row>
    <row r="535" spans="2:41">
      <c r="B535" s="25">
        <f t="shared" si="351"/>
        <v>120</v>
      </c>
      <c r="C535" s="9">
        <f t="shared" si="368"/>
        <v>0</v>
      </c>
      <c r="D535" s="9">
        <f t="shared" si="368"/>
        <v>0</v>
      </c>
      <c r="E535" s="9">
        <f t="shared" si="368"/>
        <v>0</v>
      </c>
      <c r="F535" s="9">
        <f t="shared" si="368"/>
        <v>0</v>
      </c>
      <c r="G535" s="9">
        <f t="shared" si="368"/>
        <v>0</v>
      </c>
      <c r="H535" s="9">
        <f t="shared" si="368"/>
        <v>0</v>
      </c>
      <c r="I535" s="9">
        <f t="shared" si="368"/>
        <v>0</v>
      </c>
      <c r="J535" s="9">
        <f t="shared" si="368"/>
        <v>0</v>
      </c>
      <c r="K535" s="9">
        <f t="shared" si="368"/>
        <v>0</v>
      </c>
      <c r="L535" s="9">
        <f t="shared" si="368"/>
        <v>0</v>
      </c>
      <c r="M535" s="9">
        <f t="shared" si="369"/>
        <v>0</v>
      </c>
      <c r="N535" s="9">
        <f t="shared" si="369"/>
        <v>0</v>
      </c>
      <c r="O535" s="9">
        <f t="shared" si="369"/>
        <v>0</v>
      </c>
      <c r="P535" s="9">
        <f t="shared" si="369"/>
        <v>0</v>
      </c>
      <c r="Q535" s="9">
        <f t="shared" si="369"/>
        <v>0</v>
      </c>
      <c r="R535" s="9">
        <f t="shared" si="369"/>
        <v>0</v>
      </c>
      <c r="S535" s="9">
        <f t="shared" si="369"/>
        <v>0</v>
      </c>
      <c r="T535" s="9">
        <f t="shared" si="369"/>
        <v>0</v>
      </c>
      <c r="U535" s="9">
        <f t="shared" si="369"/>
        <v>0</v>
      </c>
      <c r="V535" s="9">
        <f t="shared" si="369"/>
        <v>0</v>
      </c>
      <c r="W535" s="9">
        <f t="shared" si="370"/>
        <v>0</v>
      </c>
      <c r="X535" s="9">
        <f t="shared" si="370"/>
        <v>0</v>
      </c>
      <c r="Y535" s="9">
        <f t="shared" si="370"/>
        <v>0</v>
      </c>
      <c r="Z535" s="9">
        <f t="shared" si="370"/>
        <v>0</v>
      </c>
      <c r="AA535" s="9">
        <f t="shared" si="370"/>
        <v>0</v>
      </c>
      <c r="AB535" s="9">
        <f t="shared" si="370"/>
        <v>0</v>
      </c>
      <c r="AC535" s="9">
        <f t="shared" si="370"/>
        <v>0</v>
      </c>
      <c r="AD535" s="9">
        <f t="shared" si="370"/>
        <v>0</v>
      </c>
      <c r="AE535" s="9">
        <f t="shared" si="370"/>
        <v>0</v>
      </c>
      <c r="AF535" s="9">
        <f t="shared" si="370"/>
        <v>0</v>
      </c>
      <c r="AG535" s="9">
        <f t="shared" si="371"/>
        <v>0</v>
      </c>
      <c r="AH535" s="9">
        <f t="shared" si="371"/>
        <v>0</v>
      </c>
      <c r="AI535" s="9">
        <f t="shared" si="371"/>
        <v>0</v>
      </c>
      <c r="AJ535" s="9">
        <f t="shared" si="371"/>
        <v>0</v>
      </c>
      <c r="AK535" s="9">
        <f t="shared" si="371"/>
        <v>0</v>
      </c>
      <c r="AL535" s="9">
        <f t="shared" si="371"/>
        <v>0</v>
      </c>
      <c r="AM535" s="9">
        <f t="shared" si="371"/>
        <v>0</v>
      </c>
      <c r="AN535" s="9">
        <f t="shared" si="371"/>
        <v>0</v>
      </c>
      <c r="AO535" s="9">
        <f t="shared" si="371"/>
        <v>0</v>
      </c>
    </row>
    <row r="536" spans="2:41">
      <c r="B536" s="25">
        <f t="shared" si="351"/>
        <v>121</v>
      </c>
      <c r="C536" s="9">
        <f t="shared" ref="C536:L545" si="372">INDEX(C$203:C$206,MATCH($B536,C$199:C$202,1))+(($B536-0.5-INDEX(C$199:C$202,MATCH($B536,C$199:C$202,1)))*INDEX(C$207:C$210,MATCH($B536,C$199:C$202,1)))</f>
        <v>0</v>
      </c>
      <c r="D536" s="9">
        <f t="shared" si="372"/>
        <v>0</v>
      </c>
      <c r="E536" s="9">
        <f t="shared" si="372"/>
        <v>0</v>
      </c>
      <c r="F536" s="9">
        <f t="shared" si="372"/>
        <v>0</v>
      </c>
      <c r="G536" s="9">
        <f t="shared" si="372"/>
        <v>0</v>
      </c>
      <c r="H536" s="9">
        <f t="shared" si="372"/>
        <v>0</v>
      </c>
      <c r="I536" s="9">
        <f t="shared" si="372"/>
        <v>0</v>
      </c>
      <c r="J536" s="9">
        <f t="shared" si="372"/>
        <v>0</v>
      </c>
      <c r="K536" s="9">
        <f t="shared" si="372"/>
        <v>0</v>
      </c>
      <c r="L536" s="9">
        <f t="shared" si="372"/>
        <v>0</v>
      </c>
      <c r="M536" s="9">
        <f t="shared" ref="M536:V545" si="373">INDEX(M$203:M$206,MATCH($B536,M$199:M$202,1))+(($B536-0.5-INDEX(M$199:M$202,MATCH($B536,M$199:M$202,1)))*INDEX(M$207:M$210,MATCH($B536,M$199:M$202,1)))</f>
        <v>0</v>
      </c>
      <c r="N536" s="9">
        <f t="shared" si="373"/>
        <v>0</v>
      </c>
      <c r="O536" s="9">
        <f t="shared" si="373"/>
        <v>0</v>
      </c>
      <c r="P536" s="9">
        <f t="shared" si="373"/>
        <v>0</v>
      </c>
      <c r="Q536" s="9">
        <f t="shared" si="373"/>
        <v>0</v>
      </c>
      <c r="R536" s="9">
        <f t="shared" si="373"/>
        <v>0</v>
      </c>
      <c r="S536" s="9">
        <f t="shared" si="373"/>
        <v>0</v>
      </c>
      <c r="T536" s="9">
        <f t="shared" si="373"/>
        <v>0</v>
      </c>
      <c r="U536" s="9">
        <f t="shared" si="373"/>
        <v>0</v>
      </c>
      <c r="V536" s="9">
        <f t="shared" si="373"/>
        <v>0</v>
      </c>
      <c r="W536" s="9">
        <f t="shared" ref="W536:AF545" si="374">INDEX(W$203:W$206,MATCH($B536,W$199:W$202,1))+(($B536-0.5-INDEX(W$199:W$202,MATCH($B536,W$199:W$202,1)))*INDEX(W$207:W$210,MATCH($B536,W$199:W$202,1)))</f>
        <v>0</v>
      </c>
      <c r="X536" s="9">
        <f t="shared" si="374"/>
        <v>0</v>
      </c>
      <c r="Y536" s="9">
        <f t="shared" si="374"/>
        <v>0</v>
      </c>
      <c r="Z536" s="9">
        <f t="shared" si="374"/>
        <v>0</v>
      </c>
      <c r="AA536" s="9">
        <f t="shared" si="374"/>
        <v>0</v>
      </c>
      <c r="AB536" s="9">
        <f t="shared" si="374"/>
        <v>0</v>
      </c>
      <c r="AC536" s="9">
        <f t="shared" si="374"/>
        <v>0</v>
      </c>
      <c r="AD536" s="9">
        <f t="shared" si="374"/>
        <v>0</v>
      </c>
      <c r="AE536" s="9">
        <f t="shared" si="374"/>
        <v>0</v>
      </c>
      <c r="AF536" s="9">
        <f t="shared" si="374"/>
        <v>0</v>
      </c>
      <c r="AG536" s="9">
        <f t="shared" ref="AG536:AO545" si="375">INDEX(AG$203:AG$206,MATCH($B536,AG$199:AG$202,1))+(($B536-0.5-INDEX(AG$199:AG$202,MATCH($B536,AG$199:AG$202,1)))*INDEX(AG$207:AG$210,MATCH($B536,AG$199:AG$202,1)))</f>
        <v>0</v>
      </c>
      <c r="AH536" s="9">
        <f t="shared" si="375"/>
        <v>0</v>
      </c>
      <c r="AI536" s="9">
        <f t="shared" si="375"/>
        <v>0</v>
      </c>
      <c r="AJ536" s="9">
        <f t="shared" si="375"/>
        <v>0</v>
      </c>
      <c r="AK536" s="9">
        <f t="shared" si="375"/>
        <v>0</v>
      </c>
      <c r="AL536" s="9">
        <f t="shared" si="375"/>
        <v>0</v>
      </c>
      <c r="AM536" s="9">
        <f t="shared" si="375"/>
        <v>0</v>
      </c>
      <c r="AN536" s="9">
        <f t="shared" si="375"/>
        <v>0</v>
      </c>
      <c r="AO536" s="9">
        <f t="shared" si="375"/>
        <v>0</v>
      </c>
    </row>
    <row r="537" spans="2:41">
      <c r="B537" s="25">
        <f t="shared" si="351"/>
        <v>122</v>
      </c>
      <c r="C537" s="9">
        <f t="shared" si="372"/>
        <v>0</v>
      </c>
      <c r="D537" s="9">
        <f t="shared" si="372"/>
        <v>0</v>
      </c>
      <c r="E537" s="9">
        <f t="shared" si="372"/>
        <v>0</v>
      </c>
      <c r="F537" s="9">
        <f t="shared" si="372"/>
        <v>0</v>
      </c>
      <c r="G537" s="9">
        <f t="shared" si="372"/>
        <v>0</v>
      </c>
      <c r="H537" s="9">
        <f t="shared" si="372"/>
        <v>0</v>
      </c>
      <c r="I537" s="9">
        <f t="shared" si="372"/>
        <v>0</v>
      </c>
      <c r="J537" s="9">
        <f t="shared" si="372"/>
        <v>0</v>
      </c>
      <c r="K537" s="9">
        <f t="shared" si="372"/>
        <v>0</v>
      </c>
      <c r="L537" s="9">
        <f t="shared" si="372"/>
        <v>0</v>
      </c>
      <c r="M537" s="9">
        <f t="shared" si="373"/>
        <v>0</v>
      </c>
      <c r="N537" s="9">
        <f t="shared" si="373"/>
        <v>0</v>
      </c>
      <c r="O537" s="9">
        <f t="shared" si="373"/>
        <v>0</v>
      </c>
      <c r="P537" s="9">
        <f t="shared" si="373"/>
        <v>0</v>
      </c>
      <c r="Q537" s="9">
        <f t="shared" si="373"/>
        <v>0</v>
      </c>
      <c r="R537" s="9">
        <f t="shared" si="373"/>
        <v>0</v>
      </c>
      <c r="S537" s="9">
        <f t="shared" si="373"/>
        <v>0</v>
      </c>
      <c r="T537" s="9">
        <f t="shared" si="373"/>
        <v>0</v>
      </c>
      <c r="U537" s="9">
        <f t="shared" si="373"/>
        <v>0</v>
      </c>
      <c r="V537" s="9">
        <f t="shared" si="373"/>
        <v>0</v>
      </c>
      <c r="W537" s="9">
        <f t="shared" si="374"/>
        <v>0</v>
      </c>
      <c r="X537" s="9">
        <f t="shared" si="374"/>
        <v>0</v>
      </c>
      <c r="Y537" s="9">
        <f t="shared" si="374"/>
        <v>0</v>
      </c>
      <c r="Z537" s="9">
        <f t="shared" si="374"/>
        <v>0</v>
      </c>
      <c r="AA537" s="9">
        <f t="shared" si="374"/>
        <v>0</v>
      </c>
      <c r="AB537" s="9">
        <f t="shared" si="374"/>
        <v>0</v>
      </c>
      <c r="AC537" s="9">
        <f t="shared" si="374"/>
        <v>0</v>
      </c>
      <c r="AD537" s="9">
        <f t="shared" si="374"/>
        <v>0</v>
      </c>
      <c r="AE537" s="9">
        <f t="shared" si="374"/>
        <v>0</v>
      </c>
      <c r="AF537" s="9">
        <f t="shared" si="374"/>
        <v>0</v>
      </c>
      <c r="AG537" s="9">
        <f t="shared" si="375"/>
        <v>0</v>
      </c>
      <c r="AH537" s="9">
        <f t="shared" si="375"/>
        <v>0</v>
      </c>
      <c r="AI537" s="9">
        <f t="shared" si="375"/>
        <v>0</v>
      </c>
      <c r="AJ537" s="9">
        <f t="shared" si="375"/>
        <v>0</v>
      </c>
      <c r="AK537" s="9">
        <f t="shared" si="375"/>
        <v>0</v>
      </c>
      <c r="AL537" s="9">
        <f t="shared" si="375"/>
        <v>0</v>
      </c>
      <c r="AM537" s="9">
        <f t="shared" si="375"/>
        <v>0</v>
      </c>
      <c r="AN537" s="9">
        <f t="shared" si="375"/>
        <v>0</v>
      </c>
      <c r="AO537" s="9">
        <f t="shared" si="375"/>
        <v>0</v>
      </c>
    </row>
    <row r="538" spans="2:41">
      <c r="B538" s="25">
        <f t="shared" si="351"/>
        <v>123</v>
      </c>
      <c r="C538" s="9">
        <f t="shared" si="372"/>
        <v>0</v>
      </c>
      <c r="D538" s="9">
        <f t="shared" si="372"/>
        <v>0</v>
      </c>
      <c r="E538" s="9">
        <f t="shared" si="372"/>
        <v>0</v>
      </c>
      <c r="F538" s="9">
        <f t="shared" si="372"/>
        <v>0</v>
      </c>
      <c r="G538" s="9">
        <f t="shared" si="372"/>
        <v>0</v>
      </c>
      <c r="H538" s="9">
        <f t="shared" si="372"/>
        <v>0</v>
      </c>
      <c r="I538" s="9">
        <f t="shared" si="372"/>
        <v>0</v>
      </c>
      <c r="J538" s="9">
        <f t="shared" si="372"/>
        <v>0</v>
      </c>
      <c r="K538" s="9">
        <f t="shared" si="372"/>
        <v>0</v>
      </c>
      <c r="L538" s="9">
        <f t="shared" si="372"/>
        <v>0</v>
      </c>
      <c r="M538" s="9">
        <f t="shared" si="373"/>
        <v>0</v>
      </c>
      <c r="N538" s="9">
        <f t="shared" si="373"/>
        <v>0</v>
      </c>
      <c r="O538" s="9">
        <f t="shared" si="373"/>
        <v>0</v>
      </c>
      <c r="P538" s="9">
        <f t="shared" si="373"/>
        <v>0</v>
      </c>
      <c r="Q538" s="9">
        <f t="shared" si="373"/>
        <v>0</v>
      </c>
      <c r="R538" s="9">
        <f t="shared" si="373"/>
        <v>0</v>
      </c>
      <c r="S538" s="9">
        <f t="shared" si="373"/>
        <v>0</v>
      </c>
      <c r="T538" s="9">
        <f t="shared" si="373"/>
        <v>0</v>
      </c>
      <c r="U538" s="9">
        <f t="shared" si="373"/>
        <v>0</v>
      </c>
      <c r="V538" s="9">
        <f t="shared" si="373"/>
        <v>0</v>
      </c>
      <c r="W538" s="9">
        <f t="shared" si="374"/>
        <v>0</v>
      </c>
      <c r="X538" s="9">
        <f t="shared" si="374"/>
        <v>0</v>
      </c>
      <c r="Y538" s="9">
        <f t="shared" si="374"/>
        <v>0</v>
      </c>
      <c r="Z538" s="9">
        <f t="shared" si="374"/>
        <v>0</v>
      </c>
      <c r="AA538" s="9">
        <f t="shared" si="374"/>
        <v>0</v>
      </c>
      <c r="AB538" s="9">
        <f t="shared" si="374"/>
        <v>0</v>
      </c>
      <c r="AC538" s="9">
        <f t="shared" si="374"/>
        <v>0</v>
      </c>
      <c r="AD538" s="9">
        <f t="shared" si="374"/>
        <v>0</v>
      </c>
      <c r="AE538" s="9">
        <f t="shared" si="374"/>
        <v>0</v>
      </c>
      <c r="AF538" s="9">
        <f t="shared" si="374"/>
        <v>0</v>
      </c>
      <c r="AG538" s="9">
        <f t="shared" si="375"/>
        <v>0</v>
      </c>
      <c r="AH538" s="9">
        <f t="shared" si="375"/>
        <v>0</v>
      </c>
      <c r="AI538" s="9">
        <f t="shared" si="375"/>
        <v>0</v>
      </c>
      <c r="AJ538" s="9">
        <f t="shared" si="375"/>
        <v>0</v>
      </c>
      <c r="AK538" s="9">
        <f t="shared" si="375"/>
        <v>0</v>
      </c>
      <c r="AL538" s="9">
        <f t="shared" si="375"/>
        <v>0</v>
      </c>
      <c r="AM538" s="9">
        <f t="shared" si="375"/>
        <v>0</v>
      </c>
      <c r="AN538" s="9">
        <f t="shared" si="375"/>
        <v>0</v>
      </c>
      <c r="AO538" s="9">
        <f t="shared" si="375"/>
        <v>0</v>
      </c>
    </row>
    <row r="539" spans="2:41">
      <c r="B539" s="25">
        <f t="shared" si="351"/>
        <v>124</v>
      </c>
      <c r="C539" s="9">
        <f t="shared" si="372"/>
        <v>0</v>
      </c>
      <c r="D539" s="9">
        <f t="shared" si="372"/>
        <v>0</v>
      </c>
      <c r="E539" s="9">
        <f t="shared" si="372"/>
        <v>0</v>
      </c>
      <c r="F539" s="9">
        <f t="shared" si="372"/>
        <v>0</v>
      </c>
      <c r="G539" s="9">
        <f t="shared" si="372"/>
        <v>0</v>
      </c>
      <c r="H539" s="9">
        <f t="shared" si="372"/>
        <v>0</v>
      </c>
      <c r="I539" s="9">
        <f t="shared" si="372"/>
        <v>0</v>
      </c>
      <c r="J539" s="9">
        <f t="shared" si="372"/>
        <v>0</v>
      </c>
      <c r="K539" s="9">
        <f t="shared" si="372"/>
        <v>0</v>
      </c>
      <c r="L539" s="9">
        <f t="shared" si="372"/>
        <v>0</v>
      </c>
      <c r="M539" s="9">
        <f t="shared" si="373"/>
        <v>0</v>
      </c>
      <c r="N539" s="9">
        <f t="shared" si="373"/>
        <v>0</v>
      </c>
      <c r="O539" s="9">
        <f t="shared" si="373"/>
        <v>0</v>
      </c>
      <c r="P539" s="9">
        <f t="shared" si="373"/>
        <v>0</v>
      </c>
      <c r="Q539" s="9">
        <f t="shared" si="373"/>
        <v>0</v>
      </c>
      <c r="R539" s="9">
        <f t="shared" si="373"/>
        <v>0</v>
      </c>
      <c r="S539" s="9">
        <f t="shared" si="373"/>
        <v>0</v>
      </c>
      <c r="T539" s="9">
        <f t="shared" si="373"/>
        <v>0</v>
      </c>
      <c r="U539" s="9">
        <f t="shared" si="373"/>
        <v>0</v>
      </c>
      <c r="V539" s="9">
        <f t="shared" si="373"/>
        <v>0</v>
      </c>
      <c r="W539" s="9">
        <f t="shared" si="374"/>
        <v>0</v>
      </c>
      <c r="X539" s="9">
        <f t="shared" si="374"/>
        <v>0</v>
      </c>
      <c r="Y539" s="9">
        <f t="shared" si="374"/>
        <v>0</v>
      </c>
      <c r="Z539" s="9">
        <f t="shared" si="374"/>
        <v>0</v>
      </c>
      <c r="AA539" s="9">
        <f t="shared" si="374"/>
        <v>0</v>
      </c>
      <c r="AB539" s="9">
        <f t="shared" si="374"/>
        <v>0</v>
      </c>
      <c r="AC539" s="9">
        <f t="shared" si="374"/>
        <v>0</v>
      </c>
      <c r="AD539" s="9">
        <f t="shared" si="374"/>
        <v>0</v>
      </c>
      <c r="AE539" s="9">
        <f t="shared" si="374"/>
        <v>0</v>
      </c>
      <c r="AF539" s="9">
        <f t="shared" si="374"/>
        <v>0</v>
      </c>
      <c r="AG539" s="9">
        <f t="shared" si="375"/>
        <v>0</v>
      </c>
      <c r="AH539" s="9">
        <f t="shared" si="375"/>
        <v>0</v>
      </c>
      <c r="AI539" s="9">
        <f t="shared" si="375"/>
        <v>0</v>
      </c>
      <c r="AJ539" s="9">
        <f t="shared" si="375"/>
        <v>0</v>
      </c>
      <c r="AK539" s="9">
        <f t="shared" si="375"/>
        <v>0</v>
      </c>
      <c r="AL539" s="9">
        <f t="shared" si="375"/>
        <v>0</v>
      </c>
      <c r="AM539" s="9">
        <f t="shared" si="375"/>
        <v>0</v>
      </c>
      <c r="AN539" s="9">
        <f t="shared" si="375"/>
        <v>0</v>
      </c>
      <c r="AO539" s="9">
        <f t="shared" si="375"/>
        <v>0</v>
      </c>
    </row>
    <row r="540" spans="2:41">
      <c r="B540" s="25">
        <f t="shared" si="351"/>
        <v>125</v>
      </c>
      <c r="C540" s="9">
        <f t="shared" si="372"/>
        <v>0</v>
      </c>
      <c r="D540" s="9">
        <f t="shared" si="372"/>
        <v>0</v>
      </c>
      <c r="E540" s="9">
        <f t="shared" si="372"/>
        <v>0</v>
      </c>
      <c r="F540" s="9">
        <f t="shared" si="372"/>
        <v>0</v>
      </c>
      <c r="G540" s="9">
        <f t="shared" si="372"/>
        <v>0</v>
      </c>
      <c r="H540" s="9">
        <f t="shared" si="372"/>
        <v>0</v>
      </c>
      <c r="I540" s="9">
        <f t="shared" si="372"/>
        <v>0</v>
      </c>
      <c r="J540" s="9">
        <f t="shared" si="372"/>
        <v>0</v>
      </c>
      <c r="K540" s="9">
        <f t="shared" si="372"/>
        <v>0</v>
      </c>
      <c r="L540" s="9">
        <f t="shared" si="372"/>
        <v>0</v>
      </c>
      <c r="M540" s="9">
        <f t="shared" si="373"/>
        <v>0</v>
      </c>
      <c r="N540" s="9">
        <f t="shared" si="373"/>
        <v>0</v>
      </c>
      <c r="O540" s="9">
        <f t="shared" si="373"/>
        <v>0</v>
      </c>
      <c r="P540" s="9">
        <f t="shared" si="373"/>
        <v>0</v>
      </c>
      <c r="Q540" s="9">
        <f t="shared" si="373"/>
        <v>0</v>
      </c>
      <c r="R540" s="9">
        <f t="shared" si="373"/>
        <v>0</v>
      </c>
      <c r="S540" s="9">
        <f t="shared" si="373"/>
        <v>0</v>
      </c>
      <c r="T540" s="9">
        <f t="shared" si="373"/>
        <v>0</v>
      </c>
      <c r="U540" s="9">
        <f t="shared" si="373"/>
        <v>0</v>
      </c>
      <c r="V540" s="9">
        <f t="shared" si="373"/>
        <v>0</v>
      </c>
      <c r="W540" s="9">
        <f t="shared" si="374"/>
        <v>0</v>
      </c>
      <c r="X540" s="9">
        <f t="shared" si="374"/>
        <v>0</v>
      </c>
      <c r="Y540" s="9">
        <f t="shared" si="374"/>
        <v>0</v>
      </c>
      <c r="Z540" s="9">
        <f t="shared" si="374"/>
        <v>0</v>
      </c>
      <c r="AA540" s="9">
        <f t="shared" si="374"/>
        <v>0</v>
      </c>
      <c r="AB540" s="9">
        <f t="shared" si="374"/>
        <v>0</v>
      </c>
      <c r="AC540" s="9">
        <f t="shared" si="374"/>
        <v>0</v>
      </c>
      <c r="AD540" s="9">
        <f t="shared" si="374"/>
        <v>0</v>
      </c>
      <c r="AE540" s="9">
        <f t="shared" si="374"/>
        <v>0</v>
      </c>
      <c r="AF540" s="9">
        <f t="shared" si="374"/>
        <v>0</v>
      </c>
      <c r="AG540" s="9">
        <f t="shared" si="375"/>
        <v>0</v>
      </c>
      <c r="AH540" s="9">
        <f t="shared" si="375"/>
        <v>0</v>
      </c>
      <c r="AI540" s="9">
        <f t="shared" si="375"/>
        <v>0</v>
      </c>
      <c r="AJ540" s="9">
        <f t="shared" si="375"/>
        <v>0</v>
      </c>
      <c r="AK540" s="9">
        <f t="shared" si="375"/>
        <v>0</v>
      </c>
      <c r="AL540" s="9">
        <f t="shared" si="375"/>
        <v>0</v>
      </c>
      <c r="AM540" s="9">
        <f t="shared" si="375"/>
        <v>0</v>
      </c>
      <c r="AN540" s="9">
        <f t="shared" si="375"/>
        <v>0</v>
      </c>
      <c r="AO540" s="9">
        <f t="shared" si="375"/>
        <v>0</v>
      </c>
    </row>
    <row r="541" spans="2:41">
      <c r="B541" s="25">
        <f t="shared" si="351"/>
        <v>126</v>
      </c>
      <c r="C541" s="9">
        <f t="shared" si="372"/>
        <v>0</v>
      </c>
      <c r="D541" s="9">
        <f t="shared" si="372"/>
        <v>0</v>
      </c>
      <c r="E541" s="9">
        <f t="shared" si="372"/>
        <v>0</v>
      </c>
      <c r="F541" s="9">
        <f t="shared" si="372"/>
        <v>0</v>
      </c>
      <c r="G541" s="9">
        <f t="shared" si="372"/>
        <v>0</v>
      </c>
      <c r="H541" s="9">
        <f t="shared" si="372"/>
        <v>0</v>
      </c>
      <c r="I541" s="9">
        <f t="shared" si="372"/>
        <v>0</v>
      </c>
      <c r="J541" s="9">
        <f t="shared" si="372"/>
        <v>0</v>
      </c>
      <c r="K541" s="9">
        <f t="shared" si="372"/>
        <v>0</v>
      </c>
      <c r="L541" s="9">
        <f t="shared" si="372"/>
        <v>0</v>
      </c>
      <c r="M541" s="9">
        <f t="shared" si="373"/>
        <v>0</v>
      </c>
      <c r="N541" s="9">
        <f t="shared" si="373"/>
        <v>0</v>
      </c>
      <c r="O541" s="9">
        <f t="shared" si="373"/>
        <v>0</v>
      </c>
      <c r="P541" s="9">
        <f t="shared" si="373"/>
        <v>0</v>
      </c>
      <c r="Q541" s="9">
        <f t="shared" si="373"/>
        <v>0</v>
      </c>
      <c r="R541" s="9">
        <f t="shared" si="373"/>
        <v>0</v>
      </c>
      <c r="S541" s="9">
        <f t="shared" si="373"/>
        <v>0</v>
      </c>
      <c r="T541" s="9">
        <f t="shared" si="373"/>
        <v>0</v>
      </c>
      <c r="U541" s="9">
        <f t="shared" si="373"/>
        <v>0</v>
      </c>
      <c r="V541" s="9">
        <f t="shared" si="373"/>
        <v>0</v>
      </c>
      <c r="W541" s="9">
        <f t="shared" si="374"/>
        <v>0</v>
      </c>
      <c r="X541" s="9">
        <f t="shared" si="374"/>
        <v>0</v>
      </c>
      <c r="Y541" s="9">
        <f t="shared" si="374"/>
        <v>0</v>
      </c>
      <c r="Z541" s="9">
        <f t="shared" si="374"/>
        <v>0</v>
      </c>
      <c r="AA541" s="9">
        <f t="shared" si="374"/>
        <v>0</v>
      </c>
      <c r="AB541" s="9">
        <f t="shared" si="374"/>
        <v>0</v>
      </c>
      <c r="AC541" s="9">
        <f t="shared" si="374"/>
        <v>0</v>
      </c>
      <c r="AD541" s="9">
        <f t="shared" si="374"/>
        <v>0</v>
      </c>
      <c r="AE541" s="9">
        <f t="shared" si="374"/>
        <v>0</v>
      </c>
      <c r="AF541" s="9">
        <f t="shared" si="374"/>
        <v>0</v>
      </c>
      <c r="AG541" s="9">
        <f t="shared" si="375"/>
        <v>0</v>
      </c>
      <c r="AH541" s="9">
        <f t="shared" si="375"/>
        <v>0</v>
      </c>
      <c r="AI541" s="9">
        <f t="shared" si="375"/>
        <v>0</v>
      </c>
      <c r="AJ541" s="9">
        <f t="shared" si="375"/>
        <v>0</v>
      </c>
      <c r="AK541" s="9">
        <f t="shared" si="375"/>
        <v>0</v>
      </c>
      <c r="AL541" s="9">
        <f t="shared" si="375"/>
        <v>0</v>
      </c>
      <c r="AM541" s="9">
        <f t="shared" si="375"/>
        <v>0</v>
      </c>
      <c r="AN541" s="9">
        <f t="shared" si="375"/>
        <v>0</v>
      </c>
      <c r="AO541" s="9">
        <f t="shared" si="375"/>
        <v>0</v>
      </c>
    </row>
    <row r="542" spans="2:41">
      <c r="B542" s="25">
        <f t="shared" si="351"/>
        <v>127</v>
      </c>
      <c r="C542" s="9">
        <f t="shared" si="372"/>
        <v>0</v>
      </c>
      <c r="D542" s="9">
        <f t="shared" si="372"/>
        <v>0</v>
      </c>
      <c r="E542" s="9">
        <f t="shared" si="372"/>
        <v>0</v>
      </c>
      <c r="F542" s="9">
        <f t="shared" si="372"/>
        <v>0</v>
      </c>
      <c r="G542" s="9">
        <f t="shared" si="372"/>
        <v>0</v>
      </c>
      <c r="H542" s="9">
        <f t="shared" si="372"/>
        <v>0</v>
      </c>
      <c r="I542" s="9">
        <f t="shared" si="372"/>
        <v>0</v>
      </c>
      <c r="J542" s="9">
        <f t="shared" si="372"/>
        <v>0</v>
      </c>
      <c r="K542" s="9">
        <f t="shared" si="372"/>
        <v>0</v>
      </c>
      <c r="L542" s="9">
        <f t="shared" si="372"/>
        <v>0</v>
      </c>
      <c r="M542" s="9">
        <f t="shared" si="373"/>
        <v>0</v>
      </c>
      <c r="N542" s="9">
        <f t="shared" si="373"/>
        <v>0</v>
      </c>
      <c r="O542" s="9">
        <f t="shared" si="373"/>
        <v>0</v>
      </c>
      <c r="P542" s="9">
        <f t="shared" si="373"/>
        <v>0</v>
      </c>
      <c r="Q542" s="9">
        <f t="shared" si="373"/>
        <v>0</v>
      </c>
      <c r="R542" s="9">
        <f t="shared" si="373"/>
        <v>0</v>
      </c>
      <c r="S542" s="9">
        <f t="shared" si="373"/>
        <v>0</v>
      </c>
      <c r="T542" s="9">
        <f t="shared" si="373"/>
        <v>0</v>
      </c>
      <c r="U542" s="9">
        <f t="shared" si="373"/>
        <v>0</v>
      </c>
      <c r="V542" s="9">
        <f t="shared" si="373"/>
        <v>0</v>
      </c>
      <c r="W542" s="9">
        <f t="shared" si="374"/>
        <v>0</v>
      </c>
      <c r="X542" s="9">
        <f t="shared" si="374"/>
        <v>0</v>
      </c>
      <c r="Y542" s="9">
        <f t="shared" si="374"/>
        <v>0</v>
      </c>
      <c r="Z542" s="9">
        <f t="shared" si="374"/>
        <v>0</v>
      </c>
      <c r="AA542" s="9">
        <f t="shared" si="374"/>
        <v>0</v>
      </c>
      <c r="AB542" s="9">
        <f t="shared" si="374"/>
        <v>0</v>
      </c>
      <c r="AC542" s="9">
        <f t="shared" si="374"/>
        <v>0</v>
      </c>
      <c r="AD542" s="9">
        <f t="shared" si="374"/>
        <v>0</v>
      </c>
      <c r="AE542" s="9">
        <f t="shared" si="374"/>
        <v>0</v>
      </c>
      <c r="AF542" s="9">
        <f t="shared" si="374"/>
        <v>0</v>
      </c>
      <c r="AG542" s="9">
        <f t="shared" si="375"/>
        <v>0</v>
      </c>
      <c r="AH542" s="9">
        <f t="shared" si="375"/>
        <v>0</v>
      </c>
      <c r="AI542" s="9">
        <f t="shared" si="375"/>
        <v>0</v>
      </c>
      <c r="AJ542" s="9">
        <f t="shared" si="375"/>
        <v>0</v>
      </c>
      <c r="AK542" s="9">
        <f t="shared" si="375"/>
        <v>0</v>
      </c>
      <c r="AL542" s="9">
        <f t="shared" si="375"/>
        <v>0</v>
      </c>
      <c r="AM542" s="9">
        <f t="shared" si="375"/>
        <v>0</v>
      </c>
      <c r="AN542" s="9">
        <f t="shared" si="375"/>
        <v>0</v>
      </c>
      <c r="AO542" s="9">
        <f t="shared" si="375"/>
        <v>0</v>
      </c>
    </row>
    <row r="543" spans="2:41">
      <c r="B543" s="25">
        <f t="shared" si="351"/>
        <v>128</v>
      </c>
      <c r="C543" s="9">
        <f t="shared" si="372"/>
        <v>0</v>
      </c>
      <c r="D543" s="9">
        <f t="shared" si="372"/>
        <v>0</v>
      </c>
      <c r="E543" s="9">
        <f t="shared" si="372"/>
        <v>0</v>
      </c>
      <c r="F543" s="9">
        <f t="shared" si="372"/>
        <v>0</v>
      </c>
      <c r="G543" s="9">
        <f t="shared" si="372"/>
        <v>0</v>
      </c>
      <c r="H543" s="9">
        <f t="shared" si="372"/>
        <v>0</v>
      </c>
      <c r="I543" s="9">
        <f t="shared" si="372"/>
        <v>0</v>
      </c>
      <c r="J543" s="9">
        <f t="shared" si="372"/>
        <v>0</v>
      </c>
      <c r="K543" s="9">
        <f t="shared" si="372"/>
        <v>0</v>
      </c>
      <c r="L543" s="9">
        <f t="shared" si="372"/>
        <v>0</v>
      </c>
      <c r="M543" s="9">
        <f t="shared" si="373"/>
        <v>0</v>
      </c>
      <c r="N543" s="9">
        <f t="shared" si="373"/>
        <v>0</v>
      </c>
      <c r="O543" s="9">
        <f t="shared" si="373"/>
        <v>0</v>
      </c>
      <c r="P543" s="9">
        <f t="shared" si="373"/>
        <v>0</v>
      </c>
      <c r="Q543" s="9">
        <f t="shared" si="373"/>
        <v>0</v>
      </c>
      <c r="R543" s="9">
        <f t="shared" si="373"/>
        <v>0</v>
      </c>
      <c r="S543" s="9">
        <f t="shared" si="373"/>
        <v>0</v>
      </c>
      <c r="T543" s="9">
        <f t="shared" si="373"/>
        <v>0</v>
      </c>
      <c r="U543" s="9">
        <f t="shared" si="373"/>
        <v>0</v>
      </c>
      <c r="V543" s="9">
        <f t="shared" si="373"/>
        <v>0</v>
      </c>
      <c r="W543" s="9">
        <f t="shared" si="374"/>
        <v>0</v>
      </c>
      <c r="X543" s="9">
        <f t="shared" si="374"/>
        <v>0</v>
      </c>
      <c r="Y543" s="9">
        <f t="shared" si="374"/>
        <v>0</v>
      </c>
      <c r="Z543" s="9">
        <f t="shared" si="374"/>
        <v>0</v>
      </c>
      <c r="AA543" s="9">
        <f t="shared" si="374"/>
        <v>0</v>
      </c>
      <c r="AB543" s="9">
        <f t="shared" si="374"/>
        <v>0</v>
      </c>
      <c r="AC543" s="9">
        <f t="shared" si="374"/>
        <v>0</v>
      </c>
      <c r="AD543" s="9">
        <f t="shared" si="374"/>
        <v>0</v>
      </c>
      <c r="AE543" s="9">
        <f t="shared" si="374"/>
        <v>0</v>
      </c>
      <c r="AF543" s="9">
        <f t="shared" si="374"/>
        <v>0</v>
      </c>
      <c r="AG543" s="9">
        <f t="shared" si="375"/>
        <v>0</v>
      </c>
      <c r="AH543" s="9">
        <f t="shared" si="375"/>
        <v>0</v>
      </c>
      <c r="AI543" s="9">
        <f t="shared" si="375"/>
        <v>0</v>
      </c>
      <c r="AJ543" s="9">
        <f t="shared" si="375"/>
        <v>0</v>
      </c>
      <c r="AK543" s="9">
        <f t="shared" si="375"/>
        <v>0</v>
      </c>
      <c r="AL543" s="9">
        <f t="shared" si="375"/>
        <v>0</v>
      </c>
      <c r="AM543" s="9">
        <f t="shared" si="375"/>
        <v>0</v>
      </c>
      <c r="AN543" s="9">
        <f t="shared" si="375"/>
        <v>0</v>
      </c>
      <c r="AO543" s="9">
        <f t="shared" si="375"/>
        <v>0</v>
      </c>
    </row>
    <row r="544" spans="2:41">
      <c r="B544" s="25">
        <f t="shared" si="351"/>
        <v>129</v>
      </c>
      <c r="C544" s="9">
        <f t="shared" si="372"/>
        <v>0</v>
      </c>
      <c r="D544" s="9">
        <f t="shared" si="372"/>
        <v>0</v>
      </c>
      <c r="E544" s="9">
        <f t="shared" si="372"/>
        <v>0</v>
      </c>
      <c r="F544" s="9">
        <f t="shared" si="372"/>
        <v>0</v>
      </c>
      <c r="G544" s="9">
        <f t="shared" si="372"/>
        <v>0</v>
      </c>
      <c r="H544" s="9">
        <f t="shared" si="372"/>
        <v>0</v>
      </c>
      <c r="I544" s="9">
        <f t="shared" si="372"/>
        <v>0</v>
      </c>
      <c r="J544" s="9">
        <f t="shared" si="372"/>
        <v>0</v>
      </c>
      <c r="K544" s="9">
        <f t="shared" si="372"/>
        <v>0</v>
      </c>
      <c r="L544" s="9">
        <f t="shared" si="372"/>
        <v>0</v>
      </c>
      <c r="M544" s="9">
        <f t="shared" si="373"/>
        <v>0</v>
      </c>
      <c r="N544" s="9">
        <f t="shared" si="373"/>
        <v>0</v>
      </c>
      <c r="O544" s="9">
        <f t="shared" si="373"/>
        <v>0</v>
      </c>
      <c r="P544" s="9">
        <f t="shared" si="373"/>
        <v>0</v>
      </c>
      <c r="Q544" s="9">
        <f t="shared" si="373"/>
        <v>0</v>
      </c>
      <c r="R544" s="9">
        <f t="shared" si="373"/>
        <v>0</v>
      </c>
      <c r="S544" s="9">
        <f t="shared" si="373"/>
        <v>0</v>
      </c>
      <c r="T544" s="9">
        <f t="shared" si="373"/>
        <v>0</v>
      </c>
      <c r="U544" s="9">
        <f t="shared" si="373"/>
        <v>0</v>
      </c>
      <c r="V544" s="9">
        <f t="shared" si="373"/>
        <v>0</v>
      </c>
      <c r="W544" s="9">
        <f t="shared" si="374"/>
        <v>0</v>
      </c>
      <c r="X544" s="9">
        <f t="shared" si="374"/>
        <v>0</v>
      </c>
      <c r="Y544" s="9">
        <f t="shared" si="374"/>
        <v>0</v>
      </c>
      <c r="Z544" s="9">
        <f t="shared" si="374"/>
        <v>0</v>
      </c>
      <c r="AA544" s="9">
        <f t="shared" si="374"/>
        <v>0</v>
      </c>
      <c r="AB544" s="9">
        <f t="shared" si="374"/>
        <v>0</v>
      </c>
      <c r="AC544" s="9">
        <f t="shared" si="374"/>
        <v>0</v>
      </c>
      <c r="AD544" s="9">
        <f t="shared" si="374"/>
        <v>0</v>
      </c>
      <c r="AE544" s="9">
        <f t="shared" si="374"/>
        <v>0</v>
      </c>
      <c r="AF544" s="9">
        <f t="shared" si="374"/>
        <v>0</v>
      </c>
      <c r="AG544" s="9">
        <f t="shared" si="375"/>
        <v>0</v>
      </c>
      <c r="AH544" s="9">
        <f t="shared" si="375"/>
        <v>0</v>
      </c>
      <c r="AI544" s="9">
        <f t="shared" si="375"/>
        <v>0</v>
      </c>
      <c r="AJ544" s="9">
        <f t="shared" si="375"/>
        <v>0</v>
      </c>
      <c r="AK544" s="9">
        <f t="shared" si="375"/>
        <v>0</v>
      </c>
      <c r="AL544" s="9">
        <f t="shared" si="375"/>
        <v>0</v>
      </c>
      <c r="AM544" s="9">
        <f t="shared" si="375"/>
        <v>0</v>
      </c>
      <c r="AN544" s="9">
        <f t="shared" si="375"/>
        <v>0</v>
      </c>
      <c r="AO544" s="9">
        <f t="shared" si="375"/>
        <v>0</v>
      </c>
    </row>
    <row r="545" spans="2:41">
      <c r="B545" s="25">
        <f t="shared" si="351"/>
        <v>130</v>
      </c>
      <c r="C545" s="9">
        <f t="shared" si="372"/>
        <v>0</v>
      </c>
      <c r="D545" s="9">
        <f t="shared" si="372"/>
        <v>0</v>
      </c>
      <c r="E545" s="9">
        <f t="shared" si="372"/>
        <v>0</v>
      </c>
      <c r="F545" s="9">
        <f t="shared" si="372"/>
        <v>0</v>
      </c>
      <c r="G545" s="9">
        <f t="shared" si="372"/>
        <v>0</v>
      </c>
      <c r="H545" s="9">
        <f t="shared" si="372"/>
        <v>0</v>
      </c>
      <c r="I545" s="9">
        <f t="shared" si="372"/>
        <v>0</v>
      </c>
      <c r="J545" s="9">
        <f t="shared" si="372"/>
        <v>0</v>
      </c>
      <c r="K545" s="9">
        <f t="shared" si="372"/>
        <v>0</v>
      </c>
      <c r="L545" s="9">
        <f t="shared" si="372"/>
        <v>0</v>
      </c>
      <c r="M545" s="9">
        <f t="shared" si="373"/>
        <v>0</v>
      </c>
      <c r="N545" s="9">
        <f t="shared" si="373"/>
        <v>0</v>
      </c>
      <c r="O545" s="9">
        <f t="shared" si="373"/>
        <v>0</v>
      </c>
      <c r="P545" s="9">
        <f t="shared" si="373"/>
        <v>0</v>
      </c>
      <c r="Q545" s="9">
        <f t="shared" si="373"/>
        <v>0</v>
      </c>
      <c r="R545" s="9">
        <f t="shared" si="373"/>
        <v>0</v>
      </c>
      <c r="S545" s="9">
        <f t="shared" si="373"/>
        <v>0</v>
      </c>
      <c r="T545" s="9">
        <f t="shared" si="373"/>
        <v>0</v>
      </c>
      <c r="U545" s="9">
        <f t="shared" si="373"/>
        <v>0</v>
      </c>
      <c r="V545" s="9">
        <f t="shared" si="373"/>
        <v>0</v>
      </c>
      <c r="W545" s="9">
        <f t="shared" si="374"/>
        <v>0</v>
      </c>
      <c r="X545" s="9">
        <f t="shared" si="374"/>
        <v>0</v>
      </c>
      <c r="Y545" s="9">
        <f t="shared" si="374"/>
        <v>0</v>
      </c>
      <c r="Z545" s="9">
        <f t="shared" si="374"/>
        <v>0</v>
      </c>
      <c r="AA545" s="9">
        <f t="shared" si="374"/>
        <v>0</v>
      </c>
      <c r="AB545" s="9">
        <f t="shared" si="374"/>
        <v>0</v>
      </c>
      <c r="AC545" s="9">
        <f t="shared" si="374"/>
        <v>0</v>
      </c>
      <c r="AD545" s="9">
        <f t="shared" si="374"/>
        <v>0</v>
      </c>
      <c r="AE545" s="9">
        <f t="shared" si="374"/>
        <v>0</v>
      </c>
      <c r="AF545" s="9">
        <f t="shared" si="374"/>
        <v>0</v>
      </c>
      <c r="AG545" s="9">
        <f t="shared" si="375"/>
        <v>0</v>
      </c>
      <c r="AH545" s="9">
        <f t="shared" si="375"/>
        <v>0</v>
      </c>
      <c r="AI545" s="9">
        <f t="shared" si="375"/>
        <v>0</v>
      </c>
      <c r="AJ545" s="9">
        <f t="shared" si="375"/>
        <v>0</v>
      </c>
      <c r="AK545" s="9">
        <f t="shared" si="375"/>
        <v>0</v>
      </c>
      <c r="AL545" s="9">
        <f t="shared" si="375"/>
        <v>0</v>
      </c>
      <c r="AM545" s="9">
        <f t="shared" si="375"/>
        <v>0</v>
      </c>
      <c r="AN545" s="9">
        <f t="shared" si="375"/>
        <v>0</v>
      </c>
      <c r="AO545" s="9">
        <f t="shared" si="375"/>
        <v>0</v>
      </c>
    </row>
    <row r="546" spans="2:41">
      <c r="B546" s="25">
        <f t="shared" ref="B546:B609" si="376">B545+1</f>
        <v>131</v>
      </c>
      <c r="C546" s="9">
        <f t="shared" ref="C546:L555" si="377">INDEX(C$203:C$206,MATCH($B546,C$199:C$202,1))+(($B546-0.5-INDEX(C$199:C$202,MATCH($B546,C$199:C$202,1)))*INDEX(C$207:C$210,MATCH($B546,C$199:C$202,1)))</f>
        <v>0</v>
      </c>
      <c r="D546" s="9">
        <f t="shared" si="377"/>
        <v>0</v>
      </c>
      <c r="E546" s="9">
        <f t="shared" si="377"/>
        <v>0</v>
      </c>
      <c r="F546" s="9">
        <f t="shared" si="377"/>
        <v>0</v>
      </c>
      <c r="G546" s="9">
        <f t="shared" si="377"/>
        <v>0</v>
      </c>
      <c r="H546" s="9">
        <f t="shared" si="377"/>
        <v>0</v>
      </c>
      <c r="I546" s="9">
        <f t="shared" si="377"/>
        <v>0</v>
      </c>
      <c r="J546" s="9">
        <f t="shared" si="377"/>
        <v>0</v>
      </c>
      <c r="K546" s="9">
        <f t="shared" si="377"/>
        <v>0</v>
      </c>
      <c r="L546" s="9">
        <f t="shared" si="377"/>
        <v>0</v>
      </c>
      <c r="M546" s="9">
        <f t="shared" ref="M546:V555" si="378">INDEX(M$203:M$206,MATCH($B546,M$199:M$202,1))+(($B546-0.5-INDEX(M$199:M$202,MATCH($B546,M$199:M$202,1)))*INDEX(M$207:M$210,MATCH($B546,M$199:M$202,1)))</f>
        <v>0</v>
      </c>
      <c r="N546" s="9">
        <f t="shared" si="378"/>
        <v>0</v>
      </c>
      <c r="O546" s="9">
        <f t="shared" si="378"/>
        <v>0</v>
      </c>
      <c r="P546" s="9">
        <f t="shared" si="378"/>
        <v>0</v>
      </c>
      <c r="Q546" s="9">
        <f t="shared" si="378"/>
        <v>0</v>
      </c>
      <c r="R546" s="9">
        <f t="shared" si="378"/>
        <v>0</v>
      </c>
      <c r="S546" s="9">
        <f t="shared" si="378"/>
        <v>0</v>
      </c>
      <c r="T546" s="9">
        <f t="shared" si="378"/>
        <v>0</v>
      </c>
      <c r="U546" s="9">
        <f t="shared" si="378"/>
        <v>0</v>
      </c>
      <c r="V546" s="9">
        <f t="shared" si="378"/>
        <v>0</v>
      </c>
      <c r="W546" s="9">
        <f t="shared" ref="W546:AF555" si="379">INDEX(W$203:W$206,MATCH($B546,W$199:W$202,1))+(($B546-0.5-INDEX(W$199:W$202,MATCH($B546,W$199:W$202,1)))*INDEX(W$207:W$210,MATCH($B546,W$199:W$202,1)))</f>
        <v>0</v>
      </c>
      <c r="X546" s="9">
        <f t="shared" si="379"/>
        <v>0</v>
      </c>
      <c r="Y546" s="9">
        <f t="shared" si="379"/>
        <v>0</v>
      </c>
      <c r="Z546" s="9">
        <f t="shared" si="379"/>
        <v>0</v>
      </c>
      <c r="AA546" s="9">
        <f t="shared" si="379"/>
        <v>0</v>
      </c>
      <c r="AB546" s="9">
        <f t="shared" si="379"/>
        <v>0</v>
      </c>
      <c r="AC546" s="9">
        <f t="shared" si="379"/>
        <v>0</v>
      </c>
      <c r="AD546" s="9">
        <f t="shared" si="379"/>
        <v>0</v>
      </c>
      <c r="AE546" s="9">
        <f t="shared" si="379"/>
        <v>0</v>
      </c>
      <c r="AF546" s="9">
        <f t="shared" si="379"/>
        <v>0</v>
      </c>
      <c r="AG546" s="9">
        <f t="shared" ref="AG546:AO555" si="380">INDEX(AG$203:AG$206,MATCH($B546,AG$199:AG$202,1))+(($B546-0.5-INDEX(AG$199:AG$202,MATCH($B546,AG$199:AG$202,1)))*INDEX(AG$207:AG$210,MATCH($B546,AG$199:AG$202,1)))</f>
        <v>0</v>
      </c>
      <c r="AH546" s="9">
        <f t="shared" si="380"/>
        <v>0</v>
      </c>
      <c r="AI546" s="9">
        <f t="shared" si="380"/>
        <v>0</v>
      </c>
      <c r="AJ546" s="9">
        <f t="shared" si="380"/>
        <v>0</v>
      </c>
      <c r="AK546" s="9">
        <f t="shared" si="380"/>
        <v>0</v>
      </c>
      <c r="AL546" s="9">
        <f t="shared" si="380"/>
        <v>0</v>
      </c>
      <c r="AM546" s="9">
        <f t="shared" si="380"/>
        <v>0</v>
      </c>
      <c r="AN546" s="9">
        <f t="shared" si="380"/>
        <v>0</v>
      </c>
      <c r="AO546" s="9">
        <f t="shared" si="380"/>
        <v>0</v>
      </c>
    </row>
    <row r="547" spans="2:41">
      <c r="B547" s="25">
        <f t="shared" si="376"/>
        <v>132</v>
      </c>
      <c r="C547" s="9">
        <f t="shared" si="377"/>
        <v>0</v>
      </c>
      <c r="D547" s="9">
        <f t="shared" si="377"/>
        <v>0</v>
      </c>
      <c r="E547" s="9">
        <f t="shared" si="377"/>
        <v>0</v>
      </c>
      <c r="F547" s="9">
        <f t="shared" si="377"/>
        <v>0</v>
      </c>
      <c r="G547" s="9">
        <f t="shared" si="377"/>
        <v>0</v>
      </c>
      <c r="H547" s="9">
        <f t="shared" si="377"/>
        <v>0</v>
      </c>
      <c r="I547" s="9">
        <f t="shared" si="377"/>
        <v>0</v>
      </c>
      <c r="J547" s="9">
        <f t="shared" si="377"/>
        <v>0</v>
      </c>
      <c r="K547" s="9">
        <f t="shared" si="377"/>
        <v>0</v>
      </c>
      <c r="L547" s="9">
        <f t="shared" si="377"/>
        <v>0</v>
      </c>
      <c r="M547" s="9">
        <f t="shared" si="378"/>
        <v>0</v>
      </c>
      <c r="N547" s="9">
        <f t="shared" si="378"/>
        <v>0</v>
      </c>
      <c r="O547" s="9">
        <f t="shared" si="378"/>
        <v>0</v>
      </c>
      <c r="P547" s="9">
        <f t="shared" si="378"/>
        <v>0</v>
      </c>
      <c r="Q547" s="9">
        <f t="shared" si="378"/>
        <v>0</v>
      </c>
      <c r="R547" s="9">
        <f t="shared" si="378"/>
        <v>0</v>
      </c>
      <c r="S547" s="9">
        <f t="shared" si="378"/>
        <v>0</v>
      </c>
      <c r="T547" s="9">
        <f t="shared" si="378"/>
        <v>0</v>
      </c>
      <c r="U547" s="9">
        <f t="shared" si="378"/>
        <v>0</v>
      </c>
      <c r="V547" s="9">
        <f t="shared" si="378"/>
        <v>0</v>
      </c>
      <c r="W547" s="9">
        <f t="shared" si="379"/>
        <v>0</v>
      </c>
      <c r="X547" s="9">
        <f t="shared" si="379"/>
        <v>0</v>
      </c>
      <c r="Y547" s="9">
        <f t="shared" si="379"/>
        <v>0</v>
      </c>
      <c r="Z547" s="9">
        <f t="shared" si="379"/>
        <v>0</v>
      </c>
      <c r="AA547" s="9">
        <f t="shared" si="379"/>
        <v>0</v>
      </c>
      <c r="AB547" s="9">
        <f t="shared" si="379"/>
        <v>0</v>
      </c>
      <c r="AC547" s="9">
        <f t="shared" si="379"/>
        <v>0</v>
      </c>
      <c r="AD547" s="9">
        <f t="shared" si="379"/>
        <v>0</v>
      </c>
      <c r="AE547" s="9">
        <f t="shared" si="379"/>
        <v>0</v>
      </c>
      <c r="AF547" s="9">
        <f t="shared" si="379"/>
        <v>0</v>
      </c>
      <c r="AG547" s="9">
        <f t="shared" si="380"/>
        <v>0</v>
      </c>
      <c r="AH547" s="9">
        <f t="shared" si="380"/>
        <v>0</v>
      </c>
      <c r="AI547" s="9">
        <f t="shared" si="380"/>
        <v>0</v>
      </c>
      <c r="AJ547" s="9">
        <f t="shared" si="380"/>
        <v>0</v>
      </c>
      <c r="AK547" s="9">
        <f t="shared" si="380"/>
        <v>0</v>
      </c>
      <c r="AL547" s="9">
        <f t="shared" si="380"/>
        <v>0</v>
      </c>
      <c r="AM547" s="9">
        <f t="shared" si="380"/>
        <v>0</v>
      </c>
      <c r="AN547" s="9">
        <f t="shared" si="380"/>
        <v>0</v>
      </c>
      <c r="AO547" s="9">
        <f t="shared" si="380"/>
        <v>0</v>
      </c>
    </row>
    <row r="548" spans="2:41">
      <c r="B548" s="25">
        <f t="shared" si="376"/>
        <v>133</v>
      </c>
      <c r="C548" s="9">
        <f t="shared" si="377"/>
        <v>0</v>
      </c>
      <c r="D548" s="9">
        <f t="shared" si="377"/>
        <v>0</v>
      </c>
      <c r="E548" s="9">
        <f t="shared" si="377"/>
        <v>0</v>
      </c>
      <c r="F548" s="9">
        <f t="shared" si="377"/>
        <v>0</v>
      </c>
      <c r="G548" s="9">
        <f t="shared" si="377"/>
        <v>0</v>
      </c>
      <c r="H548" s="9">
        <f t="shared" si="377"/>
        <v>0</v>
      </c>
      <c r="I548" s="9">
        <f t="shared" si="377"/>
        <v>0</v>
      </c>
      <c r="J548" s="9">
        <f t="shared" si="377"/>
        <v>0</v>
      </c>
      <c r="K548" s="9">
        <f t="shared" si="377"/>
        <v>0</v>
      </c>
      <c r="L548" s="9">
        <f t="shared" si="377"/>
        <v>0</v>
      </c>
      <c r="M548" s="9">
        <f t="shared" si="378"/>
        <v>0</v>
      </c>
      <c r="N548" s="9">
        <f t="shared" si="378"/>
        <v>0</v>
      </c>
      <c r="O548" s="9">
        <f t="shared" si="378"/>
        <v>0</v>
      </c>
      <c r="P548" s="9">
        <f t="shared" si="378"/>
        <v>0</v>
      </c>
      <c r="Q548" s="9">
        <f t="shared" si="378"/>
        <v>0</v>
      </c>
      <c r="R548" s="9">
        <f t="shared" si="378"/>
        <v>0</v>
      </c>
      <c r="S548" s="9">
        <f t="shared" si="378"/>
        <v>0</v>
      </c>
      <c r="T548" s="9">
        <f t="shared" si="378"/>
        <v>0</v>
      </c>
      <c r="U548" s="9">
        <f t="shared" si="378"/>
        <v>0</v>
      </c>
      <c r="V548" s="9">
        <f t="shared" si="378"/>
        <v>0</v>
      </c>
      <c r="W548" s="9">
        <f t="shared" si="379"/>
        <v>0</v>
      </c>
      <c r="X548" s="9">
        <f t="shared" si="379"/>
        <v>0</v>
      </c>
      <c r="Y548" s="9">
        <f t="shared" si="379"/>
        <v>0</v>
      </c>
      <c r="Z548" s="9">
        <f t="shared" si="379"/>
        <v>0</v>
      </c>
      <c r="AA548" s="9">
        <f t="shared" si="379"/>
        <v>0</v>
      </c>
      <c r="AB548" s="9">
        <f t="shared" si="379"/>
        <v>0</v>
      </c>
      <c r="AC548" s="9">
        <f t="shared" si="379"/>
        <v>0</v>
      </c>
      <c r="AD548" s="9">
        <f t="shared" si="379"/>
        <v>0</v>
      </c>
      <c r="AE548" s="9">
        <f t="shared" si="379"/>
        <v>0</v>
      </c>
      <c r="AF548" s="9">
        <f t="shared" si="379"/>
        <v>0</v>
      </c>
      <c r="AG548" s="9">
        <f t="shared" si="380"/>
        <v>0</v>
      </c>
      <c r="AH548" s="9">
        <f t="shared" si="380"/>
        <v>0</v>
      </c>
      <c r="AI548" s="9">
        <f t="shared" si="380"/>
        <v>0</v>
      </c>
      <c r="AJ548" s="9">
        <f t="shared" si="380"/>
        <v>0</v>
      </c>
      <c r="AK548" s="9">
        <f t="shared" si="380"/>
        <v>0</v>
      </c>
      <c r="AL548" s="9">
        <f t="shared" si="380"/>
        <v>0</v>
      </c>
      <c r="AM548" s="9">
        <f t="shared" si="380"/>
        <v>0</v>
      </c>
      <c r="AN548" s="9">
        <f t="shared" si="380"/>
        <v>0</v>
      </c>
      <c r="AO548" s="9">
        <f t="shared" si="380"/>
        <v>0</v>
      </c>
    </row>
    <row r="549" spans="2:41">
      <c r="B549" s="25">
        <f t="shared" si="376"/>
        <v>134</v>
      </c>
      <c r="C549" s="9">
        <f t="shared" si="377"/>
        <v>0</v>
      </c>
      <c r="D549" s="9">
        <f t="shared" si="377"/>
        <v>0</v>
      </c>
      <c r="E549" s="9">
        <f t="shared" si="377"/>
        <v>0</v>
      </c>
      <c r="F549" s="9">
        <f t="shared" si="377"/>
        <v>0</v>
      </c>
      <c r="G549" s="9">
        <f t="shared" si="377"/>
        <v>0</v>
      </c>
      <c r="H549" s="9">
        <f t="shared" si="377"/>
        <v>0</v>
      </c>
      <c r="I549" s="9">
        <f t="shared" si="377"/>
        <v>0</v>
      </c>
      <c r="J549" s="9">
        <f t="shared" si="377"/>
        <v>0</v>
      </c>
      <c r="K549" s="9">
        <f t="shared" si="377"/>
        <v>0</v>
      </c>
      <c r="L549" s="9">
        <f t="shared" si="377"/>
        <v>0</v>
      </c>
      <c r="M549" s="9">
        <f t="shared" si="378"/>
        <v>0</v>
      </c>
      <c r="N549" s="9">
        <f t="shared" si="378"/>
        <v>0</v>
      </c>
      <c r="O549" s="9">
        <f t="shared" si="378"/>
        <v>0</v>
      </c>
      <c r="P549" s="9">
        <f t="shared" si="378"/>
        <v>0</v>
      </c>
      <c r="Q549" s="9">
        <f t="shared" si="378"/>
        <v>0</v>
      </c>
      <c r="R549" s="9">
        <f t="shared" si="378"/>
        <v>0</v>
      </c>
      <c r="S549" s="9">
        <f t="shared" si="378"/>
        <v>0</v>
      </c>
      <c r="T549" s="9">
        <f t="shared" si="378"/>
        <v>0</v>
      </c>
      <c r="U549" s="9">
        <f t="shared" si="378"/>
        <v>0</v>
      </c>
      <c r="V549" s="9">
        <f t="shared" si="378"/>
        <v>0</v>
      </c>
      <c r="W549" s="9">
        <f t="shared" si="379"/>
        <v>0</v>
      </c>
      <c r="X549" s="9">
        <f t="shared" si="379"/>
        <v>0</v>
      </c>
      <c r="Y549" s="9">
        <f t="shared" si="379"/>
        <v>0</v>
      </c>
      <c r="Z549" s="9">
        <f t="shared" si="379"/>
        <v>0</v>
      </c>
      <c r="AA549" s="9">
        <f t="shared" si="379"/>
        <v>0</v>
      </c>
      <c r="AB549" s="9">
        <f t="shared" si="379"/>
        <v>0</v>
      </c>
      <c r="AC549" s="9">
        <f t="shared" si="379"/>
        <v>0</v>
      </c>
      <c r="AD549" s="9">
        <f t="shared" si="379"/>
        <v>0</v>
      </c>
      <c r="AE549" s="9">
        <f t="shared" si="379"/>
        <v>0</v>
      </c>
      <c r="AF549" s="9">
        <f t="shared" si="379"/>
        <v>0</v>
      </c>
      <c r="AG549" s="9">
        <f t="shared" si="380"/>
        <v>0</v>
      </c>
      <c r="AH549" s="9">
        <f t="shared" si="380"/>
        <v>0</v>
      </c>
      <c r="AI549" s="9">
        <f t="shared" si="380"/>
        <v>0</v>
      </c>
      <c r="AJ549" s="9">
        <f t="shared" si="380"/>
        <v>0</v>
      </c>
      <c r="AK549" s="9">
        <f t="shared" si="380"/>
        <v>0</v>
      </c>
      <c r="AL549" s="9">
        <f t="shared" si="380"/>
        <v>0</v>
      </c>
      <c r="AM549" s="9">
        <f t="shared" si="380"/>
        <v>0</v>
      </c>
      <c r="AN549" s="9">
        <f t="shared" si="380"/>
        <v>0</v>
      </c>
      <c r="AO549" s="9">
        <f t="shared" si="380"/>
        <v>0</v>
      </c>
    </row>
    <row r="550" spans="2:41">
      <c r="B550" s="25">
        <f t="shared" si="376"/>
        <v>135</v>
      </c>
      <c r="C550" s="9">
        <f t="shared" si="377"/>
        <v>0</v>
      </c>
      <c r="D550" s="9">
        <f t="shared" si="377"/>
        <v>0</v>
      </c>
      <c r="E550" s="9">
        <f t="shared" si="377"/>
        <v>0</v>
      </c>
      <c r="F550" s="9">
        <f t="shared" si="377"/>
        <v>0</v>
      </c>
      <c r="G550" s="9">
        <f t="shared" si="377"/>
        <v>0</v>
      </c>
      <c r="H550" s="9">
        <f t="shared" si="377"/>
        <v>0</v>
      </c>
      <c r="I550" s="9">
        <f t="shared" si="377"/>
        <v>0</v>
      </c>
      <c r="J550" s="9">
        <f t="shared" si="377"/>
        <v>0</v>
      </c>
      <c r="K550" s="9">
        <f t="shared" si="377"/>
        <v>0</v>
      </c>
      <c r="L550" s="9">
        <f t="shared" si="377"/>
        <v>0</v>
      </c>
      <c r="M550" s="9">
        <f t="shared" si="378"/>
        <v>0</v>
      </c>
      <c r="N550" s="9">
        <f t="shared" si="378"/>
        <v>0</v>
      </c>
      <c r="O550" s="9">
        <f t="shared" si="378"/>
        <v>0</v>
      </c>
      <c r="P550" s="9">
        <f t="shared" si="378"/>
        <v>0</v>
      </c>
      <c r="Q550" s="9">
        <f t="shared" si="378"/>
        <v>0</v>
      </c>
      <c r="R550" s="9">
        <f t="shared" si="378"/>
        <v>0</v>
      </c>
      <c r="S550" s="9">
        <f t="shared" si="378"/>
        <v>0</v>
      </c>
      <c r="T550" s="9">
        <f t="shared" si="378"/>
        <v>0</v>
      </c>
      <c r="U550" s="9">
        <f t="shared" si="378"/>
        <v>0</v>
      </c>
      <c r="V550" s="9">
        <f t="shared" si="378"/>
        <v>0</v>
      </c>
      <c r="W550" s="9">
        <f t="shared" si="379"/>
        <v>0</v>
      </c>
      <c r="X550" s="9">
        <f t="shared" si="379"/>
        <v>0</v>
      </c>
      <c r="Y550" s="9">
        <f t="shared" si="379"/>
        <v>0</v>
      </c>
      <c r="Z550" s="9">
        <f t="shared" si="379"/>
        <v>0</v>
      </c>
      <c r="AA550" s="9">
        <f t="shared" si="379"/>
        <v>0</v>
      </c>
      <c r="AB550" s="9">
        <f t="shared" si="379"/>
        <v>0</v>
      </c>
      <c r="AC550" s="9">
        <f t="shared" si="379"/>
        <v>0</v>
      </c>
      <c r="AD550" s="9">
        <f t="shared" si="379"/>
        <v>0</v>
      </c>
      <c r="AE550" s="9">
        <f t="shared" si="379"/>
        <v>0</v>
      </c>
      <c r="AF550" s="9">
        <f t="shared" si="379"/>
        <v>0</v>
      </c>
      <c r="AG550" s="9">
        <f t="shared" si="380"/>
        <v>0</v>
      </c>
      <c r="AH550" s="9">
        <f t="shared" si="380"/>
        <v>0</v>
      </c>
      <c r="AI550" s="9">
        <f t="shared" si="380"/>
        <v>0</v>
      </c>
      <c r="AJ550" s="9">
        <f t="shared" si="380"/>
        <v>0</v>
      </c>
      <c r="AK550" s="9">
        <f t="shared" si="380"/>
        <v>0</v>
      </c>
      <c r="AL550" s="9">
        <f t="shared" si="380"/>
        <v>0</v>
      </c>
      <c r="AM550" s="9">
        <f t="shared" si="380"/>
        <v>0</v>
      </c>
      <c r="AN550" s="9">
        <f t="shared" si="380"/>
        <v>0</v>
      </c>
      <c r="AO550" s="9">
        <f t="shared" si="380"/>
        <v>0</v>
      </c>
    </row>
    <row r="551" spans="2:41">
      <c r="B551" s="25">
        <f t="shared" si="376"/>
        <v>136</v>
      </c>
      <c r="C551" s="9">
        <f t="shared" si="377"/>
        <v>0</v>
      </c>
      <c r="D551" s="9">
        <f t="shared" si="377"/>
        <v>0</v>
      </c>
      <c r="E551" s="9">
        <f t="shared" si="377"/>
        <v>0</v>
      </c>
      <c r="F551" s="9">
        <f t="shared" si="377"/>
        <v>0</v>
      </c>
      <c r="G551" s="9">
        <f t="shared" si="377"/>
        <v>0</v>
      </c>
      <c r="H551" s="9">
        <f t="shared" si="377"/>
        <v>0</v>
      </c>
      <c r="I551" s="9">
        <f t="shared" si="377"/>
        <v>0</v>
      </c>
      <c r="J551" s="9">
        <f t="shared" si="377"/>
        <v>0</v>
      </c>
      <c r="K551" s="9">
        <f t="shared" si="377"/>
        <v>0</v>
      </c>
      <c r="L551" s="9">
        <f t="shared" si="377"/>
        <v>0</v>
      </c>
      <c r="M551" s="9">
        <f t="shared" si="378"/>
        <v>0</v>
      </c>
      <c r="N551" s="9">
        <f t="shared" si="378"/>
        <v>0</v>
      </c>
      <c r="O551" s="9">
        <f t="shared" si="378"/>
        <v>0</v>
      </c>
      <c r="P551" s="9">
        <f t="shared" si="378"/>
        <v>0</v>
      </c>
      <c r="Q551" s="9">
        <f t="shared" si="378"/>
        <v>0</v>
      </c>
      <c r="R551" s="9">
        <f t="shared" si="378"/>
        <v>0</v>
      </c>
      <c r="S551" s="9">
        <f t="shared" si="378"/>
        <v>0</v>
      </c>
      <c r="T551" s="9">
        <f t="shared" si="378"/>
        <v>0</v>
      </c>
      <c r="U551" s="9">
        <f t="shared" si="378"/>
        <v>0</v>
      </c>
      <c r="V551" s="9">
        <f t="shared" si="378"/>
        <v>0</v>
      </c>
      <c r="W551" s="9">
        <f t="shared" si="379"/>
        <v>0</v>
      </c>
      <c r="X551" s="9">
        <f t="shared" si="379"/>
        <v>0</v>
      </c>
      <c r="Y551" s="9">
        <f t="shared" si="379"/>
        <v>0</v>
      </c>
      <c r="Z551" s="9">
        <f t="shared" si="379"/>
        <v>0</v>
      </c>
      <c r="AA551" s="9">
        <f t="shared" si="379"/>
        <v>0</v>
      </c>
      <c r="AB551" s="9">
        <f t="shared" si="379"/>
        <v>0</v>
      </c>
      <c r="AC551" s="9">
        <f t="shared" si="379"/>
        <v>0</v>
      </c>
      <c r="AD551" s="9">
        <f t="shared" si="379"/>
        <v>0</v>
      </c>
      <c r="AE551" s="9">
        <f t="shared" si="379"/>
        <v>0</v>
      </c>
      <c r="AF551" s="9">
        <f t="shared" si="379"/>
        <v>0</v>
      </c>
      <c r="AG551" s="9">
        <f t="shared" si="380"/>
        <v>0</v>
      </c>
      <c r="AH551" s="9">
        <f t="shared" si="380"/>
        <v>0</v>
      </c>
      <c r="AI551" s="9">
        <f t="shared" si="380"/>
        <v>0</v>
      </c>
      <c r="AJ551" s="9">
        <f t="shared" si="380"/>
        <v>0</v>
      </c>
      <c r="AK551" s="9">
        <f t="shared" si="380"/>
        <v>0</v>
      </c>
      <c r="AL551" s="9">
        <f t="shared" si="380"/>
        <v>0</v>
      </c>
      <c r="AM551" s="9">
        <f t="shared" si="380"/>
        <v>0</v>
      </c>
      <c r="AN551" s="9">
        <f t="shared" si="380"/>
        <v>0</v>
      </c>
      <c r="AO551" s="9">
        <f t="shared" si="380"/>
        <v>0</v>
      </c>
    </row>
    <row r="552" spans="2:41">
      <c r="B552" s="25">
        <f t="shared" si="376"/>
        <v>137</v>
      </c>
      <c r="C552" s="9">
        <f t="shared" si="377"/>
        <v>0</v>
      </c>
      <c r="D552" s="9">
        <f t="shared" si="377"/>
        <v>0</v>
      </c>
      <c r="E552" s="9">
        <f t="shared" si="377"/>
        <v>0</v>
      </c>
      <c r="F552" s="9">
        <f t="shared" si="377"/>
        <v>0</v>
      </c>
      <c r="G552" s="9">
        <f t="shared" si="377"/>
        <v>0</v>
      </c>
      <c r="H552" s="9">
        <f t="shared" si="377"/>
        <v>0</v>
      </c>
      <c r="I552" s="9">
        <f t="shared" si="377"/>
        <v>0</v>
      </c>
      <c r="J552" s="9">
        <f t="shared" si="377"/>
        <v>0</v>
      </c>
      <c r="K552" s="9">
        <f t="shared" si="377"/>
        <v>0</v>
      </c>
      <c r="L552" s="9">
        <f t="shared" si="377"/>
        <v>0</v>
      </c>
      <c r="M552" s="9">
        <f t="shared" si="378"/>
        <v>0</v>
      </c>
      <c r="N552" s="9">
        <f t="shared" si="378"/>
        <v>0</v>
      </c>
      <c r="O552" s="9">
        <f t="shared" si="378"/>
        <v>0</v>
      </c>
      <c r="P552" s="9">
        <f t="shared" si="378"/>
        <v>0</v>
      </c>
      <c r="Q552" s="9">
        <f t="shared" si="378"/>
        <v>0</v>
      </c>
      <c r="R552" s="9">
        <f t="shared" si="378"/>
        <v>0</v>
      </c>
      <c r="S552" s="9">
        <f t="shared" si="378"/>
        <v>0</v>
      </c>
      <c r="T552" s="9">
        <f t="shared" si="378"/>
        <v>0</v>
      </c>
      <c r="U552" s="9">
        <f t="shared" si="378"/>
        <v>0</v>
      </c>
      <c r="V552" s="9">
        <f t="shared" si="378"/>
        <v>0</v>
      </c>
      <c r="W552" s="9">
        <f t="shared" si="379"/>
        <v>0</v>
      </c>
      <c r="X552" s="9">
        <f t="shared" si="379"/>
        <v>0</v>
      </c>
      <c r="Y552" s="9">
        <f t="shared" si="379"/>
        <v>0</v>
      </c>
      <c r="Z552" s="9">
        <f t="shared" si="379"/>
        <v>0</v>
      </c>
      <c r="AA552" s="9">
        <f t="shared" si="379"/>
        <v>0</v>
      </c>
      <c r="AB552" s="9">
        <f t="shared" si="379"/>
        <v>0</v>
      </c>
      <c r="AC552" s="9">
        <f t="shared" si="379"/>
        <v>0</v>
      </c>
      <c r="AD552" s="9">
        <f t="shared" si="379"/>
        <v>0</v>
      </c>
      <c r="AE552" s="9">
        <f t="shared" si="379"/>
        <v>0</v>
      </c>
      <c r="AF552" s="9">
        <f t="shared" si="379"/>
        <v>0</v>
      </c>
      <c r="AG552" s="9">
        <f t="shared" si="380"/>
        <v>0</v>
      </c>
      <c r="AH552" s="9">
        <f t="shared" si="380"/>
        <v>0</v>
      </c>
      <c r="AI552" s="9">
        <f t="shared" si="380"/>
        <v>0</v>
      </c>
      <c r="AJ552" s="9">
        <f t="shared" si="380"/>
        <v>0</v>
      </c>
      <c r="AK552" s="9">
        <f t="shared" si="380"/>
        <v>0</v>
      </c>
      <c r="AL552" s="9">
        <f t="shared" si="380"/>
        <v>0</v>
      </c>
      <c r="AM552" s="9">
        <f t="shared" si="380"/>
        <v>0</v>
      </c>
      <c r="AN552" s="9">
        <f t="shared" si="380"/>
        <v>0</v>
      </c>
      <c r="AO552" s="9">
        <f t="shared" si="380"/>
        <v>0</v>
      </c>
    </row>
    <row r="553" spans="2:41">
      <c r="B553" s="25">
        <f t="shared" si="376"/>
        <v>138</v>
      </c>
      <c r="C553" s="9">
        <f t="shared" si="377"/>
        <v>0</v>
      </c>
      <c r="D553" s="9">
        <f t="shared" si="377"/>
        <v>0</v>
      </c>
      <c r="E553" s="9">
        <f t="shared" si="377"/>
        <v>0</v>
      </c>
      <c r="F553" s="9">
        <f t="shared" si="377"/>
        <v>0</v>
      </c>
      <c r="G553" s="9">
        <f t="shared" si="377"/>
        <v>0</v>
      </c>
      <c r="H553" s="9">
        <f t="shared" si="377"/>
        <v>0</v>
      </c>
      <c r="I553" s="9">
        <f t="shared" si="377"/>
        <v>0</v>
      </c>
      <c r="J553" s="9">
        <f t="shared" si="377"/>
        <v>0</v>
      </c>
      <c r="K553" s="9">
        <f t="shared" si="377"/>
        <v>0</v>
      </c>
      <c r="L553" s="9">
        <f t="shared" si="377"/>
        <v>0</v>
      </c>
      <c r="M553" s="9">
        <f t="shared" si="378"/>
        <v>0</v>
      </c>
      <c r="N553" s="9">
        <f t="shared" si="378"/>
        <v>0</v>
      </c>
      <c r="O553" s="9">
        <f t="shared" si="378"/>
        <v>0</v>
      </c>
      <c r="P553" s="9">
        <f t="shared" si="378"/>
        <v>0</v>
      </c>
      <c r="Q553" s="9">
        <f t="shared" si="378"/>
        <v>0</v>
      </c>
      <c r="R553" s="9">
        <f t="shared" si="378"/>
        <v>0</v>
      </c>
      <c r="S553" s="9">
        <f t="shared" si="378"/>
        <v>0</v>
      </c>
      <c r="T553" s="9">
        <f t="shared" si="378"/>
        <v>0</v>
      </c>
      <c r="U553" s="9">
        <f t="shared" si="378"/>
        <v>0</v>
      </c>
      <c r="V553" s="9">
        <f t="shared" si="378"/>
        <v>0</v>
      </c>
      <c r="W553" s="9">
        <f t="shared" si="379"/>
        <v>0</v>
      </c>
      <c r="X553" s="9">
        <f t="shared" si="379"/>
        <v>0</v>
      </c>
      <c r="Y553" s="9">
        <f t="shared" si="379"/>
        <v>0</v>
      </c>
      <c r="Z553" s="9">
        <f t="shared" si="379"/>
        <v>0</v>
      </c>
      <c r="AA553" s="9">
        <f t="shared" si="379"/>
        <v>0</v>
      </c>
      <c r="AB553" s="9">
        <f t="shared" si="379"/>
        <v>0</v>
      </c>
      <c r="AC553" s="9">
        <f t="shared" si="379"/>
        <v>0</v>
      </c>
      <c r="AD553" s="9">
        <f t="shared" si="379"/>
        <v>0</v>
      </c>
      <c r="AE553" s="9">
        <f t="shared" si="379"/>
        <v>0</v>
      </c>
      <c r="AF553" s="9">
        <f t="shared" si="379"/>
        <v>0</v>
      </c>
      <c r="AG553" s="9">
        <f t="shared" si="380"/>
        <v>0</v>
      </c>
      <c r="AH553" s="9">
        <f t="shared" si="380"/>
        <v>0</v>
      </c>
      <c r="AI553" s="9">
        <f t="shared" si="380"/>
        <v>0</v>
      </c>
      <c r="AJ553" s="9">
        <f t="shared" si="380"/>
        <v>0</v>
      </c>
      <c r="AK553" s="9">
        <f t="shared" si="380"/>
        <v>0</v>
      </c>
      <c r="AL553" s="9">
        <f t="shared" si="380"/>
        <v>0</v>
      </c>
      <c r="AM553" s="9">
        <f t="shared" si="380"/>
        <v>0</v>
      </c>
      <c r="AN553" s="9">
        <f t="shared" si="380"/>
        <v>0</v>
      </c>
      <c r="AO553" s="9">
        <f t="shared" si="380"/>
        <v>0</v>
      </c>
    </row>
    <row r="554" spans="2:41">
      <c r="B554" s="25">
        <f t="shared" si="376"/>
        <v>139</v>
      </c>
      <c r="C554" s="9">
        <f t="shared" si="377"/>
        <v>0</v>
      </c>
      <c r="D554" s="9">
        <f t="shared" si="377"/>
        <v>0</v>
      </c>
      <c r="E554" s="9">
        <f t="shared" si="377"/>
        <v>0</v>
      </c>
      <c r="F554" s="9">
        <f t="shared" si="377"/>
        <v>0</v>
      </c>
      <c r="G554" s="9">
        <f t="shared" si="377"/>
        <v>0</v>
      </c>
      <c r="H554" s="9">
        <f t="shared" si="377"/>
        <v>0</v>
      </c>
      <c r="I554" s="9">
        <f t="shared" si="377"/>
        <v>0</v>
      </c>
      <c r="J554" s="9">
        <f t="shared" si="377"/>
        <v>0</v>
      </c>
      <c r="K554" s="9">
        <f t="shared" si="377"/>
        <v>0</v>
      </c>
      <c r="L554" s="9">
        <f t="shared" si="377"/>
        <v>0</v>
      </c>
      <c r="M554" s="9">
        <f t="shared" si="378"/>
        <v>0</v>
      </c>
      <c r="N554" s="9">
        <f t="shared" si="378"/>
        <v>0</v>
      </c>
      <c r="O554" s="9">
        <f t="shared" si="378"/>
        <v>0</v>
      </c>
      <c r="P554" s="9">
        <f t="shared" si="378"/>
        <v>0</v>
      </c>
      <c r="Q554" s="9">
        <f t="shared" si="378"/>
        <v>0</v>
      </c>
      <c r="R554" s="9">
        <f t="shared" si="378"/>
        <v>0</v>
      </c>
      <c r="S554" s="9">
        <f t="shared" si="378"/>
        <v>0</v>
      </c>
      <c r="T554" s="9">
        <f t="shared" si="378"/>
        <v>0</v>
      </c>
      <c r="U554" s="9">
        <f t="shared" si="378"/>
        <v>0</v>
      </c>
      <c r="V554" s="9">
        <f t="shared" si="378"/>
        <v>0</v>
      </c>
      <c r="W554" s="9">
        <f t="shared" si="379"/>
        <v>0</v>
      </c>
      <c r="X554" s="9">
        <f t="shared" si="379"/>
        <v>0</v>
      </c>
      <c r="Y554" s="9">
        <f t="shared" si="379"/>
        <v>0</v>
      </c>
      <c r="Z554" s="9">
        <f t="shared" si="379"/>
        <v>0</v>
      </c>
      <c r="AA554" s="9">
        <f t="shared" si="379"/>
        <v>0</v>
      </c>
      <c r="AB554" s="9">
        <f t="shared" si="379"/>
        <v>0</v>
      </c>
      <c r="AC554" s="9">
        <f t="shared" si="379"/>
        <v>0</v>
      </c>
      <c r="AD554" s="9">
        <f t="shared" si="379"/>
        <v>0</v>
      </c>
      <c r="AE554" s="9">
        <f t="shared" si="379"/>
        <v>0</v>
      </c>
      <c r="AF554" s="9">
        <f t="shared" si="379"/>
        <v>0</v>
      </c>
      <c r="AG554" s="9">
        <f t="shared" si="380"/>
        <v>0</v>
      </c>
      <c r="AH554" s="9">
        <f t="shared" si="380"/>
        <v>0</v>
      </c>
      <c r="AI554" s="9">
        <f t="shared" si="380"/>
        <v>0</v>
      </c>
      <c r="AJ554" s="9">
        <f t="shared" si="380"/>
        <v>0</v>
      </c>
      <c r="AK554" s="9">
        <f t="shared" si="380"/>
        <v>0</v>
      </c>
      <c r="AL554" s="9">
        <f t="shared" si="380"/>
        <v>0</v>
      </c>
      <c r="AM554" s="9">
        <f t="shared" si="380"/>
        <v>0</v>
      </c>
      <c r="AN554" s="9">
        <f t="shared" si="380"/>
        <v>0</v>
      </c>
      <c r="AO554" s="9">
        <f t="shared" si="380"/>
        <v>0</v>
      </c>
    </row>
    <row r="555" spans="2:41">
      <c r="B555" s="25">
        <f t="shared" si="376"/>
        <v>140</v>
      </c>
      <c r="C555" s="9">
        <f t="shared" si="377"/>
        <v>0</v>
      </c>
      <c r="D555" s="9">
        <f t="shared" si="377"/>
        <v>0</v>
      </c>
      <c r="E555" s="9">
        <f t="shared" si="377"/>
        <v>0</v>
      </c>
      <c r="F555" s="9">
        <f t="shared" si="377"/>
        <v>0</v>
      </c>
      <c r="G555" s="9">
        <f t="shared" si="377"/>
        <v>0</v>
      </c>
      <c r="H555" s="9">
        <f t="shared" si="377"/>
        <v>0</v>
      </c>
      <c r="I555" s="9">
        <f t="shared" si="377"/>
        <v>0</v>
      </c>
      <c r="J555" s="9">
        <f t="shared" si="377"/>
        <v>0</v>
      </c>
      <c r="K555" s="9">
        <f t="shared" si="377"/>
        <v>0</v>
      </c>
      <c r="L555" s="9">
        <f t="shared" si="377"/>
        <v>0</v>
      </c>
      <c r="M555" s="9">
        <f t="shared" si="378"/>
        <v>0</v>
      </c>
      <c r="N555" s="9">
        <f t="shared" si="378"/>
        <v>0</v>
      </c>
      <c r="O555" s="9">
        <f t="shared" si="378"/>
        <v>0</v>
      </c>
      <c r="P555" s="9">
        <f t="shared" si="378"/>
        <v>0</v>
      </c>
      <c r="Q555" s="9">
        <f t="shared" si="378"/>
        <v>0</v>
      </c>
      <c r="R555" s="9">
        <f t="shared" si="378"/>
        <v>0</v>
      </c>
      <c r="S555" s="9">
        <f t="shared" si="378"/>
        <v>0</v>
      </c>
      <c r="T555" s="9">
        <f t="shared" si="378"/>
        <v>0</v>
      </c>
      <c r="U555" s="9">
        <f t="shared" si="378"/>
        <v>0</v>
      </c>
      <c r="V555" s="9">
        <f t="shared" si="378"/>
        <v>0</v>
      </c>
      <c r="W555" s="9">
        <f t="shared" si="379"/>
        <v>0</v>
      </c>
      <c r="X555" s="9">
        <f t="shared" si="379"/>
        <v>0</v>
      </c>
      <c r="Y555" s="9">
        <f t="shared" si="379"/>
        <v>0</v>
      </c>
      <c r="Z555" s="9">
        <f t="shared" si="379"/>
        <v>0</v>
      </c>
      <c r="AA555" s="9">
        <f t="shared" si="379"/>
        <v>0</v>
      </c>
      <c r="AB555" s="9">
        <f t="shared" si="379"/>
        <v>0</v>
      </c>
      <c r="AC555" s="9">
        <f t="shared" si="379"/>
        <v>0</v>
      </c>
      <c r="AD555" s="9">
        <f t="shared" si="379"/>
        <v>0</v>
      </c>
      <c r="AE555" s="9">
        <f t="shared" si="379"/>
        <v>0</v>
      </c>
      <c r="AF555" s="9">
        <f t="shared" si="379"/>
        <v>0</v>
      </c>
      <c r="AG555" s="9">
        <f t="shared" si="380"/>
        <v>0</v>
      </c>
      <c r="AH555" s="9">
        <f t="shared" si="380"/>
        <v>0</v>
      </c>
      <c r="AI555" s="9">
        <f t="shared" si="380"/>
        <v>0</v>
      </c>
      <c r="AJ555" s="9">
        <f t="shared" si="380"/>
        <v>0</v>
      </c>
      <c r="AK555" s="9">
        <f t="shared" si="380"/>
        <v>0</v>
      </c>
      <c r="AL555" s="9">
        <f t="shared" si="380"/>
        <v>0</v>
      </c>
      <c r="AM555" s="9">
        <f t="shared" si="380"/>
        <v>0</v>
      </c>
      <c r="AN555" s="9">
        <f t="shared" si="380"/>
        <v>0</v>
      </c>
      <c r="AO555" s="9">
        <f t="shared" si="380"/>
        <v>0</v>
      </c>
    </row>
    <row r="556" spans="2:41">
      <c r="B556" s="25">
        <f t="shared" si="376"/>
        <v>141</v>
      </c>
      <c r="C556" s="9">
        <f t="shared" ref="C556:L565" si="381">INDEX(C$203:C$206,MATCH($B556,C$199:C$202,1))+(($B556-0.5-INDEX(C$199:C$202,MATCH($B556,C$199:C$202,1)))*INDEX(C$207:C$210,MATCH($B556,C$199:C$202,1)))</f>
        <v>0</v>
      </c>
      <c r="D556" s="9">
        <f t="shared" si="381"/>
        <v>0</v>
      </c>
      <c r="E556" s="9">
        <f t="shared" si="381"/>
        <v>0</v>
      </c>
      <c r="F556" s="9">
        <f t="shared" si="381"/>
        <v>0</v>
      </c>
      <c r="G556" s="9">
        <f t="shared" si="381"/>
        <v>0</v>
      </c>
      <c r="H556" s="9">
        <f t="shared" si="381"/>
        <v>0</v>
      </c>
      <c r="I556" s="9">
        <f t="shared" si="381"/>
        <v>0</v>
      </c>
      <c r="J556" s="9">
        <f t="shared" si="381"/>
        <v>0</v>
      </c>
      <c r="K556" s="9">
        <f t="shared" si="381"/>
        <v>0</v>
      </c>
      <c r="L556" s="9">
        <f t="shared" si="381"/>
        <v>0</v>
      </c>
      <c r="M556" s="9">
        <f t="shared" ref="M556:V565" si="382">INDEX(M$203:M$206,MATCH($B556,M$199:M$202,1))+(($B556-0.5-INDEX(M$199:M$202,MATCH($B556,M$199:M$202,1)))*INDEX(M$207:M$210,MATCH($B556,M$199:M$202,1)))</f>
        <v>0</v>
      </c>
      <c r="N556" s="9">
        <f t="shared" si="382"/>
        <v>0</v>
      </c>
      <c r="O556" s="9">
        <f t="shared" si="382"/>
        <v>0</v>
      </c>
      <c r="P556" s="9">
        <f t="shared" si="382"/>
        <v>0</v>
      </c>
      <c r="Q556" s="9">
        <f t="shared" si="382"/>
        <v>0</v>
      </c>
      <c r="R556" s="9">
        <f t="shared" si="382"/>
        <v>0</v>
      </c>
      <c r="S556" s="9">
        <f t="shared" si="382"/>
        <v>0</v>
      </c>
      <c r="T556" s="9">
        <f t="shared" si="382"/>
        <v>0</v>
      </c>
      <c r="U556" s="9">
        <f t="shared" si="382"/>
        <v>0</v>
      </c>
      <c r="V556" s="9">
        <f t="shared" si="382"/>
        <v>0</v>
      </c>
      <c r="W556" s="9">
        <f t="shared" ref="W556:AF565" si="383">INDEX(W$203:W$206,MATCH($B556,W$199:W$202,1))+(($B556-0.5-INDEX(W$199:W$202,MATCH($B556,W$199:W$202,1)))*INDEX(W$207:W$210,MATCH($B556,W$199:W$202,1)))</f>
        <v>0</v>
      </c>
      <c r="X556" s="9">
        <f t="shared" si="383"/>
        <v>0</v>
      </c>
      <c r="Y556" s="9">
        <f t="shared" si="383"/>
        <v>0</v>
      </c>
      <c r="Z556" s="9">
        <f t="shared" si="383"/>
        <v>0</v>
      </c>
      <c r="AA556" s="9">
        <f t="shared" si="383"/>
        <v>0</v>
      </c>
      <c r="AB556" s="9">
        <f t="shared" si="383"/>
        <v>0</v>
      </c>
      <c r="AC556" s="9">
        <f t="shared" si="383"/>
        <v>0</v>
      </c>
      <c r="AD556" s="9">
        <f t="shared" si="383"/>
        <v>0</v>
      </c>
      <c r="AE556" s="9">
        <f t="shared" si="383"/>
        <v>0</v>
      </c>
      <c r="AF556" s="9">
        <f t="shared" si="383"/>
        <v>0</v>
      </c>
      <c r="AG556" s="9">
        <f t="shared" ref="AG556:AO565" si="384">INDEX(AG$203:AG$206,MATCH($B556,AG$199:AG$202,1))+(($B556-0.5-INDEX(AG$199:AG$202,MATCH($B556,AG$199:AG$202,1)))*INDEX(AG$207:AG$210,MATCH($B556,AG$199:AG$202,1)))</f>
        <v>0</v>
      </c>
      <c r="AH556" s="9">
        <f t="shared" si="384"/>
        <v>0</v>
      </c>
      <c r="AI556" s="9">
        <f t="shared" si="384"/>
        <v>0</v>
      </c>
      <c r="AJ556" s="9">
        <f t="shared" si="384"/>
        <v>0</v>
      </c>
      <c r="AK556" s="9">
        <f t="shared" si="384"/>
        <v>0</v>
      </c>
      <c r="AL556" s="9">
        <f t="shared" si="384"/>
        <v>0</v>
      </c>
      <c r="AM556" s="9">
        <f t="shared" si="384"/>
        <v>0</v>
      </c>
      <c r="AN556" s="9">
        <f t="shared" si="384"/>
        <v>0</v>
      </c>
      <c r="AO556" s="9">
        <f t="shared" si="384"/>
        <v>0</v>
      </c>
    </row>
    <row r="557" spans="2:41">
      <c r="B557" s="25">
        <f t="shared" si="376"/>
        <v>142</v>
      </c>
      <c r="C557" s="9">
        <f t="shared" si="381"/>
        <v>0</v>
      </c>
      <c r="D557" s="9">
        <f t="shared" si="381"/>
        <v>0</v>
      </c>
      <c r="E557" s="9">
        <f t="shared" si="381"/>
        <v>0</v>
      </c>
      <c r="F557" s="9">
        <f t="shared" si="381"/>
        <v>0</v>
      </c>
      <c r="G557" s="9">
        <f t="shared" si="381"/>
        <v>0</v>
      </c>
      <c r="H557" s="9">
        <f t="shared" si="381"/>
        <v>0</v>
      </c>
      <c r="I557" s="9">
        <f t="shared" si="381"/>
        <v>0</v>
      </c>
      <c r="J557" s="9">
        <f t="shared" si="381"/>
        <v>0</v>
      </c>
      <c r="K557" s="9">
        <f t="shared" si="381"/>
        <v>0</v>
      </c>
      <c r="L557" s="9">
        <f t="shared" si="381"/>
        <v>0</v>
      </c>
      <c r="M557" s="9">
        <f t="shared" si="382"/>
        <v>0</v>
      </c>
      <c r="N557" s="9">
        <f t="shared" si="382"/>
        <v>0</v>
      </c>
      <c r="O557" s="9">
        <f t="shared" si="382"/>
        <v>0</v>
      </c>
      <c r="P557" s="9">
        <f t="shared" si="382"/>
        <v>0</v>
      </c>
      <c r="Q557" s="9">
        <f t="shared" si="382"/>
        <v>0</v>
      </c>
      <c r="R557" s="9">
        <f t="shared" si="382"/>
        <v>0</v>
      </c>
      <c r="S557" s="9">
        <f t="shared" si="382"/>
        <v>0</v>
      </c>
      <c r="T557" s="9">
        <f t="shared" si="382"/>
        <v>0</v>
      </c>
      <c r="U557" s="9">
        <f t="shared" si="382"/>
        <v>0</v>
      </c>
      <c r="V557" s="9">
        <f t="shared" si="382"/>
        <v>0</v>
      </c>
      <c r="W557" s="9">
        <f t="shared" si="383"/>
        <v>0</v>
      </c>
      <c r="X557" s="9">
        <f t="shared" si="383"/>
        <v>0</v>
      </c>
      <c r="Y557" s="9">
        <f t="shared" si="383"/>
        <v>0</v>
      </c>
      <c r="Z557" s="9">
        <f t="shared" si="383"/>
        <v>0</v>
      </c>
      <c r="AA557" s="9">
        <f t="shared" si="383"/>
        <v>0</v>
      </c>
      <c r="AB557" s="9">
        <f t="shared" si="383"/>
        <v>0</v>
      </c>
      <c r="AC557" s="9">
        <f t="shared" si="383"/>
        <v>0</v>
      </c>
      <c r="AD557" s="9">
        <f t="shared" si="383"/>
        <v>0</v>
      </c>
      <c r="AE557" s="9">
        <f t="shared" si="383"/>
        <v>0</v>
      </c>
      <c r="AF557" s="9">
        <f t="shared" si="383"/>
        <v>0</v>
      </c>
      <c r="AG557" s="9">
        <f t="shared" si="384"/>
        <v>0</v>
      </c>
      <c r="AH557" s="9">
        <f t="shared" si="384"/>
        <v>0</v>
      </c>
      <c r="AI557" s="9">
        <f t="shared" si="384"/>
        <v>0</v>
      </c>
      <c r="AJ557" s="9">
        <f t="shared" si="384"/>
        <v>0</v>
      </c>
      <c r="AK557" s="9">
        <f t="shared" si="384"/>
        <v>0</v>
      </c>
      <c r="AL557" s="9">
        <f t="shared" si="384"/>
        <v>0</v>
      </c>
      <c r="AM557" s="9">
        <f t="shared" si="384"/>
        <v>0</v>
      </c>
      <c r="AN557" s="9">
        <f t="shared" si="384"/>
        <v>0</v>
      </c>
      <c r="AO557" s="9">
        <f t="shared" si="384"/>
        <v>0</v>
      </c>
    </row>
    <row r="558" spans="2:41">
      <c r="B558" s="25">
        <f t="shared" si="376"/>
        <v>143</v>
      </c>
      <c r="C558" s="9">
        <f t="shared" si="381"/>
        <v>0</v>
      </c>
      <c r="D558" s="9">
        <f t="shared" si="381"/>
        <v>0</v>
      </c>
      <c r="E558" s="9">
        <f t="shared" si="381"/>
        <v>0</v>
      </c>
      <c r="F558" s="9">
        <f t="shared" si="381"/>
        <v>0</v>
      </c>
      <c r="G558" s="9">
        <f t="shared" si="381"/>
        <v>0</v>
      </c>
      <c r="H558" s="9">
        <f t="shared" si="381"/>
        <v>0</v>
      </c>
      <c r="I558" s="9">
        <f t="shared" si="381"/>
        <v>0</v>
      </c>
      <c r="J558" s="9">
        <f t="shared" si="381"/>
        <v>0</v>
      </c>
      <c r="K558" s="9">
        <f t="shared" si="381"/>
        <v>0</v>
      </c>
      <c r="L558" s="9">
        <f t="shared" si="381"/>
        <v>0</v>
      </c>
      <c r="M558" s="9">
        <f t="shared" si="382"/>
        <v>0</v>
      </c>
      <c r="N558" s="9">
        <f t="shared" si="382"/>
        <v>0</v>
      </c>
      <c r="O558" s="9">
        <f t="shared" si="382"/>
        <v>0</v>
      </c>
      <c r="P558" s="9">
        <f t="shared" si="382"/>
        <v>0</v>
      </c>
      <c r="Q558" s="9">
        <f t="shared" si="382"/>
        <v>0</v>
      </c>
      <c r="R558" s="9">
        <f t="shared" si="382"/>
        <v>0</v>
      </c>
      <c r="S558" s="9">
        <f t="shared" si="382"/>
        <v>0</v>
      </c>
      <c r="T558" s="9">
        <f t="shared" si="382"/>
        <v>0</v>
      </c>
      <c r="U558" s="9">
        <f t="shared" si="382"/>
        <v>0</v>
      </c>
      <c r="V558" s="9">
        <f t="shared" si="382"/>
        <v>0</v>
      </c>
      <c r="W558" s="9">
        <f t="shared" si="383"/>
        <v>0</v>
      </c>
      <c r="X558" s="9">
        <f t="shared" si="383"/>
        <v>0</v>
      </c>
      <c r="Y558" s="9">
        <f t="shared" si="383"/>
        <v>0</v>
      </c>
      <c r="Z558" s="9">
        <f t="shared" si="383"/>
        <v>0</v>
      </c>
      <c r="AA558" s="9">
        <f t="shared" si="383"/>
        <v>0</v>
      </c>
      <c r="AB558" s="9">
        <f t="shared" si="383"/>
        <v>0</v>
      </c>
      <c r="AC558" s="9">
        <f t="shared" si="383"/>
        <v>0</v>
      </c>
      <c r="AD558" s="9">
        <f t="shared" si="383"/>
        <v>0</v>
      </c>
      <c r="AE558" s="9">
        <f t="shared" si="383"/>
        <v>0</v>
      </c>
      <c r="AF558" s="9">
        <f t="shared" si="383"/>
        <v>0</v>
      </c>
      <c r="AG558" s="9">
        <f t="shared" si="384"/>
        <v>0</v>
      </c>
      <c r="AH558" s="9">
        <f t="shared" si="384"/>
        <v>0</v>
      </c>
      <c r="AI558" s="9">
        <f t="shared" si="384"/>
        <v>0</v>
      </c>
      <c r="AJ558" s="9">
        <f t="shared" si="384"/>
        <v>0</v>
      </c>
      <c r="AK558" s="9">
        <f t="shared" si="384"/>
        <v>0</v>
      </c>
      <c r="AL558" s="9">
        <f t="shared" si="384"/>
        <v>0</v>
      </c>
      <c r="AM558" s="9">
        <f t="shared" si="384"/>
        <v>0</v>
      </c>
      <c r="AN558" s="9">
        <f t="shared" si="384"/>
        <v>0</v>
      </c>
      <c r="AO558" s="9">
        <f t="shared" si="384"/>
        <v>0</v>
      </c>
    </row>
    <row r="559" spans="2:41">
      <c r="B559" s="25">
        <f t="shared" si="376"/>
        <v>144</v>
      </c>
      <c r="C559" s="9">
        <f t="shared" si="381"/>
        <v>0</v>
      </c>
      <c r="D559" s="9">
        <f t="shared" si="381"/>
        <v>0</v>
      </c>
      <c r="E559" s="9">
        <f t="shared" si="381"/>
        <v>0</v>
      </c>
      <c r="F559" s="9">
        <f t="shared" si="381"/>
        <v>0</v>
      </c>
      <c r="G559" s="9">
        <f t="shared" si="381"/>
        <v>0</v>
      </c>
      <c r="H559" s="9">
        <f t="shared" si="381"/>
        <v>0</v>
      </c>
      <c r="I559" s="9">
        <f t="shared" si="381"/>
        <v>0</v>
      </c>
      <c r="J559" s="9">
        <f t="shared" si="381"/>
        <v>0</v>
      </c>
      <c r="K559" s="9">
        <f t="shared" si="381"/>
        <v>0</v>
      </c>
      <c r="L559" s="9">
        <f t="shared" si="381"/>
        <v>0</v>
      </c>
      <c r="M559" s="9">
        <f t="shared" si="382"/>
        <v>0</v>
      </c>
      <c r="N559" s="9">
        <f t="shared" si="382"/>
        <v>0</v>
      </c>
      <c r="O559" s="9">
        <f t="shared" si="382"/>
        <v>0</v>
      </c>
      <c r="P559" s="9">
        <f t="shared" si="382"/>
        <v>0</v>
      </c>
      <c r="Q559" s="9">
        <f t="shared" si="382"/>
        <v>0</v>
      </c>
      <c r="R559" s="9">
        <f t="shared" si="382"/>
        <v>0</v>
      </c>
      <c r="S559" s="9">
        <f t="shared" si="382"/>
        <v>0</v>
      </c>
      <c r="T559" s="9">
        <f t="shared" si="382"/>
        <v>0</v>
      </c>
      <c r="U559" s="9">
        <f t="shared" si="382"/>
        <v>0</v>
      </c>
      <c r="V559" s="9">
        <f t="shared" si="382"/>
        <v>0</v>
      </c>
      <c r="W559" s="9">
        <f t="shared" si="383"/>
        <v>0</v>
      </c>
      <c r="X559" s="9">
        <f t="shared" si="383"/>
        <v>0</v>
      </c>
      <c r="Y559" s="9">
        <f t="shared" si="383"/>
        <v>0</v>
      </c>
      <c r="Z559" s="9">
        <f t="shared" si="383"/>
        <v>0</v>
      </c>
      <c r="AA559" s="9">
        <f t="shared" si="383"/>
        <v>0</v>
      </c>
      <c r="AB559" s="9">
        <f t="shared" si="383"/>
        <v>0</v>
      </c>
      <c r="AC559" s="9">
        <f t="shared" si="383"/>
        <v>0</v>
      </c>
      <c r="AD559" s="9">
        <f t="shared" si="383"/>
        <v>0</v>
      </c>
      <c r="AE559" s="9">
        <f t="shared" si="383"/>
        <v>0</v>
      </c>
      <c r="AF559" s="9">
        <f t="shared" si="383"/>
        <v>0</v>
      </c>
      <c r="AG559" s="9">
        <f t="shared" si="384"/>
        <v>0</v>
      </c>
      <c r="AH559" s="9">
        <f t="shared" si="384"/>
        <v>0</v>
      </c>
      <c r="AI559" s="9">
        <f t="shared" si="384"/>
        <v>0</v>
      </c>
      <c r="AJ559" s="9">
        <f t="shared" si="384"/>
        <v>0</v>
      </c>
      <c r="AK559" s="9">
        <f t="shared" si="384"/>
        <v>0</v>
      </c>
      <c r="AL559" s="9">
        <f t="shared" si="384"/>
        <v>0</v>
      </c>
      <c r="AM559" s="9">
        <f t="shared" si="384"/>
        <v>0</v>
      </c>
      <c r="AN559" s="9">
        <f t="shared" si="384"/>
        <v>0</v>
      </c>
      <c r="AO559" s="9">
        <f t="shared" si="384"/>
        <v>0</v>
      </c>
    </row>
    <row r="560" spans="2:41">
      <c r="B560" s="25">
        <f t="shared" si="376"/>
        <v>145</v>
      </c>
      <c r="C560" s="9">
        <f t="shared" si="381"/>
        <v>0</v>
      </c>
      <c r="D560" s="9">
        <f t="shared" si="381"/>
        <v>0</v>
      </c>
      <c r="E560" s="9">
        <f t="shared" si="381"/>
        <v>0</v>
      </c>
      <c r="F560" s="9">
        <f t="shared" si="381"/>
        <v>0</v>
      </c>
      <c r="G560" s="9">
        <f t="shared" si="381"/>
        <v>0</v>
      </c>
      <c r="H560" s="9">
        <f t="shared" si="381"/>
        <v>0</v>
      </c>
      <c r="I560" s="9">
        <f t="shared" si="381"/>
        <v>0</v>
      </c>
      <c r="J560" s="9">
        <f t="shared" si="381"/>
        <v>0</v>
      </c>
      <c r="K560" s="9">
        <f t="shared" si="381"/>
        <v>0</v>
      </c>
      <c r="L560" s="9">
        <f t="shared" si="381"/>
        <v>0</v>
      </c>
      <c r="M560" s="9">
        <f t="shared" si="382"/>
        <v>0</v>
      </c>
      <c r="N560" s="9">
        <f t="shared" si="382"/>
        <v>0</v>
      </c>
      <c r="O560" s="9">
        <f t="shared" si="382"/>
        <v>0</v>
      </c>
      <c r="P560" s="9">
        <f t="shared" si="382"/>
        <v>0</v>
      </c>
      <c r="Q560" s="9">
        <f t="shared" si="382"/>
        <v>0</v>
      </c>
      <c r="R560" s="9">
        <f t="shared" si="382"/>
        <v>0</v>
      </c>
      <c r="S560" s="9">
        <f t="shared" si="382"/>
        <v>0</v>
      </c>
      <c r="T560" s="9">
        <f t="shared" si="382"/>
        <v>0</v>
      </c>
      <c r="U560" s="9">
        <f t="shared" si="382"/>
        <v>0</v>
      </c>
      <c r="V560" s="9">
        <f t="shared" si="382"/>
        <v>0</v>
      </c>
      <c r="W560" s="9">
        <f t="shared" si="383"/>
        <v>0</v>
      </c>
      <c r="X560" s="9">
        <f t="shared" si="383"/>
        <v>0</v>
      </c>
      <c r="Y560" s="9">
        <f t="shared" si="383"/>
        <v>0</v>
      </c>
      <c r="Z560" s="9">
        <f t="shared" si="383"/>
        <v>0</v>
      </c>
      <c r="AA560" s="9">
        <f t="shared" si="383"/>
        <v>0</v>
      </c>
      <c r="AB560" s="9">
        <f t="shared" si="383"/>
        <v>0</v>
      </c>
      <c r="AC560" s="9">
        <f t="shared" si="383"/>
        <v>0</v>
      </c>
      <c r="AD560" s="9">
        <f t="shared" si="383"/>
        <v>0</v>
      </c>
      <c r="AE560" s="9">
        <f t="shared" si="383"/>
        <v>0</v>
      </c>
      <c r="AF560" s="9">
        <f t="shared" si="383"/>
        <v>0</v>
      </c>
      <c r="AG560" s="9">
        <f t="shared" si="384"/>
        <v>0</v>
      </c>
      <c r="AH560" s="9">
        <f t="shared" si="384"/>
        <v>0</v>
      </c>
      <c r="AI560" s="9">
        <f t="shared" si="384"/>
        <v>0</v>
      </c>
      <c r="AJ560" s="9">
        <f t="shared" si="384"/>
        <v>0</v>
      </c>
      <c r="AK560" s="9">
        <f t="shared" si="384"/>
        <v>0</v>
      </c>
      <c r="AL560" s="9">
        <f t="shared" si="384"/>
        <v>0</v>
      </c>
      <c r="AM560" s="9">
        <f t="shared" si="384"/>
        <v>0</v>
      </c>
      <c r="AN560" s="9">
        <f t="shared" si="384"/>
        <v>0</v>
      </c>
      <c r="AO560" s="9">
        <f t="shared" si="384"/>
        <v>0</v>
      </c>
    </row>
    <row r="561" spans="2:41">
      <c r="B561" s="25">
        <f t="shared" si="376"/>
        <v>146</v>
      </c>
      <c r="C561" s="9">
        <f t="shared" si="381"/>
        <v>0</v>
      </c>
      <c r="D561" s="9">
        <f t="shared" si="381"/>
        <v>0</v>
      </c>
      <c r="E561" s="9">
        <f t="shared" si="381"/>
        <v>0</v>
      </c>
      <c r="F561" s="9">
        <f t="shared" si="381"/>
        <v>0</v>
      </c>
      <c r="G561" s="9">
        <f t="shared" si="381"/>
        <v>0</v>
      </c>
      <c r="H561" s="9">
        <f t="shared" si="381"/>
        <v>0</v>
      </c>
      <c r="I561" s="9">
        <f t="shared" si="381"/>
        <v>0</v>
      </c>
      <c r="J561" s="9">
        <f t="shared" si="381"/>
        <v>0</v>
      </c>
      <c r="K561" s="9">
        <f t="shared" si="381"/>
        <v>0</v>
      </c>
      <c r="L561" s="9">
        <f t="shared" si="381"/>
        <v>0</v>
      </c>
      <c r="M561" s="9">
        <f t="shared" si="382"/>
        <v>0</v>
      </c>
      <c r="N561" s="9">
        <f t="shared" si="382"/>
        <v>0</v>
      </c>
      <c r="O561" s="9">
        <f t="shared" si="382"/>
        <v>0</v>
      </c>
      <c r="P561" s="9">
        <f t="shared" si="382"/>
        <v>0</v>
      </c>
      <c r="Q561" s="9">
        <f t="shared" si="382"/>
        <v>0</v>
      </c>
      <c r="R561" s="9">
        <f t="shared" si="382"/>
        <v>0</v>
      </c>
      <c r="S561" s="9">
        <f t="shared" si="382"/>
        <v>0</v>
      </c>
      <c r="T561" s="9">
        <f t="shared" si="382"/>
        <v>0</v>
      </c>
      <c r="U561" s="9">
        <f t="shared" si="382"/>
        <v>0</v>
      </c>
      <c r="V561" s="9">
        <f t="shared" si="382"/>
        <v>0</v>
      </c>
      <c r="W561" s="9">
        <f t="shared" si="383"/>
        <v>0</v>
      </c>
      <c r="X561" s="9">
        <f t="shared" si="383"/>
        <v>0</v>
      </c>
      <c r="Y561" s="9">
        <f t="shared" si="383"/>
        <v>0</v>
      </c>
      <c r="Z561" s="9">
        <f t="shared" si="383"/>
        <v>0</v>
      </c>
      <c r="AA561" s="9">
        <f t="shared" si="383"/>
        <v>0</v>
      </c>
      <c r="AB561" s="9">
        <f t="shared" si="383"/>
        <v>0</v>
      </c>
      <c r="AC561" s="9">
        <f t="shared" si="383"/>
        <v>0</v>
      </c>
      <c r="AD561" s="9">
        <f t="shared" si="383"/>
        <v>0</v>
      </c>
      <c r="AE561" s="9">
        <f t="shared" si="383"/>
        <v>0</v>
      </c>
      <c r="AF561" s="9">
        <f t="shared" si="383"/>
        <v>0</v>
      </c>
      <c r="AG561" s="9">
        <f t="shared" si="384"/>
        <v>0</v>
      </c>
      <c r="AH561" s="9">
        <f t="shared" si="384"/>
        <v>0</v>
      </c>
      <c r="AI561" s="9">
        <f t="shared" si="384"/>
        <v>0</v>
      </c>
      <c r="AJ561" s="9">
        <f t="shared" si="384"/>
        <v>0</v>
      </c>
      <c r="AK561" s="9">
        <f t="shared" si="384"/>
        <v>0</v>
      </c>
      <c r="AL561" s="9">
        <f t="shared" si="384"/>
        <v>0</v>
      </c>
      <c r="AM561" s="9">
        <f t="shared" si="384"/>
        <v>0</v>
      </c>
      <c r="AN561" s="9">
        <f t="shared" si="384"/>
        <v>0</v>
      </c>
      <c r="AO561" s="9">
        <f t="shared" si="384"/>
        <v>0</v>
      </c>
    </row>
    <row r="562" spans="2:41">
      <c r="B562" s="25">
        <f t="shared" si="376"/>
        <v>147</v>
      </c>
      <c r="C562" s="9">
        <f t="shared" si="381"/>
        <v>0</v>
      </c>
      <c r="D562" s="9">
        <f t="shared" si="381"/>
        <v>0</v>
      </c>
      <c r="E562" s="9">
        <f t="shared" si="381"/>
        <v>0</v>
      </c>
      <c r="F562" s="9">
        <f t="shared" si="381"/>
        <v>0</v>
      </c>
      <c r="G562" s="9">
        <f t="shared" si="381"/>
        <v>0</v>
      </c>
      <c r="H562" s="9">
        <f t="shared" si="381"/>
        <v>0</v>
      </c>
      <c r="I562" s="9">
        <f t="shared" si="381"/>
        <v>0</v>
      </c>
      <c r="J562" s="9">
        <f t="shared" si="381"/>
        <v>0</v>
      </c>
      <c r="K562" s="9">
        <f t="shared" si="381"/>
        <v>0</v>
      </c>
      <c r="L562" s="9">
        <f t="shared" si="381"/>
        <v>0</v>
      </c>
      <c r="M562" s="9">
        <f t="shared" si="382"/>
        <v>0</v>
      </c>
      <c r="N562" s="9">
        <f t="shared" si="382"/>
        <v>0</v>
      </c>
      <c r="O562" s="9">
        <f t="shared" si="382"/>
        <v>0</v>
      </c>
      <c r="P562" s="9">
        <f t="shared" si="382"/>
        <v>0</v>
      </c>
      <c r="Q562" s="9">
        <f t="shared" si="382"/>
        <v>0</v>
      </c>
      <c r="R562" s="9">
        <f t="shared" si="382"/>
        <v>0</v>
      </c>
      <c r="S562" s="9">
        <f t="shared" si="382"/>
        <v>0</v>
      </c>
      <c r="T562" s="9">
        <f t="shared" si="382"/>
        <v>0</v>
      </c>
      <c r="U562" s="9">
        <f t="shared" si="382"/>
        <v>0</v>
      </c>
      <c r="V562" s="9">
        <f t="shared" si="382"/>
        <v>0</v>
      </c>
      <c r="W562" s="9">
        <f t="shared" si="383"/>
        <v>0</v>
      </c>
      <c r="X562" s="9">
        <f t="shared" si="383"/>
        <v>0</v>
      </c>
      <c r="Y562" s="9">
        <f t="shared" si="383"/>
        <v>0</v>
      </c>
      <c r="Z562" s="9">
        <f t="shared" si="383"/>
        <v>0</v>
      </c>
      <c r="AA562" s="9">
        <f t="shared" si="383"/>
        <v>0</v>
      </c>
      <c r="AB562" s="9">
        <f t="shared" si="383"/>
        <v>0</v>
      </c>
      <c r="AC562" s="9">
        <f t="shared" si="383"/>
        <v>0</v>
      </c>
      <c r="AD562" s="9">
        <f t="shared" si="383"/>
        <v>0</v>
      </c>
      <c r="AE562" s="9">
        <f t="shared" si="383"/>
        <v>0</v>
      </c>
      <c r="AF562" s="9">
        <f t="shared" si="383"/>
        <v>0</v>
      </c>
      <c r="AG562" s="9">
        <f t="shared" si="384"/>
        <v>0</v>
      </c>
      <c r="AH562" s="9">
        <f t="shared" si="384"/>
        <v>0</v>
      </c>
      <c r="AI562" s="9">
        <f t="shared" si="384"/>
        <v>0</v>
      </c>
      <c r="AJ562" s="9">
        <f t="shared" si="384"/>
        <v>0</v>
      </c>
      <c r="AK562" s="9">
        <f t="shared" si="384"/>
        <v>0</v>
      </c>
      <c r="AL562" s="9">
        <f t="shared" si="384"/>
        <v>0</v>
      </c>
      <c r="AM562" s="9">
        <f t="shared" si="384"/>
        <v>0</v>
      </c>
      <c r="AN562" s="9">
        <f t="shared" si="384"/>
        <v>0</v>
      </c>
      <c r="AO562" s="9">
        <f t="shared" si="384"/>
        <v>0</v>
      </c>
    </row>
    <row r="563" spans="2:41">
      <c r="B563" s="25">
        <f t="shared" si="376"/>
        <v>148</v>
      </c>
      <c r="C563" s="9">
        <f t="shared" si="381"/>
        <v>0</v>
      </c>
      <c r="D563" s="9">
        <f t="shared" si="381"/>
        <v>0</v>
      </c>
      <c r="E563" s="9">
        <f t="shared" si="381"/>
        <v>0</v>
      </c>
      <c r="F563" s="9">
        <f t="shared" si="381"/>
        <v>0</v>
      </c>
      <c r="G563" s="9">
        <f t="shared" si="381"/>
        <v>0</v>
      </c>
      <c r="H563" s="9">
        <f t="shared" si="381"/>
        <v>0</v>
      </c>
      <c r="I563" s="9">
        <f t="shared" si="381"/>
        <v>0</v>
      </c>
      <c r="J563" s="9">
        <f t="shared" si="381"/>
        <v>0</v>
      </c>
      <c r="K563" s="9">
        <f t="shared" si="381"/>
        <v>0</v>
      </c>
      <c r="L563" s="9">
        <f t="shared" si="381"/>
        <v>0</v>
      </c>
      <c r="M563" s="9">
        <f t="shared" si="382"/>
        <v>0</v>
      </c>
      <c r="N563" s="9">
        <f t="shared" si="382"/>
        <v>0</v>
      </c>
      <c r="O563" s="9">
        <f t="shared" si="382"/>
        <v>0</v>
      </c>
      <c r="P563" s="9">
        <f t="shared" si="382"/>
        <v>0</v>
      </c>
      <c r="Q563" s="9">
        <f t="shared" si="382"/>
        <v>0</v>
      </c>
      <c r="R563" s="9">
        <f t="shared" si="382"/>
        <v>0</v>
      </c>
      <c r="S563" s="9">
        <f t="shared" si="382"/>
        <v>0</v>
      </c>
      <c r="T563" s="9">
        <f t="shared" si="382"/>
        <v>0</v>
      </c>
      <c r="U563" s="9">
        <f t="shared" si="382"/>
        <v>0</v>
      </c>
      <c r="V563" s="9">
        <f t="shared" si="382"/>
        <v>0</v>
      </c>
      <c r="W563" s="9">
        <f t="shared" si="383"/>
        <v>0</v>
      </c>
      <c r="X563" s="9">
        <f t="shared" si="383"/>
        <v>0</v>
      </c>
      <c r="Y563" s="9">
        <f t="shared" si="383"/>
        <v>0</v>
      </c>
      <c r="Z563" s="9">
        <f t="shared" si="383"/>
        <v>0</v>
      </c>
      <c r="AA563" s="9">
        <f t="shared" si="383"/>
        <v>0</v>
      </c>
      <c r="AB563" s="9">
        <f t="shared" si="383"/>
        <v>0</v>
      </c>
      <c r="AC563" s="9">
        <f t="shared" si="383"/>
        <v>0</v>
      </c>
      <c r="AD563" s="9">
        <f t="shared" si="383"/>
        <v>0</v>
      </c>
      <c r="AE563" s="9">
        <f t="shared" si="383"/>
        <v>0</v>
      </c>
      <c r="AF563" s="9">
        <f t="shared" si="383"/>
        <v>0</v>
      </c>
      <c r="AG563" s="9">
        <f t="shared" si="384"/>
        <v>0</v>
      </c>
      <c r="AH563" s="9">
        <f t="shared" si="384"/>
        <v>0</v>
      </c>
      <c r="AI563" s="9">
        <f t="shared" si="384"/>
        <v>0</v>
      </c>
      <c r="AJ563" s="9">
        <f t="shared" si="384"/>
        <v>0</v>
      </c>
      <c r="AK563" s="9">
        <f t="shared" si="384"/>
        <v>0</v>
      </c>
      <c r="AL563" s="9">
        <f t="shared" si="384"/>
        <v>0</v>
      </c>
      <c r="AM563" s="9">
        <f t="shared" si="384"/>
        <v>0</v>
      </c>
      <c r="AN563" s="9">
        <f t="shared" si="384"/>
        <v>0</v>
      </c>
      <c r="AO563" s="9">
        <f t="shared" si="384"/>
        <v>0</v>
      </c>
    </row>
    <row r="564" spans="2:41">
      <c r="B564" s="25">
        <f t="shared" si="376"/>
        <v>149</v>
      </c>
      <c r="C564" s="9">
        <f t="shared" si="381"/>
        <v>0</v>
      </c>
      <c r="D564" s="9">
        <f t="shared" si="381"/>
        <v>0</v>
      </c>
      <c r="E564" s="9">
        <f t="shared" si="381"/>
        <v>0</v>
      </c>
      <c r="F564" s="9">
        <f t="shared" si="381"/>
        <v>0</v>
      </c>
      <c r="G564" s="9">
        <f t="shared" si="381"/>
        <v>0</v>
      </c>
      <c r="H564" s="9">
        <f t="shared" si="381"/>
        <v>0</v>
      </c>
      <c r="I564" s="9">
        <f t="shared" si="381"/>
        <v>0</v>
      </c>
      <c r="J564" s="9">
        <f t="shared" si="381"/>
        <v>0</v>
      </c>
      <c r="K564" s="9">
        <f t="shared" si="381"/>
        <v>0</v>
      </c>
      <c r="L564" s="9">
        <f t="shared" si="381"/>
        <v>0</v>
      </c>
      <c r="M564" s="9">
        <f t="shared" si="382"/>
        <v>0</v>
      </c>
      <c r="N564" s="9">
        <f t="shared" si="382"/>
        <v>0</v>
      </c>
      <c r="O564" s="9">
        <f t="shared" si="382"/>
        <v>0</v>
      </c>
      <c r="P564" s="9">
        <f t="shared" si="382"/>
        <v>0</v>
      </c>
      <c r="Q564" s="9">
        <f t="shared" si="382"/>
        <v>0</v>
      </c>
      <c r="R564" s="9">
        <f t="shared" si="382"/>
        <v>0</v>
      </c>
      <c r="S564" s="9">
        <f t="shared" si="382"/>
        <v>0</v>
      </c>
      <c r="T564" s="9">
        <f t="shared" si="382"/>
        <v>0</v>
      </c>
      <c r="U564" s="9">
        <f t="shared" si="382"/>
        <v>0</v>
      </c>
      <c r="V564" s="9">
        <f t="shared" si="382"/>
        <v>0</v>
      </c>
      <c r="W564" s="9">
        <f t="shared" si="383"/>
        <v>0</v>
      </c>
      <c r="X564" s="9">
        <f t="shared" si="383"/>
        <v>0</v>
      </c>
      <c r="Y564" s="9">
        <f t="shared" si="383"/>
        <v>0</v>
      </c>
      <c r="Z564" s="9">
        <f t="shared" si="383"/>
        <v>0</v>
      </c>
      <c r="AA564" s="9">
        <f t="shared" si="383"/>
        <v>0</v>
      </c>
      <c r="AB564" s="9">
        <f t="shared" si="383"/>
        <v>0</v>
      </c>
      <c r="AC564" s="9">
        <f t="shared" si="383"/>
        <v>0</v>
      </c>
      <c r="AD564" s="9">
        <f t="shared" si="383"/>
        <v>0</v>
      </c>
      <c r="AE564" s="9">
        <f t="shared" si="383"/>
        <v>0</v>
      </c>
      <c r="AF564" s="9">
        <f t="shared" si="383"/>
        <v>0</v>
      </c>
      <c r="AG564" s="9">
        <f t="shared" si="384"/>
        <v>0</v>
      </c>
      <c r="AH564" s="9">
        <f t="shared" si="384"/>
        <v>0</v>
      </c>
      <c r="AI564" s="9">
        <f t="shared" si="384"/>
        <v>0</v>
      </c>
      <c r="AJ564" s="9">
        <f t="shared" si="384"/>
        <v>0</v>
      </c>
      <c r="AK564" s="9">
        <f t="shared" si="384"/>
        <v>0</v>
      </c>
      <c r="AL564" s="9">
        <f t="shared" si="384"/>
        <v>0</v>
      </c>
      <c r="AM564" s="9">
        <f t="shared" si="384"/>
        <v>0</v>
      </c>
      <c r="AN564" s="9">
        <f t="shared" si="384"/>
        <v>0</v>
      </c>
      <c r="AO564" s="9">
        <f t="shared" si="384"/>
        <v>0</v>
      </c>
    </row>
    <row r="565" spans="2:41">
      <c r="B565" s="25">
        <f t="shared" si="376"/>
        <v>150</v>
      </c>
      <c r="C565" s="9">
        <f t="shared" si="381"/>
        <v>0</v>
      </c>
      <c r="D565" s="9">
        <f t="shared" si="381"/>
        <v>0</v>
      </c>
      <c r="E565" s="9">
        <f t="shared" si="381"/>
        <v>0</v>
      </c>
      <c r="F565" s="9">
        <f t="shared" si="381"/>
        <v>0</v>
      </c>
      <c r="G565" s="9">
        <f t="shared" si="381"/>
        <v>0</v>
      </c>
      <c r="H565" s="9">
        <f t="shared" si="381"/>
        <v>0</v>
      </c>
      <c r="I565" s="9">
        <f t="shared" si="381"/>
        <v>0</v>
      </c>
      <c r="J565" s="9">
        <f t="shared" si="381"/>
        <v>0</v>
      </c>
      <c r="K565" s="9">
        <f t="shared" si="381"/>
        <v>0</v>
      </c>
      <c r="L565" s="9">
        <f t="shared" si="381"/>
        <v>0</v>
      </c>
      <c r="M565" s="9">
        <f t="shared" si="382"/>
        <v>0</v>
      </c>
      <c r="N565" s="9">
        <f t="shared" si="382"/>
        <v>0</v>
      </c>
      <c r="O565" s="9">
        <f t="shared" si="382"/>
        <v>0</v>
      </c>
      <c r="P565" s="9">
        <f t="shared" si="382"/>
        <v>0</v>
      </c>
      <c r="Q565" s="9">
        <f t="shared" si="382"/>
        <v>0</v>
      </c>
      <c r="R565" s="9">
        <f t="shared" si="382"/>
        <v>0</v>
      </c>
      <c r="S565" s="9">
        <f t="shared" si="382"/>
        <v>0</v>
      </c>
      <c r="T565" s="9">
        <f t="shared" si="382"/>
        <v>0</v>
      </c>
      <c r="U565" s="9">
        <f t="shared" si="382"/>
        <v>0</v>
      </c>
      <c r="V565" s="9">
        <f t="shared" si="382"/>
        <v>0</v>
      </c>
      <c r="W565" s="9">
        <f t="shared" si="383"/>
        <v>0</v>
      </c>
      <c r="X565" s="9">
        <f t="shared" si="383"/>
        <v>0</v>
      </c>
      <c r="Y565" s="9">
        <f t="shared" si="383"/>
        <v>0</v>
      </c>
      <c r="Z565" s="9">
        <f t="shared" si="383"/>
        <v>0</v>
      </c>
      <c r="AA565" s="9">
        <f t="shared" si="383"/>
        <v>0</v>
      </c>
      <c r="AB565" s="9">
        <f t="shared" si="383"/>
        <v>0</v>
      </c>
      <c r="AC565" s="9">
        <f t="shared" si="383"/>
        <v>0</v>
      </c>
      <c r="AD565" s="9">
        <f t="shared" si="383"/>
        <v>0</v>
      </c>
      <c r="AE565" s="9">
        <f t="shared" si="383"/>
        <v>0</v>
      </c>
      <c r="AF565" s="9">
        <f t="shared" si="383"/>
        <v>0</v>
      </c>
      <c r="AG565" s="9">
        <f t="shared" si="384"/>
        <v>0</v>
      </c>
      <c r="AH565" s="9">
        <f t="shared" si="384"/>
        <v>0</v>
      </c>
      <c r="AI565" s="9">
        <f t="shared" si="384"/>
        <v>0</v>
      </c>
      <c r="AJ565" s="9">
        <f t="shared" si="384"/>
        <v>0</v>
      </c>
      <c r="AK565" s="9">
        <f t="shared" si="384"/>
        <v>0</v>
      </c>
      <c r="AL565" s="9">
        <f t="shared" si="384"/>
        <v>0</v>
      </c>
      <c r="AM565" s="9">
        <f t="shared" si="384"/>
        <v>0</v>
      </c>
      <c r="AN565" s="9">
        <f t="shared" si="384"/>
        <v>0</v>
      </c>
      <c r="AO565" s="9">
        <f t="shared" si="384"/>
        <v>0</v>
      </c>
    </row>
    <row r="566" spans="2:41">
      <c r="B566" s="25">
        <f t="shared" si="376"/>
        <v>151</v>
      </c>
      <c r="C566" s="9">
        <f t="shared" ref="C566:L575" si="385">INDEX(C$203:C$206,MATCH($B566,C$199:C$202,1))+(($B566-0.5-INDEX(C$199:C$202,MATCH($B566,C$199:C$202,1)))*INDEX(C$207:C$210,MATCH($B566,C$199:C$202,1)))</f>
        <v>0</v>
      </c>
      <c r="D566" s="9">
        <f t="shared" si="385"/>
        <v>0</v>
      </c>
      <c r="E566" s="9">
        <f t="shared" si="385"/>
        <v>0</v>
      </c>
      <c r="F566" s="9">
        <f t="shared" si="385"/>
        <v>0</v>
      </c>
      <c r="G566" s="9">
        <f t="shared" si="385"/>
        <v>0</v>
      </c>
      <c r="H566" s="9">
        <f t="shared" si="385"/>
        <v>0</v>
      </c>
      <c r="I566" s="9">
        <f t="shared" si="385"/>
        <v>0</v>
      </c>
      <c r="J566" s="9">
        <f t="shared" si="385"/>
        <v>0</v>
      </c>
      <c r="K566" s="9">
        <f t="shared" si="385"/>
        <v>0</v>
      </c>
      <c r="L566" s="9">
        <f t="shared" si="385"/>
        <v>0</v>
      </c>
      <c r="M566" s="9">
        <f t="shared" ref="M566:V575" si="386">INDEX(M$203:M$206,MATCH($B566,M$199:M$202,1))+(($B566-0.5-INDEX(M$199:M$202,MATCH($B566,M$199:M$202,1)))*INDEX(M$207:M$210,MATCH($B566,M$199:M$202,1)))</f>
        <v>0</v>
      </c>
      <c r="N566" s="9">
        <f t="shared" si="386"/>
        <v>0</v>
      </c>
      <c r="O566" s="9">
        <f t="shared" si="386"/>
        <v>0</v>
      </c>
      <c r="P566" s="9">
        <f t="shared" si="386"/>
        <v>0</v>
      </c>
      <c r="Q566" s="9">
        <f t="shared" si="386"/>
        <v>0</v>
      </c>
      <c r="R566" s="9">
        <f t="shared" si="386"/>
        <v>0</v>
      </c>
      <c r="S566" s="9">
        <f t="shared" si="386"/>
        <v>0</v>
      </c>
      <c r="T566" s="9">
        <f t="shared" si="386"/>
        <v>0</v>
      </c>
      <c r="U566" s="9">
        <f t="shared" si="386"/>
        <v>0</v>
      </c>
      <c r="V566" s="9">
        <f t="shared" si="386"/>
        <v>0</v>
      </c>
      <c r="W566" s="9">
        <f t="shared" ref="W566:AF575" si="387">INDEX(W$203:W$206,MATCH($B566,W$199:W$202,1))+(($B566-0.5-INDEX(W$199:W$202,MATCH($B566,W$199:W$202,1)))*INDEX(W$207:W$210,MATCH($B566,W$199:W$202,1)))</f>
        <v>0</v>
      </c>
      <c r="X566" s="9">
        <f t="shared" si="387"/>
        <v>0</v>
      </c>
      <c r="Y566" s="9">
        <f t="shared" si="387"/>
        <v>0</v>
      </c>
      <c r="Z566" s="9">
        <f t="shared" si="387"/>
        <v>0</v>
      </c>
      <c r="AA566" s="9">
        <f t="shared" si="387"/>
        <v>0</v>
      </c>
      <c r="AB566" s="9">
        <f t="shared" si="387"/>
        <v>0</v>
      </c>
      <c r="AC566" s="9">
        <f t="shared" si="387"/>
        <v>0</v>
      </c>
      <c r="AD566" s="9">
        <f t="shared" si="387"/>
        <v>0</v>
      </c>
      <c r="AE566" s="9">
        <f t="shared" si="387"/>
        <v>0</v>
      </c>
      <c r="AF566" s="9">
        <f t="shared" si="387"/>
        <v>0</v>
      </c>
      <c r="AG566" s="9">
        <f t="shared" ref="AG566:AO575" si="388">INDEX(AG$203:AG$206,MATCH($B566,AG$199:AG$202,1))+(($B566-0.5-INDEX(AG$199:AG$202,MATCH($B566,AG$199:AG$202,1)))*INDEX(AG$207:AG$210,MATCH($B566,AG$199:AG$202,1)))</f>
        <v>0</v>
      </c>
      <c r="AH566" s="9">
        <f t="shared" si="388"/>
        <v>0</v>
      </c>
      <c r="AI566" s="9">
        <f t="shared" si="388"/>
        <v>0</v>
      </c>
      <c r="AJ566" s="9">
        <f t="shared" si="388"/>
        <v>0</v>
      </c>
      <c r="AK566" s="9">
        <f t="shared" si="388"/>
        <v>0</v>
      </c>
      <c r="AL566" s="9">
        <f t="shared" si="388"/>
        <v>0</v>
      </c>
      <c r="AM566" s="9">
        <f t="shared" si="388"/>
        <v>0</v>
      </c>
      <c r="AN566" s="9">
        <f t="shared" si="388"/>
        <v>0</v>
      </c>
      <c r="AO566" s="9">
        <f t="shared" si="388"/>
        <v>0</v>
      </c>
    </row>
    <row r="567" spans="2:41">
      <c r="B567" s="25">
        <f t="shared" si="376"/>
        <v>152</v>
      </c>
      <c r="C567" s="9">
        <f t="shared" si="385"/>
        <v>0</v>
      </c>
      <c r="D567" s="9">
        <f t="shared" si="385"/>
        <v>0</v>
      </c>
      <c r="E567" s="9">
        <f t="shared" si="385"/>
        <v>0</v>
      </c>
      <c r="F567" s="9">
        <f t="shared" si="385"/>
        <v>0</v>
      </c>
      <c r="G567" s="9">
        <f t="shared" si="385"/>
        <v>0</v>
      </c>
      <c r="H567" s="9">
        <f t="shared" si="385"/>
        <v>0</v>
      </c>
      <c r="I567" s="9">
        <f t="shared" si="385"/>
        <v>0</v>
      </c>
      <c r="J567" s="9">
        <f t="shared" si="385"/>
        <v>0</v>
      </c>
      <c r="K567" s="9">
        <f t="shared" si="385"/>
        <v>0</v>
      </c>
      <c r="L567" s="9">
        <f t="shared" si="385"/>
        <v>0</v>
      </c>
      <c r="M567" s="9">
        <f t="shared" si="386"/>
        <v>0</v>
      </c>
      <c r="N567" s="9">
        <f t="shared" si="386"/>
        <v>0</v>
      </c>
      <c r="O567" s="9">
        <f t="shared" si="386"/>
        <v>0</v>
      </c>
      <c r="P567" s="9">
        <f t="shared" si="386"/>
        <v>0</v>
      </c>
      <c r="Q567" s="9">
        <f t="shared" si="386"/>
        <v>0</v>
      </c>
      <c r="R567" s="9">
        <f t="shared" si="386"/>
        <v>0</v>
      </c>
      <c r="S567" s="9">
        <f t="shared" si="386"/>
        <v>0</v>
      </c>
      <c r="T567" s="9">
        <f t="shared" si="386"/>
        <v>0</v>
      </c>
      <c r="U567" s="9">
        <f t="shared" si="386"/>
        <v>0</v>
      </c>
      <c r="V567" s="9">
        <f t="shared" si="386"/>
        <v>0</v>
      </c>
      <c r="W567" s="9">
        <f t="shared" si="387"/>
        <v>0</v>
      </c>
      <c r="X567" s="9">
        <f t="shared" si="387"/>
        <v>0</v>
      </c>
      <c r="Y567" s="9">
        <f t="shared" si="387"/>
        <v>0</v>
      </c>
      <c r="Z567" s="9">
        <f t="shared" si="387"/>
        <v>0</v>
      </c>
      <c r="AA567" s="9">
        <f t="shared" si="387"/>
        <v>0</v>
      </c>
      <c r="AB567" s="9">
        <f t="shared" si="387"/>
        <v>0</v>
      </c>
      <c r="AC567" s="9">
        <f t="shared" si="387"/>
        <v>0</v>
      </c>
      <c r="AD567" s="9">
        <f t="shared" si="387"/>
        <v>0</v>
      </c>
      <c r="AE567" s="9">
        <f t="shared" si="387"/>
        <v>0</v>
      </c>
      <c r="AF567" s="9">
        <f t="shared" si="387"/>
        <v>0</v>
      </c>
      <c r="AG567" s="9">
        <f t="shared" si="388"/>
        <v>0</v>
      </c>
      <c r="AH567" s="9">
        <f t="shared" si="388"/>
        <v>0</v>
      </c>
      <c r="AI567" s="9">
        <f t="shared" si="388"/>
        <v>0</v>
      </c>
      <c r="AJ567" s="9">
        <f t="shared" si="388"/>
        <v>0</v>
      </c>
      <c r="AK567" s="9">
        <f t="shared" si="388"/>
        <v>0</v>
      </c>
      <c r="AL567" s="9">
        <f t="shared" si="388"/>
        <v>0</v>
      </c>
      <c r="AM567" s="9">
        <f t="shared" si="388"/>
        <v>0</v>
      </c>
      <c r="AN567" s="9">
        <f t="shared" si="388"/>
        <v>0</v>
      </c>
      <c r="AO567" s="9">
        <f t="shared" si="388"/>
        <v>0</v>
      </c>
    </row>
    <row r="568" spans="2:41">
      <c r="B568" s="25">
        <f t="shared" si="376"/>
        <v>153</v>
      </c>
      <c r="C568" s="9">
        <f t="shared" si="385"/>
        <v>0</v>
      </c>
      <c r="D568" s="9">
        <f t="shared" si="385"/>
        <v>0</v>
      </c>
      <c r="E568" s="9">
        <f t="shared" si="385"/>
        <v>0</v>
      </c>
      <c r="F568" s="9">
        <f t="shared" si="385"/>
        <v>0</v>
      </c>
      <c r="G568" s="9">
        <f t="shared" si="385"/>
        <v>0</v>
      </c>
      <c r="H568" s="9">
        <f t="shared" si="385"/>
        <v>0</v>
      </c>
      <c r="I568" s="9">
        <f t="shared" si="385"/>
        <v>0</v>
      </c>
      <c r="J568" s="9">
        <f t="shared" si="385"/>
        <v>0</v>
      </c>
      <c r="K568" s="9">
        <f t="shared" si="385"/>
        <v>0</v>
      </c>
      <c r="L568" s="9">
        <f t="shared" si="385"/>
        <v>0</v>
      </c>
      <c r="M568" s="9">
        <f t="shared" si="386"/>
        <v>0</v>
      </c>
      <c r="N568" s="9">
        <f t="shared" si="386"/>
        <v>0</v>
      </c>
      <c r="O568" s="9">
        <f t="shared" si="386"/>
        <v>0</v>
      </c>
      <c r="P568" s="9">
        <f t="shared" si="386"/>
        <v>0</v>
      </c>
      <c r="Q568" s="9">
        <f t="shared" si="386"/>
        <v>0</v>
      </c>
      <c r="R568" s="9">
        <f t="shared" si="386"/>
        <v>0</v>
      </c>
      <c r="S568" s="9">
        <f t="shared" si="386"/>
        <v>0</v>
      </c>
      <c r="T568" s="9">
        <f t="shared" si="386"/>
        <v>0</v>
      </c>
      <c r="U568" s="9">
        <f t="shared" si="386"/>
        <v>0</v>
      </c>
      <c r="V568" s="9">
        <f t="shared" si="386"/>
        <v>0</v>
      </c>
      <c r="W568" s="9">
        <f t="shared" si="387"/>
        <v>0</v>
      </c>
      <c r="X568" s="9">
        <f t="shared" si="387"/>
        <v>0</v>
      </c>
      <c r="Y568" s="9">
        <f t="shared" si="387"/>
        <v>0</v>
      </c>
      <c r="Z568" s="9">
        <f t="shared" si="387"/>
        <v>0</v>
      </c>
      <c r="AA568" s="9">
        <f t="shared" si="387"/>
        <v>0</v>
      </c>
      <c r="AB568" s="9">
        <f t="shared" si="387"/>
        <v>0</v>
      </c>
      <c r="AC568" s="9">
        <f t="shared" si="387"/>
        <v>0</v>
      </c>
      <c r="AD568" s="9">
        <f t="shared" si="387"/>
        <v>0</v>
      </c>
      <c r="AE568" s="9">
        <f t="shared" si="387"/>
        <v>0</v>
      </c>
      <c r="AF568" s="9">
        <f t="shared" si="387"/>
        <v>0</v>
      </c>
      <c r="AG568" s="9">
        <f t="shared" si="388"/>
        <v>0</v>
      </c>
      <c r="AH568" s="9">
        <f t="shared" si="388"/>
        <v>0</v>
      </c>
      <c r="AI568" s="9">
        <f t="shared" si="388"/>
        <v>0</v>
      </c>
      <c r="AJ568" s="9">
        <f t="shared" si="388"/>
        <v>0</v>
      </c>
      <c r="AK568" s="9">
        <f t="shared" si="388"/>
        <v>0</v>
      </c>
      <c r="AL568" s="9">
        <f t="shared" si="388"/>
        <v>0</v>
      </c>
      <c r="AM568" s="9">
        <f t="shared" si="388"/>
        <v>0</v>
      </c>
      <c r="AN568" s="9">
        <f t="shared" si="388"/>
        <v>0</v>
      </c>
      <c r="AO568" s="9">
        <f t="shared" si="388"/>
        <v>0</v>
      </c>
    </row>
    <row r="569" spans="2:41">
      <c r="B569" s="25">
        <f t="shared" si="376"/>
        <v>154</v>
      </c>
      <c r="C569" s="9">
        <f t="shared" si="385"/>
        <v>0</v>
      </c>
      <c r="D569" s="9">
        <f t="shared" si="385"/>
        <v>0</v>
      </c>
      <c r="E569" s="9">
        <f t="shared" si="385"/>
        <v>0</v>
      </c>
      <c r="F569" s="9">
        <f t="shared" si="385"/>
        <v>0</v>
      </c>
      <c r="G569" s="9">
        <f t="shared" si="385"/>
        <v>0</v>
      </c>
      <c r="H569" s="9">
        <f t="shared" si="385"/>
        <v>0</v>
      </c>
      <c r="I569" s="9">
        <f t="shared" si="385"/>
        <v>0</v>
      </c>
      <c r="J569" s="9">
        <f t="shared" si="385"/>
        <v>0</v>
      </c>
      <c r="K569" s="9">
        <f t="shared" si="385"/>
        <v>0</v>
      </c>
      <c r="L569" s="9">
        <f t="shared" si="385"/>
        <v>0</v>
      </c>
      <c r="M569" s="9">
        <f t="shared" si="386"/>
        <v>0</v>
      </c>
      <c r="N569" s="9">
        <f t="shared" si="386"/>
        <v>0</v>
      </c>
      <c r="O569" s="9">
        <f t="shared" si="386"/>
        <v>0</v>
      </c>
      <c r="P569" s="9">
        <f t="shared" si="386"/>
        <v>0</v>
      </c>
      <c r="Q569" s="9">
        <f t="shared" si="386"/>
        <v>0</v>
      </c>
      <c r="R569" s="9">
        <f t="shared" si="386"/>
        <v>0</v>
      </c>
      <c r="S569" s="9">
        <f t="shared" si="386"/>
        <v>0</v>
      </c>
      <c r="T569" s="9">
        <f t="shared" si="386"/>
        <v>0</v>
      </c>
      <c r="U569" s="9">
        <f t="shared" si="386"/>
        <v>0</v>
      </c>
      <c r="V569" s="9">
        <f t="shared" si="386"/>
        <v>0</v>
      </c>
      <c r="W569" s="9">
        <f t="shared" si="387"/>
        <v>0</v>
      </c>
      <c r="X569" s="9">
        <f t="shared" si="387"/>
        <v>0</v>
      </c>
      <c r="Y569" s="9">
        <f t="shared" si="387"/>
        <v>0</v>
      </c>
      <c r="Z569" s="9">
        <f t="shared" si="387"/>
        <v>0</v>
      </c>
      <c r="AA569" s="9">
        <f t="shared" si="387"/>
        <v>0</v>
      </c>
      <c r="AB569" s="9">
        <f t="shared" si="387"/>
        <v>0</v>
      </c>
      <c r="AC569" s="9">
        <f t="shared" si="387"/>
        <v>0</v>
      </c>
      <c r="AD569" s="9">
        <f t="shared" si="387"/>
        <v>0</v>
      </c>
      <c r="AE569" s="9">
        <f t="shared" si="387"/>
        <v>0</v>
      </c>
      <c r="AF569" s="9">
        <f t="shared" si="387"/>
        <v>0</v>
      </c>
      <c r="AG569" s="9">
        <f t="shared" si="388"/>
        <v>0</v>
      </c>
      <c r="AH569" s="9">
        <f t="shared" si="388"/>
        <v>0</v>
      </c>
      <c r="AI569" s="9">
        <f t="shared" si="388"/>
        <v>0</v>
      </c>
      <c r="AJ569" s="9">
        <f t="shared" si="388"/>
        <v>0</v>
      </c>
      <c r="AK569" s="9">
        <f t="shared" si="388"/>
        <v>0</v>
      </c>
      <c r="AL569" s="9">
        <f t="shared" si="388"/>
        <v>0</v>
      </c>
      <c r="AM569" s="9">
        <f t="shared" si="388"/>
        <v>0</v>
      </c>
      <c r="AN569" s="9">
        <f t="shared" si="388"/>
        <v>0</v>
      </c>
      <c r="AO569" s="9">
        <f t="shared" si="388"/>
        <v>0</v>
      </c>
    </row>
    <row r="570" spans="2:41">
      <c r="B570" s="25">
        <f t="shared" si="376"/>
        <v>155</v>
      </c>
      <c r="C570" s="9">
        <f t="shared" si="385"/>
        <v>0</v>
      </c>
      <c r="D570" s="9">
        <f t="shared" si="385"/>
        <v>0</v>
      </c>
      <c r="E570" s="9">
        <f t="shared" si="385"/>
        <v>0</v>
      </c>
      <c r="F570" s="9">
        <f t="shared" si="385"/>
        <v>0</v>
      </c>
      <c r="G570" s="9">
        <f t="shared" si="385"/>
        <v>0</v>
      </c>
      <c r="H570" s="9">
        <f t="shared" si="385"/>
        <v>0</v>
      </c>
      <c r="I570" s="9">
        <f t="shared" si="385"/>
        <v>0</v>
      </c>
      <c r="J570" s="9">
        <f t="shared" si="385"/>
        <v>0</v>
      </c>
      <c r="K570" s="9">
        <f t="shared" si="385"/>
        <v>0</v>
      </c>
      <c r="L570" s="9">
        <f t="shared" si="385"/>
        <v>0</v>
      </c>
      <c r="M570" s="9">
        <f t="shared" si="386"/>
        <v>0</v>
      </c>
      <c r="N570" s="9">
        <f t="shared" si="386"/>
        <v>0</v>
      </c>
      <c r="O570" s="9">
        <f t="shared" si="386"/>
        <v>0</v>
      </c>
      <c r="P570" s="9">
        <f t="shared" si="386"/>
        <v>0</v>
      </c>
      <c r="Q570" s="9">
        <f t="shared" si="386"/>
        <v>0</v>
      </c>
      <c r="R570" s="9">
        <f t="shared" si="386"/>
        <v>0</v>
      </c>
      <c r="S570" s="9">
        <f t="shared" si="386"/>
        <v>0</v>
      </c>
      <c r="T570" s="9">
        <f t="shared" si="386"/>
        <v>0</v>
      </c>
      <c r="U570" s="9">
        <f t="shared" si="386"/>
        <v>0</v>
      </c>
      <c r="V570" s="9">
        <f t="shared" si="386"/>
        <v>0</v>
      </c>
      <c r="W570" s="9">
        <f t="shared" si="387"/>
        <v>0</v>
      </c>
      <c r="X570" s="9">
        <f t="shared" si="387"/>
        <v>0</v>
      </c>
      <c r="Y570" s="9">
        <f t="shared" si="387"/>
        <v>0</v>
      </c>
      <c r="Z570" s="9">
        <f t="shared" si="387"/>
        <v>0</v>
      </c>
      <c r="AA570" s="9">
        <f t="shared" si="387"/>
        <v>0</v>
      </c>
      <c r="AB570" s="9">
        <f t="shared" si="387"/>
        <v>0</v>
      </c>
      <c r="AC570" s="9">
        <f t="shared" si="387"/>
        <v>0</v>
      </c>
      <c r="AD570" s="9">
        <f t="shared" si="387"/>
        <v>0</v>
      </c>
      <c r="AE570" s="9">
        <f t="shared" si="387"/>
        <v>0</v>
      </c>
      <c r="AF570" s="9">
        <f t="shared" si="387"/>
        <v>0</v>
      </c>
      <c r="AG570" s="9">
        <f t="shared" si="388"/>
        <v>0</v>
      </c>
      <c r="AH570" s="9">
        <f t="shared" si="388"/>
        <v>0</v>
      </c>
      <c r="AI570" s="9">
        <f t="shared" si="388"/>
        <v>0</v>
      </c>
      <c r="AJ570" s="9">
        <f t="shared" si="388"/>
        <v>0</v>
      </c>
      <c r="AK570" s="9">
        <f t="shared" si="388"/>
        <v>0</v>
      </c>
      <c r="AL570" s="9">
        <f t="shared" si="388"/>
        <v>0</v>
      </c>
      <c r="AM570" s="9">
        <f t="shared" si="388"/>
        <v>0</v>
      </c>
      <c r="AN570" s="9">
        <f t="shared" si="388"/>
        <v>0</v>
      </c>
      <c r="AO570" s="9">
        <f t="shared" si="388"/>
        <v>0</v>
      </c>
    </row>
    <row r="571" spans="2:41">
      <c r="B571" s="25">
        <f t="shared" si="376"/>
        <v>156</v>
      </c>
      <c r="C571" s="9">
        <f t="shared" si="385"/>
        <v>0</v>
      </c>
      <c r="D571" s="9">
        <f t="shared" si="385"/>
        <v>0</v>
      </c>
      <c r="E571" s="9">
        <f t="shared" si="385"/>
        <v>0</v>
      </c>
      <c r="F571" s="9">
        <f t="shared" si="385"/>
        <v>0</v>
      </c>
      <c r="G571" s="9">
        <f t="shared" si="385"/>
        <v>0</v>
      </c>
      <c r="H571" s="9">
        <f t="shared" si="385"/>
        <v>0</v>
      </c>
      <c r="I571" s="9">
        <f t="shared" si="385"/>
        <v>0</v>
      </c>
      <c r="J571" s="9">
        <f t="shared" si="385"/>
        <v>0</v>
      </c>
      <c r="K571" s="9">
        <f t="shared" si="385"/>
        <v>0</v>
      </c>
      <c r="L571" s="9">
        <f t="shared" si="385"/>
        <v>0</v>
      </c>
      <c r="M571" s="9">
        <f t="shared" si="386"/>
        <v>0</v>
      </c>
      <c r="N571" s="9">
        <f t="shared" si="386"/>
        <v>0</v>
      </c>
      <c r="O571" s="9">
        <f t="shared" si="386"/>
        <v>0</v>
      </c>
      <c r="P571" s="9">
        <f t="shared" si="386"/>
        <v>0</v>
      </c>
      <c r="Q571" s="9">
        <f t="shared" si="386"/>
        <v>0</v>
      </c>
      <c r="R571" s="9">
        <f t="shared" si="386"/>
        <v>0</v>
      </c>
      <c r="S571" s="9">
        <f t="shared" si="386"/>
        <v>0</v>
      </c>
      <c r="T571" s="9">
        <f t="shared" si="386"/>
        <v>0</v>
      </c>
      <c r="U571" s="9">
        <f t="shared" si="386"/>
        <v>0</v>
      </c>
      <c r="V571" s="9">
        <f t="shared" si="386"/>
        <v>0</v>
      </c>
      <c r="W571" s="9">
        <f t="shared" si="387"/>
        <v>0</v>
      </c>
      <c r="X571" s="9">
        <f t="shared" si="387"/>
        <v>0</v>
      </c>
      <c r="Y571" s="9">
        <f t="shared" si="387"/>
        <v>0</v>
      </c>
      <c r="Z571" s="9">
        <f t="shared" si="387"/>
        <v>0</v>
      </c>
      <c r="AA571" s="9">
        <f t="shared" si="387"/>
        <v>0</v>
      </c>
      <c r="AB571" s="9">
        <f t="shared" si="387"/>
        <v>0</v>
      </c>
      <c r="AC571" s="9">
        <f t="shared" si="387"/>
        <v>0</v>
      </c>
      <c r="AD571" s="9">
        <f t="shared" si="387"/>
        <v>0</v>
      </c>
      <c r="AE571" s="9">
        <f t="shared" si="387"/>
        <v>0</v>
      </c>
      <c r="AF571" s="9">
        <f t="shared" si="387"/>
        <v>0</v>
      </c>
      <c r="AG571" s="9">
        <f t="shared" si="388"/>
        <v>0</v>
      </c>
      <c r="AH571" s="9">
        <f t="shared" si="388"/>
        <v>0</v>
      </c>
      <c r="AI571" s="9">
        <f t="shared" si="388"/>
        <v>0</v>
      </c>
      <c r="AJ571" s="9">
        <f t="shared" si="388"/>
        <v>0</v>
      </c>
      <c r="AK571" s="9">
        <f t="shared" si="388"/>
        <v>0</v>
      </c>
      <c r="AL571" s="9">
        <f t="shared" si="388"/>
        <v>0</v>
      </c>
      <c r="AM571" s="9">
        <f t="shared" si="388"/>
        <v>0</v>
      </c>
      <c r="AN571" s="9">
        <f t="shared" si="388"/>
        <v>0</v>
      </c>
      <c r="AO571" s="9">
        <f t="shared" si="388"/>
        <v>0</v>
      </c>
    </row>
    <row r="572" spans="2:41">
      <c r="B572" s="25">
        <f t="shared" si="376"/>
        <v>157</v>
      </c>
      <c r="C572" s="9">
        <f t="shared" si="385"/>
        <v>0</v>
      </c>
      <c r="D572" s="9">
        <f t="shared" si="385"/>
        <v>0</v>
      </c>
      <c r="E572" s="9">
        <f t="shared" si="385"/>
        <v>0</v>
      </c>
      <c r="F572" s="9">
        <f t="shared" si="385"/>
        <v>0</v>
      </c>
      <c r="G572" s="9">
        <f t="shared" si="385"/>
        <v>0</v>
      </c>
      <c r="H572" s="9">
        <f t="shared" si="385"/>
        <v>0</v>
      </c>
      <c r="I572" s="9">
        <f t="shared" si="385"/>
        <v>0</v>
      </c>
      <c r="J572" s="9">
        <f t="shared" si="385"/>
        <v>0</v>
      </c>
      <c r="K572" s="9">
        <f t="shared" si="385"/>
        <v>0</v>
      </c>
      <c r="L572" s="9">
        <f t="shared" si="385"/>
        <v>0</v>
      </c>
      <c r="M572" s="9">
        <f t="shared" si="386"/>
        <v>0</v>
      </c>
      <c r="N572" s="9">
        <f t="shared" si="386"/>
        <v>0</v>
      </c>
      <c r="O572" s="9">
        <f t="shared" si="386"/>
        <v>0</v>
      </c>
      <c r="P572" s="9">
        <f t="shared" si="386"/>
        <v>0</v>
      </c>
      <c r="Q572" s="9">
        <f t="shared" si="386"/>
        <v>0</v>
      </c>
      <c r="R572" s="9">
        <f t="shared" si="386"/>
        <v>0</v>
      </c>
      <c r="S572" s="9">
        <f t="shared" si="386"/>
        <v>0</v>
      </c>
      <c r="T572" s="9">
        <f t="shared" si="386"/>
        <v>0</v>
      </c>
      <c r="U572" s="9">
        <f t="shared" si="386"/>
        <v>0</v>
      </c>
      <c r="V572" s="9">
        <f t="shared" si="386"/>
        <v>0</v>
      </c>
      <c r="W572" s="9">
        <f t="shared" si="387"/>
        <v>0</v>
      </c>
      <c r="X572" s="9">
        <f t="shared" si="387"/>
        <v>0</v>
      </c>
      <c r="Y572" s="9">
        <f t="shared" si="387"/>
        <v>0</v>
      </c>
      <c r="Z572" s="9">
        <f t="shared" si="387"/>
        <v>0</v>
      </c>
      <c r="AA572" s="9">
        <f t="shared" si="387"/>
        <v>0</v>
      </c>
      <c r="AB572" s="9">
        <f t="shared" si="387"/>
        <v>0</v>
      </c>
      <c r="AC572" s="9">
        <f t="shared" si="387"/>
        <v>0</v>
      </c>
      <c r="AD572" s="9">
        <f t="shared" si="387"/>
        <v>0</v>
      </c>
      <c r="AE572" s="9">
        <f t="shared" si="387"/>
        <v>0</v>
      </c>
      <c r="AF572" s="9">
        <f t="shared" si="387"/>
        <v>0</v>
      </c>
      <c r="AG572" s="9">
        <f t="shared" si="388"/>
        <v>0</v>
      </c>
      <c r="AH572" s="9">
        <f t="shared" si="388"/>
        <v>0</v>
      </c>
      <c r="AI572" s="9">
        <f t="shared" si="388"/>
        <v>0</v>
      </c>
      <c r="AJ572" s="9">
        <f t="shared" si="388"/>
        <v>0</v>
      </c>
      <c r="AK572" s="9">
        <f t="shared" si="388"/>
        <v>0</v>
      </c>
      <c r="AL572" s="9">
        <f t="shared" si="388"/>
        <v>0</v>
      </c>
      <c r="AM572" s="9">
        <f t="shared" si="388"/>
        <v>0</v>
      </c>
      <c r="AN572" s="9">
        <f t="shared" si="388"/>
        <v>0</v>
      </c>
      <c r="AO572" s="9">
        <f t="shared" si="388"/>
        <v>0</v>
      </c>
    </row>
    <row r="573" spans="2:41">
      <c r="B573" s="25">
        <f t="shared" si="376"/>
        <v>158</v>
      </c>
      <c r="C573" s="9">
        <f t="shared" si="385"/>
        <v>0</v>
      </c>
      <c r="D573" s="9">
        <f t="shared" si="385"/>
        <v>0</v>
      </c>
      <c r="E573" s="9">
        <f t="shared" si="385"/>
        <v>0</v>
      </c>
      <c r="F573" s="9">
        <f t="shared" si="385"/>
        <v>0</v>
      </c>
      <c r="G573" s="9">
        <f t="shared" si="385"/>
        <v>0</v>
      </c>
      <c r="H573" s="9">
        <f t="shared" si="385"/>
        <v>0</v>
      </c>
      <c r="I573" s="9">
        <f t="shared" si="385"/>
        <v>0</v>
      </c>
      <c r="J573" s="9">
        <f t="shared" si="385"/>
        <v>0</v>
      </c>
      <c r="K573" s="9">
        <f t="shared" si="385"/>
        <v>0</v>
      </c>
      <c r="L573" s="9">
        <f t="shared" si="385"/>
        <v>0</v>
      </c>
      <c r="M573" s="9">
        <f t="shared" si="386"/>
        <v>0</v>
      </c>
      <c r="N573" s="9">
        <f t="shared" si="386"/>
        <v>0</v>
      </c>
      <c r="O573" s="9">
        <f t="shared" si="386"/>
        <v>0</v>
      </c>
      <c r="P573" s="9">
        <f t="shared" si="386"/>
        <v>0</v>
      </c>
      <c r="Q573" s="9">
        <f t="shared" si="386"/>
        <v>0</v>
      </c>
      <c r="R573" s="9">
        <f t="shared" si="386"/>
        <v>0</v>
      </c>
      <c r="S573" s="9">
        <f t="shared" si="386"/>
        <v>0</v>
      </c>
      <c r="T573" s="9">
        <f t="shared" si="386"/>
        <v>0</v>
      </c>
      <c r="U573" s="9">
        <f t="shared" si="386"/>
        <v>0</v>
      </c>
      <c r="V573" s="9">
        <f t="shared" si="386"/>
        <v>0</v>
      </c>
      <c r="W573" s="9">
        <f t="shared" si="387"/>
        <v>0</v>
      </c>
      <c r="X573" s="9">
        <f t="shared" si="387"/>
        <v>0</v>
      </c>
      <c r="Y573" s="9">
        <f t="shared" si="387"/>
        <v>0</v>
      </c>
      <c r="Z573" s="9">
        <f t="shared" si="387"/>
        <v>0</v>
      </c>
      <c r="AA573" s="9">
        <f t="shared" si="387"/>
        <v>0</v>
      </c>
      <c r="AB573" s="9">
        <f t="shared" si="387"/>
        <v>0</v>
      </c>
      <c r="AC573" s="9">
        <f t="shared" si="387"/>
        <v>0</v>
      </c>
      <c r="AD573" s="9">
        <f t="shared" si="387"/>
        <v>0</v>
      </c>
      <c r="AE573" s="9">
        <f t="shared" si="387"/>
        <v>0</v>
      </c>
      <c r="AF573" s="9">
        <f t="shared" si="387"/>
        <v>0</v>
      </c>
      <c r="AG573" s="9">
        <f t="shared" si="388"/>
        <v>0</v>
      </c>
      <c r="AH573" s="9">
        <f t="shared" si="388"/>
        <v>0</v>
      </c>
      <c r="AI573" s="9">
        <f t="shared" si="388"/>
        <v>0</v>
      </c>
      <c r="AJ573" s="9">
        <f t="shared" si="388"/>
        <v>0</v>
      </c>
      <c r="AK573" s="9">
        <f t="shared" si="388"/>
        <v>0</v>
      </c>
      <c r="AL573" s="9">
        <f t="shared" si="388"/>
        <v>0</v>
      </c>
      <c r="AM573" s="9">
        <f t="shared" si="388"/>
        <v>0</v>
      </c>
      <c r="AN573" s="9">
        <f t="shared" si="388"/>
        <v>0</v>
      </c>
      <c r="AO573" s="9">
        <f t="shared" si="388"/>
        <v>0</v>
      </c>
    </row>
    <row r="574" spans="2:41">
      <c r="B574" s="25">
        <f t="shared" si="376"/>
        <v>159</v>
      </c>
      <c r="C574" s="9">
        <f t="shared" si="385"/>
        <v>0</v>
      </c>
      <c r="D574" s="9">
        <f t="shared" si="385"/>
        <v>0</v>
      </c>
      <c r="E574" s="9">
        <f t="shared" si="385"/>
        <v>0</v>
      </c>
      <c r="F574" s="9">
        <f t="shared" si="385"/>
        <v>0</v>
      </c>
      <c r="G574" s="9">
        <f t="shared" si="385"/>
        <v>0</v>
      </c>
      <c r="H574" s="9">
        <f t="shared" si="385"/>
        <v>0</v>
      </c>
      <c r="I574" s="9">
        <f t="shared" si="385"/>
        <v>0</v>
      </c>
      <c r="J574" s="9">
        <f t="shared" si="385"/>
        <v>0</v>
      </c>
      <c r="K574" s="9">
        <f t="shared" si="385"/>
        <v>0</v>
      </c>
      <c r="L574" s="9">
        <f t="shared" si="385"/>
        <v>0</v>
      </c>
      <c r="M574" s="9">
        <f t="shared" si="386"/>
        <v>0</v>
      </c>
      <c r="N574" s="9">
        <f t="shared" si="386"/>
        <v>0</v>
      </c>
      <c r="O574" s="9">
        <f t="shared" si="386"/>
        <v>0</v>
      </c>
      <c r="P574" s="9">
        <f t="shared" si="386"/>
        <v>0</v>
      </c>
      <c r="Q574" s="9">
        <f t="shared" si="386"/>
        <v>0</v>
      </c>
      <c r="R574" s="9">
        <f t="shared" si="386"/>
        <v>0</v>
      </c>
      <c r="S574" s="9">
        <f t="shared" si="386"/>
        <v>0</v>
      </c>
      <c r="T574" s="9">
        <f t="shared" si="386"/>
        <v>0</v>
      </c>
      <c r="U574" s="9">
        <f t="shared" si="386"/>
        <v>0</v>
      </c>
      <c r="V574" s="9">
        <f t="shared" si="386"/>
        <v>0</v>
      </c>
      <c r="W574" s="9">
        <f t="shared" si="387"/>
        <v>0</v>
      </c>
      <c r="X574" s="9">
        <f t="shared" si="387"/>
        <v>0</v>
      </c>
      <c r="Y574" s="9">
        <f t="shared" si="387"/>
        <v>0</v>
      </c>
      <c r="Z574" s="9">
        <f t="shared" si="387"/>
        <v>0</v>
      </c>
      <c r="AA574" s="9">
        <f t="shared" si="387"/>
        <v>0</v>
      </c>
      <c r="AB574" s="9">
        <f t="shared" si="387"/>
        <v>0</v>
      </c>
      <c r="AC574" s="9">
        <f t="shared" si="387"/>
        <v>0</v>
      </c>
      <c r="AD574" s="9">
        <f t="shared" si="387"/>
        <v>0</v>
      </c>
      <c r="AE574" s="9">
        <f t="shared" si="387"/>
        <v>0</v>
      </c>
      <c r="AF574" s="9">
        <f t="shared" si="387"/>
        <v>0</v>
      </c>
      <c r="AG574" s="9">
        <f t="shared" si="388"/>
        <v>0</v>
      </c>
      <c r="AH574" s="9">
        <f t="shared" si="388"/>
        <v>0</v>
      </c>
      <c r="AI574" s="9">
        <f t="shared" si="388"/>
        <v>0</v>
      </c>
      <c r="AJ574" s="9">
        <f t="shared" si="388"/>
        <v>0</v>
      </c>
      <c r="AK574" s="9">
        <f t="shared" si="388"/>
        <v>0</v>
      </c>
      <c r="AL574" s="9">
        <f t="shared" si="388"/>
        <v>0</v>
      </c>
      <c r="AM574" s="9">
        <f t="shared" si="388"/>
        <v>0</v>
      </c>
      <c r="AN574" s="9">
        <f t="shared" si="388"/>
        <v>0</v>
      </c>
      <c r="AO574" s="9">
        <f t="shared" si="388"/>
        <v>0</v>
      </c>
    </row>
    <row r="575" spans="2:41">
      <c r="B575" s="25">
        <f t="shared" si="376"/>
        <v>160</v>
      </c>
      <c r="C575" s="9">
        <f t="shared" si="385"/>
        <v>0</v>
      </c>
      <c r="D575" s="9">
        <f t="shared" si="385"/>
        <v>0</v>
      </c>
      <c r="E575" s="9">
        <f t="shared" si="385"/>
        <v>0</v>
      </c>
      <c r="F575" s="9">
        <f t="shared" si="385"/>
        <v>0</v>
      </c>
      <c r="G575" s="9">
        <f t="shared" si="385"/>
        <v>0</v>
      </c>
      <c r="H575" s="9">
        <f t="shared" si="385"/>
        <v>0</v>
      </c>
      <c r="I575" s="9">
        <f t="shared" si="385"/>
        <v>0</v>
      </c>
      <c r="J575" s="9">
        <f t="shared" si="385"/>
        <v>0</v>
      </c>
      <c r="K575" s="9">
        <f t="shared" si="385"/>
        <v>0</v>
      </c>
      <c r="L575" s="9">
        <f t="shared" si="385"/>
        <v>0</v>
      </c>
      <c r="M575" s="9">
        <f t="shared" si="386"/>
        <v>0</v>
      </c>
      <c r="N575" s="9">
        <f t="shared" si="386"/>
        <v>0</v>
      </c>
      <c r="O575" s="9">
        <f t="shared" si="386"/>
        <v>0</v>
      </c>
      <c r="P575" s="9">
        <f t="shared" si="386"/>
        <v>0</v>
      </c>
      <c r="Q575" s="9">
        <f t="shared" si="386"/>
        <v>0</v>
      </c>
      <c r="R575" s="9">
        <f t="shared" si="386"/>
        <v>0</v>
      </c>
      <c r="S575" s="9">
        <f t="shared" si="386"/>
        <v>0</v>
      </c>
      <c r="T575" s="9">
        <f t="shared" si="386"/>
        <v>0</v>
      </c>
      <c r="U575" s="9">
        <f t="shared" si="386"/>
        <v>0</v>
      </c>
      <c r="V575" s="9">
        <f t="shared" si="386"/>
        <v>0</v>
      </c>
      <c r="W575" s="9">
        <f t="shared" si="387"/>
        <v>0</v>
      </c>
      <c r="X575" s="9">
        <f t="shared" si="387"/>
        <v>0</v>
      </c>
      <c r="Y575" s="9">
        <f t="shared" si="387"/>
        <v>0</v>
      </c>
      <c r="Z575" s="9">
        <f t="shared" si="387"/>
        <v>0</v>
      </c>
      <c r="AA575" s="9">
        <f t="shared" si="387"/>
        <v>0</v>
      </c>
      <c r="AB575" s="9">
        <f t="shared" si="387"/>
        <v>0</v>
      </c>
      <c r="AC575" s="9">
        <f t="shared" si="387"/>
        <v>0</v>
      </c>
      <c r="AD575" s="9">
        <f t="shared" si="387"/>
        <v>0</v>
      </c>
      <c r="AE575" s="9">
        <f t="shared" si="387"/>
        <v>0</v>
      </c>
      <c r="AF575" s="9">
        <f t="shared" si="387"/>
        <v>0</v>
      </c>
      <c r="AG575" s="9">
        <f t="shared" si="388"/>
        <v>0</v>
      </c>
      <c r="AH575" s="9">
        <f t="shared" si="388"/>
        <v>0</v>
      </c>
      <c r="AI575" s="9">
        <f t="shared" si="388"/>
        <v>0</v>
      </c>
      <c r="AJ575" s="9">
        <f t="shared" si="388"/>
        <v>0</v>
      </c>
      <c r="AK575" s="9">
        <f t="shared" si="388"/>
        <v>0</v>
      </c>
      <c r="AL575" s="9">
        <f t="shared" si="388"/>
        <v>0</v>
      </c>
      <c r="AM575" s="9">
        <f t="shared" si="388"/>
        <v>0</v>
      </c>
      <c r="AN575" s="9">
        <f t="shared" si="388"/>
        <v>0</v>
      </c>
      <c r="AO575" s="9">
        <f t="shared" si="388"/>
        <v>0</v>
      </c>
    </row>
    <row r="576" spans="2:41">
      <c r="B576" s="25">
        <f t="shared" si="376"/>
        <v>161</v>
      </c>
      <c r="C576" s="9">
        <f t="shared" ref="C576:L585" si="389">INDEX(C$203:C$206,MATCH($B576,C$199:C$202,1))+(($B576-0.5-INDEX(C$199:C$202,MATCH($B576,C$199:C$202,1)))*INDEX(C$207:C$210,MATCH($B576,C$199:C$202,1)))</f>
        <v>0</v>
      </c>
      <c r="D576" s="9">
        <f t="shared" si="389"/>
        <v>0</v>
      </c>
      <c r="E576" s="9">
        <f t="shared" si="389"/>
        <v>0</v>
      </c>
      <c r="F576" s="9">
        <f t="shared" si="389"/>
        <v>0</v>
      </c>
      <c r="G576" s="9">
        <f t="shared" si="389"/>
        <v>0</v>
      </c>
      <c r="H576" s="9">
        <f t="shared" si="389"/>
        <v>0</v>
      </c>
      <c r="I576" s="9">
        <f t="shared" si="389"/>
        <v>0</v>
      </c>
      <c r="J576" s="9">
        <f t="shared" si="389"/>
        <v>0</v>
      </c>
      <c r="K576" s="9">
        <f t="shared" si="389"/>
        <v>0</v>
      </c>
      <c r="L576" s="9">
        <f t="shared" si="389"/>
        <v>0</v>
      </c>
      <c r="M576" s="9">
        <f t="shared" ref="M576:V585" si="390">INDEX(M$203:M$206,MATCH($B576,M$199:M$202,1))+(($B576-0.5-INDEX(M$199:M$202,MATCH($B576,M$199:M$202,1)))*INDEX(M$207:M$210,MATCH($B576,M$199:M$202,1)))</f>
        <v>0</v>
      </c>
      <c r="N576" s="9">
        <f t="shared" si="390"/>
        <v>0</v>
      </c>
      <c r="O576" s="9">
        <f t="shared" si="390"/>
        <v>0</v>
      </c>
      <c r="P576" s="9">
        <f t="shared" si="390"/>
        <v>0</v>
      </c>
      <c r="Q576" s="9">
        <f t="shared" si="390"/>
        <v>0</v>
      </c>
      <c r="R576" s="9">
        <f t="shared" si="390"/>
        <v>0</v>
      </c>
      <c r="S576" s="9">
        <f t="shared" si="390"/>
        <v>0</v>
      </c>
      <c r="T576" s="9">
        <f t="shared" si="390"/>
        <v>0</v>
      </c>
      <c r="U576" s="9">
        <f t="shared" si="390"/>
        <v>0</v>
      </c>
      <c r="V576" s="9">
        <f t="shared" si="390"/>
        <v>0</v>
      </c>
      <c r="W576" s="9">
        <f t="shared" ref="W576:AF585" si="391">INDEX(W$203:W$206,MATCH($B576,W$199:W$202,1))+(($B576-0.5-INDEX(W$199:W$202,MATCH($B576,W$199:W$202,1)))*INDEX(W$207:W$210,MATCH($B576,W$199:W$202,1)))</f>
        <v>0</v>
      </c>
      <c r="X576" s="9">
        <f t="shared" si="391"/>
        <v>0</v>
      </c>
      <c r="Y576" s="9">
        <f t="shared" si="391"/>
        <v>0</v>
      </c>
      <c r="Z576" s="9">
        <f t="shared" si="391"/>
        <v>0</v>
      </c>
      <c r="AA576" s="9">
        <f t="shared" si="391"/>
        <v>0</v>
      </c>
      <c r="AB576" s="9">
        <f t="shared" si="391"/>
        <v>0</v>
      </c>
      <c r="AC576" s="9">
        <f t="shared" si="391"/>
        <v>0</v>
      </c>
      <c r="AD576" s="9">
        <f t="shared" si="391"/>
        <v>0</v>
      </c>
      <c r="AE576" s="9">
        <f t="shared" si="391"/>
        <v>0</v>
      </c>
      <c r="AF576" s="9">
        <f t="shared" si="391"/>
        <v>0</v>
      </c>
      <c r="AG576" s="9">
        <f t="shared" ref="AG576:AO585" si="392">INDEX(AG$203:AG$206,MATCH($B576,AG$199:AG$202,1))+(($B576-0.5-INDEX(AG$199:AG$202,MATCH($B576,AG$199:AG$202,1)))*INDEX(AG$207:AG$210,MATCH($B576,AG$199:AG$202,1)))</f>
        <v>0</v>
      </c>
      <c r="AH576" s="9">
        <f t="shared" si="392"/>
        <v>0</v>
      </c>
      <c r="AI576" s="9">
        <f t="shared" si="392"/>
        <v>0</v>
      </c>
      <c r="AJ576" s="9">
        <f t="shared" si="392"/>
        <v>0</v>
      </c>
      <c r="AK576" s="9">
        <f t="shared" si="392"/>
        <v>0</v>
      </c>
      <c r="AL576" s="9">
        <f t="shared" si="392"/>
        <v>0</v>
      </c>
      <c r="AM576" s="9">
        <f t="shared" si="392"/>
        <v>0</v>
      </c>
      <c r="AN576" s="9">
        <f t="shared" si="392"/>
        <v>0</v>
      </c>
      <c r="AO576" s="9">
        <f t="shared" si="392"/>
        <v>0</v>
      </c>
    </row>
    <row r="577" spans="2:41">
      <c r="B577" s="25">
        <f t="shared" si="376"/>
        <v>162</v>
      </c>
      <c r="C577" s="9">
        <f t="shared" si="389"/>
        <v>0</v>
      </c>
      <c r="D577" s="9">
        <f t="shared" si="389"/>
        <v>0</v>
      </c>
      <c r="E577" s="9">
        <f t="shared" si="389"/>
        <v>0</v>
      </c>
      <c r="F577" s="9">
        <f t="shared" si="389"/>
        <v>0</v>
      </c>
      <c r="G577" s="9">
        <f t="shared" si="389"/>
        <v>0</v>
      </c>
      <c r="H577" s="9">
        <f t="shared" si="389"/>
        <v>0</v>
      </c>
      <c r="I577" s="9">
        <f t="shared" si="389"/>
        <v>0</v>
      </c>
      <c r="J577" s="9">
        <f t="shared" si="389"/>
        <v>0</v>
      </c>
      <c r="K577" s="9">
        <f t="shared" si="389"/>
        <v>0</v>
      </c>
      <c r="L577" s="9">
        <f t="shared" si="389"/>
        <v>0</v>
      </c>
      <c r="M577" s="9">
        <f t="shared" si="390"/>
        <v>0</v>
      </c>
      <c r="N577" s="9">
        <f t="shared" si="390"/>
        <v>0</v>
      </c>
      <c r="O577" s="9">
        <f t="shared" si="390"/>
        <v>0</v>
      </c>
      <c r="P577" s="9">
        <f t="shared" si="390"/>
        <v>0</v>
      </c>
      <c r="Q577" s="9">
        <f t="shared" si="390"/>
        <v>0</v>
      </c>
      <c r="R577" s="9">
        <f t="shared" si="390"/>
        <v>0</v>
      </c>
      <c r="S577" s="9">
        <f t="shared" si="390"/>
        <v>0</v>
      </c>
      <c r="T577" s="9">
        <f t="shared" si="390"/>
        <v>0</v>
      </c>
      <c r="U577" s="9">
        <f t="shared" si="390"/>
        <v>0</v>
      </c>
      <c r="V577" s="9">
        <f t="shared" si="390"/>
        <v>0</v>
      </c>
      <c r="W577" s="9">
        <f t="shared" si="391"/>
        <v>0</v>
      </c>
      <c r="X577" s="9">
        <f t="shared" si="391"/>
        <v>0</v>
      </c>
      <c r="Y577" s="9">
        <f t="shared" si="391"/>
        <v>0</v>
      </c>
      <c r="Z577" s="9">
        <f t="shared" si="391"/>
        <v>0</v>
      </c>
      <c r="AA577" s="9">
        <f t="shared" si="391"/>
        <v>0</v>
      </c>
      <c r="AB577" s="9">
        <f t="shared" si="391"/>
        <v>0</v>
      </c>
      <c r="AC577" s="9">
        <f t="shared" si="391"/>
        <v>0</v>
      </c>
      <c r="AD577" s="9">
        <f t="shared" si="391"/>
        <v>0</v>
      </c>
      <c r="AE577" s="9">
        <f t="shared" si="391"/>
        <v>0</v>
      </c>
      <c r="AF577" s="9">
        <f t="shared" si="391"/>
        <v>0</v>
      </c>
      <c r="AG577" s="9">
        <f t="shared" si="392"/>
        <v>0</v>
      </c>
      <c r="AH577" s="9">
        <f t="shared" si="392"/>
        <v>0</v>
      </c>
      <c r="AI577" s="9">
        <f t="shared" si="392"/>
        <v>0</v>
      </c>
      <c r="AJ577" s="9">
        <f t="shared" si="392"/>
        <v>0</v>
      </c>
      <c r="AK577" s="9">
        <f t="shared" si="392"/>
        <v>0</v>
      </c>
      <c r="AL577" s="9">
        <f t="shared" si="392"/>
        <v>0</v>
      </c>
      <c r="AM577" s="9">
        <f t="shared" si="392"/>
        <v>0</v>
      </c>
      <c r="AN577" s="9">
        <f t="shared" si="392"/>
        <v>0</v>
      </c>
      <c r="AO577" s="9">
        <f t="shared" si="392"/>
        <v>0</v>
      </c>
    </row>
    <row r="578" spans="2:41">
      <c r="B578" s="25">
        <f t="shared" si="376"/>
        <v>163</v>
      </c>
      <c r="C578" s="9">
        <f t="shared" si="389"/>
        <v>0</v>
      </c>
      <c r="D578" s="9">
        <f t="shared" si="389"/>
        <v>0</v>
      </c>
      <c r="E578" s="9">
        <f t="shared" si="389"/>
        <v>0</v>
      </c>
      <c r="F578" s="9">
        <f t="shared" si="389"/>
        <v>0</v>
      </c>
      <c r="G578" s="9">
        <f t="shared" si="389"/>
        <v>0</v>
      </c>
      <c r="H578" s="9">
        <f t="shared" si="389"/>
        <v>0</v>
      </c>
      <c r="I578" s="9">
        <f t="shared" si="389"/>
        <v>0</v>
      </c>
      <c r="J578" s="9">
        <f t="shared" si="389"/>
        <v>0</v>
      </c>
      <c r="K578" s="9">
        <f t="shared" si="389"/>
        <v>0</v>
      </c>
      <c r="L578" s="9">
        <f t="shared" si="389"/>
        <v>0</v>
      </c>
      <c r="M578" s="9">
        <f t="shared" si="390"/>
        <v>0</v>
      </c>
      <c r="N578" s="9">
        <f t="shared" si="390"/>
        <v>0</v>
      </c>
      <c r="O578" s="9">
        <f t="shared" si="390"/>
        <v>0</v>
      </c>
      <c r="P578" s="9">
        <f t="shared" si="390"/>
        <v>0</v>
      </c>
      <c r="Q578" s="9">
        <f t="shared" si="390"/>
        <v>0</v>
      </c>
      <c r="R578" s="9">
        <f t="shared" si="390"/>
        <v>0</v>
      </c>
      <c r="S578" s="9">
        <f t="shared" si="390"/>
        <v>0</v>
      </c>
      <c r="T578" s="9">
        <f t="shared" si="390"/>
        <v>0</v>
      </c>
      <c r="U578" s="9">
        <f t="shared" si="390"/>
        <v>0</v>
      </c>
      <c r="V578" s="9">
        <f t="shared" si="390"/>
        <v>0</v>
      </c>
      <c r="W578" s="9">
        <f t="shared" si="391"/>
        <v>0</v>
      </c>
      <c r="X578" s="9">
        <f t="shared" si="391"/>
        <v>0</v>
      </c>
      <c r="Y578" s="9">
        <f t="shared" si="391"/>
        <v>0</v>
      </c>
      <c r="Z578" s="9">
        <f t="shared" si="391"/>
        <v>0</v>
      </c>
      <c r="AA578" s="9">
        <f t="shared" si="391"/>
        <v>0</v>
      </c>
      <c r="AB578" s="9">
        <f t="shared" si="391"/>
        <v>0</v>
      </c>
      <c r="AC578" s="9">
        <f t="shared" si="391"/>
        <v>0</v>
      </c>
      <c r="AD578" s="9">
        <f t="shared" si="391"/>
        <v>0</v>
      </c>
      <c r="AE578" s="9">
        <f t="shared" si="391"/>
        <v>0</v>
      </c>
      <c r="AF578" s="9">
        <f t="shared" si="391"/>
        <v>0</v>
      </c>
      <c r="AG578" s="9">
        <f t="shared" si="392"/>
        <v>0</v>
      </c>
      <c r="AH578" s="9">
        <f t="shared" si="392"/>
        <v>0</v>
      </c>
      <c r="AI578" s="9">
        <f t="shared" si="392"/>
        <v>0</v>
      </c>
      <c r="AJ578" s="9">
        <f t="shared" si="392"/>
        <v>0</v>
      </c>
      <c r="AK578" s="9">
        <f t="shared" si="392"/>
        <v>0</v>
      </c>
      <c r="AL578" s="9">
        <f t="shared" si="392"/>
        <v>0</v>
      </c>
      <c r="AM578" s="9">
        <f t="shared" si="392"/>
        <v>0</v>
      </c>
      <c r="AN578" s="9">
        <f t="shared" si="392"/>
        <v>0</v>
      </c>
      <c r="AO578" s="9">
        <f t="shared" si="392"/>
        <v>0</v>
      </c>
    </row>
    <row r="579" spans="2:41">
      <c r="B579" s="25">
        <f t="shared" si="376"/>
        <v>164</v>
      </c>
      <c r="C579" s="9">
        <f t="shared" si="389"/>
        <v>0</v>
      </c>
      <c r="D579" s="9">
        <f t="shared" si="389"/>
        <v>0</v>
      </c>
      <c r="E579" s="9">
        <f t="shared" si="389"/>
        <v>0</v>
      </c>
      <c r="F579" s="9">
        <f t="shared" si="389"/>
        <v>0</v>
      </c>
      <c r="G579" s="9">
        <f t="shared" si="389"/>
        <v>0</v>
      </c>
      <c r="H579" s="9">
        <f t="shared" si="389"/>
        <v>0</v>
      </c>
      <c r="I579" s="9">
        <f t="shared" si="389"/>
        <v>0</v>
      </c>
      <c r="J579" s="9">
        <f t="shared" si="389"/>
        <v>0</v>
      </c>
      <c r="K579" s="9">
        <f t="shared" si="389"/>
        <v>0</v>
      </c>
      <c r="L579" s="9">
        <f t="shared" si="389"/>
        <v>0</v>
      </c>
      <c r="M579" s="9">
        <f t="shared" si="390"/>
        <v>0</v>
      </c>
      <c r="N579" s="9">
        <f t="shared" si="390"/>
        <v>0</v>
      </c>
      <c r="O579" s="9">
        <f t="shared" si="390"/>
        <v>0</v>
      </c>
      <c r="P579" s="9">
        <f t="shared" si="390"/>
        <v>0</v>
      </c>
      <c r="Q579" s="9">
        <f t="shared" si="390"/>
        <v>0</v>
      </c>
      <c r="R579" s="9">
        <f t="shared" si="390"/>
        <v>0</v>
      </c>
      <c r="S579" s="9">
        <f t="shared" si="390"/>
        <v>0</v>
      </c>
      <c r="T579" s="9">
        <f t="shared" si="390"/>
        <v>0</v>
      </c>
      <c r="U579" s="9">
        <f t="shared" si="390"/>
        <v>0</v>
      </c>
      <c r="V579" s="9">
        <f t="shared" si="390"/>
        <v>0</v>
      </c>
      <c r="W579" s="9">
        <f t="shared" si="391"/>
        <v>0</v>
      </c>
      <c r="X579" s="9">
        <f t="shared" si="391"/>
        <v>0</v>
      </c>
      <c r="Y579" s="9">
        <f t="shared" si="391"/>
        <v>0</v>
      </c>
      <c r="Z579" s="9">
        <f t="shared" si="391"/>
        <v>0</v>
      </c>
      <c r="AA579" s="9">
        <f t="shared" si="391"/>
        <v>0</v>
      </c>
      <c r="AB579" s="9">
        <f t="shared" si="391"/>
        <v>0</v>
      </c>
      <c r="AC579" s="9">
        <f t="shared" si="391"/>
        <v>0</v>
      </c>
      <c r="AD579" s="9">
        <f t="shared" si="391"/>
        <v>0</v>
      </c>
      <c r="AE579" s="9">
        <f t="shared" si="391"/>
        <v>0</v>
      </c>
      <c r="AF579" s="9">
        <f t="shared" si="391"/>
        <v>0</v>
      </c>
      <c r="AG579" s="9">
        <f t="shared" si="392"/>
        <v>0</v>
      </c>
      <c r="AH579" s="9">
        <f t="shared" si="392"/>
        <v>0</v>
      </c>
      <c r="AI579" s="9">
        <f t="shared" si="392"/>
        <v>0</v>
      </c>
      <c r="AJ579" s="9">
        <f t="shared" si="392"/>
        <v>0</v>
      </c>
      <c r="AK579" s="9">
        <f t="shared" si="392"/>
        <v>0</v>
      </c>
      <c r="AL579" s="9">
        <f t="shared" si="392"/>
        <v>0</v>
      </c>
      <c r="AM579" s="9">
        <f t="shared" si="392"/>
        <v>0</v>
      </c>
      <c r="AN579" s="9">
        <f t="shared" si="392"/>
        <v>0</v>
      </c>
      <c r="AO579" s="9">
        <f t="shared" si="392"/>
        <v>0</v>
      </c>
    </row>
    <row r="580" spans="2:41">
      <c r="B580" s="25">
        <f t="shared" si="376"/>
        <v>165</v>
      </c>
      <c r="C580" s="9">
        <f t="shared" si="389"/>
        <v>0</v>
      </c>
      <c r="D580" s="9">
        <f t="shared" si="389"/>
        <v>0</v>
      </c>
      <c r="E580" s="9">
        <f t="shared" si="389"/>
        <v>0</v>
      </c>
      <c r="F580" s="9">
        <f t="shared" si="389"/>
        <v>0</v>
      </c>
      <c r="G580" s="9">
        <f t="shared" si="389"/>
        <v>0</v>
      </c>
      <c r="H580" s="9">
        <f t="shared" si="389"/>
        <v>0</v>
      </c>
      <c r="I580" s="9">
        <f t="shared" si="389"/>
        <v>0</v>
      </c>
      <c r="J580" s="9">
        <f t="shared" si="389"/>
        <v>0</v>
      </c>
      <c r="K580" s="9">
        <f t="shared" si="389"/>
        <v>0</v>
      </c>
      <c r="L580" s="9">
        <f t="shared" si="389"/>
        <v>0</v>
      </c>
      <c r="M580" s="9">
        <f t="shared" si="390"/>
        <v>0</v>
      </c>
      <c r="N580" s="9">
        <f t="shared" si="390"/>
        <v>0</v>
      </c>
      <c r="O580" s="9">
        <f t="shared" si="390"/>
        <v>0</v>
      </c>
      <c r="P580" s="9">
        <f t="shared" si="390"/>
        <v>0</v>
      </c>
      <c r="Q580" s="9">
        <f t="shared" si="390"/>
        <v>0</v>
      </c>
      <c r="R580" s="9">
        <f t="shared" si="390"/>
        <v>0</v>
      </c>
      <c r="S580" s="9">
        <f t="shared" si="390"/>
        <v>0</v>
      </c>
      <c r="T580" s="9">
        <f t="shared" si="390"/>
        <v>0</v>
      </c>
      <c r="U580" s="9">
        <f t="shared" si="390"/>
        <v>0</v>
      </c>
      <c r="V580" s="9">
        <f t="shared" si="390"/>
        <v>0</v>
      </c>
      <c r="W580" s="9">
        <f t="shared" si="391"/>
        <v>0</v>
      </c>
      <c r="X580" s="9">
        <f t="shared" si="391"/>
        <v>0</v>
      </c>
      <c r="Y580" s="9">
        <f t="shared" si="391"/>
        <v>0</v>
      </c>
      <c r="Z580" s="9">
        <f t="shared" si="391"/>
        <v>0</v>
      </c>
      <c r="AA580" s="9">
        <f t="shared" si="391"/>
        <v>0</v>
      </c>
      <c r="AB580" s="9">
        <f t="shared" si="391"/>
        <v>0</v>
      </c>
      <c r="AC580" s="9">
        <f t="shared" si="391"/>
        <v>0</v>
      </c>
      <c r="AD580" s="9">
        <f t="shared" si="391"/>
        <v>0</v>
      </c>
      <c r="AE580" s="9">
        <f t="shared" si="391"/>
        <v>0</v>
      </c>
      <c r="AF580" s="9">
        <f t="shared" si="391"/>
        <v>0</v>
      </c>
      <c r="AG580" s="9">
        <f t="shared" si="392"/>
        <v>0</v>
      </c>
      <c r="AH580" s="9">
        <f t="shared" si="392"/>
        <v>0</v>
      </c>
      <c r="AI580" s="9">
        <f t="shared" si="392"/>
        <v>0</v>
      </c>
      <c r="AJ580" s="9">
        <f t="shared" si="392"/>
        <v>0</v>
      </c>
      <c r="AK580" s="9">
        <f t="shared" si="392"/>
        <v>0</v>
      </c>
      <c r="AL580" s="9">
        <f t="shared" si="392"/>
        <v>0</v>
      </c>
      <c r="AM580" s="9">
        <f t="shared" si="392"/>
        <v>0</v>
      </c>
      <c r="AN580" s="9">
        <f t="shared" si="392"/>
        <v>0</v>
      </c>
      <c r="AO580" s="9">
        <f t="shared" si="392"/>
        <v>0</v>
      </c>
    </row>
    <row r="581" spans="2:41">
      <c r="B581" s="25">
        <f t="shared" si="376"/>
        <v>166</v>
      </c>
      <c r="C581" s="9">
        <f t="shared" si="389"/>
        <v>0</v>
      </c>
      <c r="D581" s="9">
        <f t="shared" si="389"/>
        <v>0</v>
      </c>
      <c r="E581" s="9">
        <f t="shared" si="389"/>
        <v>0</v>
      </c>
      <c r="F581" s="9">
        <f t="shared" si="389"/>
        <v>0</v>
      </c>
      <c r="G581" s="9">
        <f t="shared" si="389"/>
        <v>0</v>
      </c>
      <c r="H581" s="9">
        <f t="shared" si="389"/>
        <v>0</v>
      </c>
      <c r="I581" s="9">
        <f t="shared" si="389"/>
        <v>0</v>
      </c>
      <c r="J581" s="9">
        <f t="shared" si="389"/>
        <v>0</v>
      </c>
      <c r="K581" s="9">
        <f t="shared" si="389"/>
        <v>0</v>
      </c>
      <c r="L581" s="9">
        <f t="shared" si="389"/>
        <v>0</v>
      </c>
      <c r="M581" s="9">
        <f t="shared" si="390"/>
        <v>0</v>
      </c>
      <c r="N581" s="9">
        <f t="shared" si="390"/>
        <v>0</v>
      </c>
      <c r="O581" s="9">
        <f t="shared" si="390"/>
        <v>0</v>
      </c>
      <c r="P581" s="9">
        <f t="shared" si="390"/>
        <v>0</v>
      </c>
      <c r="Q581" s="9">
        <f t="shared" si="390"/>
        <v>0</v>
      </c>
      <c r="R581" s="9">
        <f t="shared" si="390"/>
        <v>0</v>
      </c>
      <c r="S581" s="9">
        <f t="shared" si="390"/>
        <v>0</v>
      </c>
      <c r="T581" s="9">
        <f t="shared" si="390"/>
        <v>0</v>
      </c>
      <c r="U581" s="9">
        <f t="shared" si="390"/>
        <v>0</v>
      </c>
      <c r="V581" s="9">
        <f t="shared" si="390"/>
        <v>0</v>
      </c>
      <c r="W581" s="9">
        <f t="shared" si="391"/>
        <v>0</v>
      </c>
      <c r="X581" s="9">
        <f t="shared" si="391"/>
        <v>0</v>
      </c>
      <c r="Y581" s="9">
        <f t="shared" si="391"/>
        <v>0</v>
      </c>
      <c r="Z581" s="9">
        <f t="shared" si="391"/>
        <v>0</v>
      </c>
      <c r="AA581" s="9">
        <f t="shared" si="391"/>
        <v>0</v>
      </c>
      <c r="AB581" s="9">
        <f t="shared" si="391"/>
        <v>0</v>
      </c>
      <c r="AC581" s="9">
        <f t="shared" si="391"/>
        <v>0</v>
      </c>
      <c r="AD581" s="9">
        <f t="shared" si="391"/>
        <v>0</v>
      </c>
      <c r="AE581" s="9">
        <f t="shared" si="391"/>
        <v>0</v>
      </c>
      <c r="AF581" s="9">
        <f t="shared" si="391"/>
        <v>0</v>
      </c>
      <c r="AG581" s="9">
        <f t="shared" si="392"/>
        <v>0</v>
      </c>
      <c r="AH581" s="9">
        <f t="shared" si="392"/>
        <v>0</v>
      </c>
      <c r="AI581" s="9">
        <f t="shared" si="392"/>
        <v>0</v>
      </c>
      <c r="AJ581" s="9">
        <f t="shared" si="392"/>
        <v>0</v>
      </c>
      <c r="AK581" s="9">
        <f t="shared" si="392"/>
        <v>0</v>
      </c>
      <c r="AL581" s="9">
        <f t="shared" si="392"/>
        <v>0</v>
      </c>
      <c r="AM581" s="9">
        <f t="shared" si="392"/>
        <v>0</v>
      </c>
      <c r="AN581" s="9">
        <f t="shared" si="392"/>
        <v>0</v>
      </c>
      <c r="AO581" s="9">
        <f t="shared" si="392"/>
        <v>0</v>
      </c>
    </row>
    <row r="582" spans="2:41">
      <c r="B582" s="25">
        <f t="shared" si="376"/>
        <v>167</v>
      </c>
      <c r="C582" s="9">
        <f t="shared" si="389"/>
        <v>0</v>
      </c>
      <c r="D582" s="9">
        <f t="shared" si="389"/>
        <v>0</v>
      </c>
      <c r="E582" s="9">
        <f t="shared" si="389"/>
        <v>0</v>
      </c>
      <c r="F582" s="9">
        <f t="shared" si="389"/>
        <v>0</v>
      </c>
      <c r="G582" s="9">
        <f t="shared" si="389"/>
        <v>0</v>
      </c>
      <c r="H582" s="9">
        <f t="shared" si="389"/>
        <v>0</v>
      </c>
      <c r="I582" s="9">
        <f t="shared" si="389"/>
        <v>0</v>
      </c>
      <c r="J582" s="9">
        <f t="shared" si="389"/>
        <v>0</v>
      </c>
      <c r="K582" s="9">
        <f t="shared" si="389"/>
        <v>0</v>
      </c>
      <c r="L582" s="9">
        <f t="shared" si="389"/>
        <v>0</v>
      </c>
      <c r="M582" s="9">
        <f t="shared" si="390"/>
        <v>0</v>
      </c>
      <c r="N582" s="9">
        <f t="shared" si="390"/>
        <v>0</v>
      </c>
      <c r="O582" s="9">
        <f t="shared" si="390"/>
        <v>0</v>
      </c>
      <c r="P582" s="9">
        <f t="shared" si="390"/>
        <v>0</v>
      </c>
      <c r="Q582" s="9">
        <f t="shared" si="390"/>
        <v>0</v>
      </c>
      <c r="R582" s="9">
        <f t="shared" si="390"/>
        <v>0</v>
      </c>
      <c r="S582" s="9">
        <f t="shared" si="390"/>
        <v>0</v>
      </c>
      <c r="T582" s="9">
        <f t="shared" si="390"/>
        <v>0</v>
      </c>
      <c r="U582" s="9">
        <f t="shared" si="390"/>
        <v>0</v>
      </c>
      <c r="V582" s="9">
        <f t="shared" si="390"/>
        <v>0</v>
      </c>
      <c r="W582" s="9">
        <f t="shared" si="391"/>
        <v>0</v>
      </c>
      <c r="X582" s="9">
        <f t="shared" si="391"/>
        <v>0</v>
      </c>
      <c r="Y582" s="9">
        <f t="shared" si="391"/>
        <v>0</v>
      </c>
      <c r="Z582" s="9">
        <f t="shared" si="391"/>
        <v>0</v>
      </c>
      <c r="AA582" s="9">
        <f t="shared" si="391"/>
        <v>0</v>
      </c>
      <c r="AB582" s="9">
        <f t="shared" si="391"/>
        <v>0</v>
      </c>
      <c r="AC582" s="9">
        <f t="shared" si="391"/>
        <v>0</v>
      </c>
      <c r="AD582" s="9">
        <f t="shared" si="391"/>
        <v>0</v>
      </c>
      <c r="AE582" s="9">
        <f t="shared" si="391"/>
        <v>0</v>
      </c>
      <c r="AF582" s="9">
        <f t="shared" si="391"/>
        <v>0</v>
      </c>
      <c r="AG582" s="9">
        <f t="shared" si="392"/>
        <v>0</v>
      </c>
      <c r="AH582" s="9">
        <f t="shared" si="392"/>
        <v>0</v>
      </c>
      <c r="AI582" s="9">
        <f t="shared" si="392"/>
        <v>0</v>
      </c>
      <c r="AJ582" s="9">
        <f t="shared" si="392"/>
        <v>0</v>
      </c>
      <c r="AK582" s="9">
        <f t="shared" si="392"/>
        <v>0</v>
      </c>
      <c r="AL582" s="9">
        <f t="shared" si="392"/>
        <v>0</v>
      </c>
      <c r="AM582" s="9">
        <f t="shared" si="392"/>
        <v>0</v>
      </c>
      <c r="AN582" s="9">
        <f t="shared" si="392"/>
        <v>0</v>
      </c>
      <c r="AO582" s="9">
        <f t="shared" si="392"/>
        <v>0</v>
      </c>
    </row>
    <row r="583" spans="2:41">
      <c r="B583" s="25">
        <f t="shared" si="376"/>
        <v>168</v>
      </c>
      <c r="C583" s="9">
        <f t="shared" si="389"/>
        <v>0</v>
      </c>
      <c r="D583" s="9">
        <f t="shared" si="389"/>
        <v>0</v>
      </c>
      <c r="E583" s="9">
        <f t="shared" si="389"/>
        <v>0</v>
      </c>
      <c r="F583" s="9">
        <f t="shared" si="389"/>
        <v>0</v>
      </c>
      <c r="G583" s="9">
        <f t="shared" si="389"/>
        <v>0</v>
      </c>
      <c r="H583" s="9">
        <f t="shared" si="389"/>
        <v>0</v>
      </c>
      <c r="I583" s="9">
        <f t="shared" si="389"/>
        <v>0</v>
      </c>
      <c r="J583" s="9">
        <f t="shared" si="389"/>
        <v>0</v>
      </c>
      <c r="K583" s="9">
        <f t="shared" si="389"/>
        <v>0</v>
      </c>
      <c r="L583" s="9">
        <f t="shared" si="389"/>
        <v>0</v>
      </c>
      <c r="M583" s="9">
        <f t="shared" si="390"/>
        <v>0</v>
      </c>
      <c r="N583" s="9">
        <f t="shared" si="390"/>
        <v>0</v>
      </c>
      <c r="O583" s="9">
        <f t="shared" si="390"/>
        <v>0</v>
      </c>
      <c r="P583" s="9">
        <f t="shared" si="390"/>
        <v>0</v>
      </c>
      <c r="Q583" s="9">
        <f t="shared" si="390"/>
        <v>0</v>
      </c>
      <c r="R583" s="9">
        <f t="shared" si="390"/>
        <v>0</v>
      </c>
      <c r="S583" s="9">
        <f t="shared" si="390"/>
        <v>0</v>
      </c>
      <c r="T583" s="9">
        <f t="shared" si="390"/>
        <v>0</v>
      </c>
      <c r="U583" s="9">
        <f t="shared" si="390"/>
        <v>0</v>
      </c>
      <c r="V583" s="9">
        <f t="shared" si="390"/>
        <v>0</v>
      </c>
      <c r="W583" s="9">
        <f t="shared" si="391"/>
        <v>0</v>
      </c>
      <c r="X583" s="9">
        <f t="shared" si="391"/>
        <v>0</v>
      </c>
      <c r="Y583" s="9">
        <f t="shared" si="391"/>
        <v>0</v>
      </c>
      <c r="Z583" s="9">
        <f t="shared" si="391"/>
        <v>0</v>
      </c>
      <c r="AA583" s="9">
        <f t="shared" si="391"/>
        <v>0</v>
      </c>
      <c r="AB583" s="9">
        <f t="shared" si="391"/>
        <v>0</v>
      </c>
      <c r="AC583" s="9">
        <f t="shared" si="391"/>
        <v>0</v>
      </c>
      <c r="AD583" s="9">
        <f t="shared" si="391"/>
        <v>0</v>
      </c>
      <c r="AE583" s="9">
        <f t="shared" si="391"/>
        <v>0</v>
      </c>
      <c r="AF583" s="9">
        <f t="shared" si="391"/>
        <v>0</v>
      </c>
      <c r="AG583" s="9">
        <f t="shared" si="392"/>
        <v>0</v>
      </c>
      <c r="AH583" s="9">
        <f t="shared" si="392"/>
        <v>0</v>
      </c>
      <c r="AI583" s="9">
        <f t="shared" si="392"/>
        <v>0</v>
      </c>
      <c r="AJ583" s="9">
        <f t="shared" si="392"/>
        <v>0</v>
      </c>
      <c r="AK583" s="9">
        <f t="shared" si="392"/>
        <v>0</v>
      </c>
      <c r="AL583" s="9">
        <f t="shared" si="392"/>
        <v>0</v>
      </c>
      <c r="AM583" s="9">
        <f t="shared" si="392"/>
        <v>0</v>
      </c>
      <c r="AN583" s="9">
        <f t="shared" si="392"/>
        <v>0</v>
      </c>
      <c r="AO583" s="9">
        <f t="shared" si="392"/>
        <v>0</v>
      </c>
    </row>
    <row r="584" spans="2:41">
      <c r="B584" s="25">
        <f t="shared" si="376"/>
        <v>169</v>
      </c>
      <c r="C584" s="9">
        <f t="shared" si="389"/>
        <v>0</v>
      </c>
      <c r="D584" s="9">
        <f t="shared" si="389"/>
        <v>0</v>
      </c>
      <c r="E584" s="9">
        <f t="shared" si="389"/>
        <v>0</v>
      </c>
      <c r="F584" s="9">
        <f t="shared" si="389"/>
        <v>0</v>
      </c>
      <c r="G584" s="9">
        <f t="shared" si="389"/>
        <v>0</v>
      </c>
      <c r="H584" s="9">
        <f t="shared" si="389"/>
        <v>0</v>
      </c>
      <c r="I584" s="9">
        <f t="shared" si="389"/>
        <v>0</v>
      </c>
      <c r="J584" s="9">
        <f t="shared" si="389"/>
        <v>0</v>
      </c>
      <c r="K584" s="9">
        <f t="shared" si="389"/>
        <v>0</v>
      </c>
      <c r="L584" s="9">
        <f t="shared" si="389"/>
        <v>0</v>
      </c>
      <c r="M584" s="9">
        <f t="shared" si="390"/>
        <v>0</v>
      </c>
      <c r="N584" s="9">
        <f t="shared" si="390"/>
        <v>0</v>
      </c>
      <c r="O584" s="9">
        <f t="shared" si="390"/>
        <v>0</v>
      </c>
      <c r="P584" s="9">
        <f t="shared" si="390"/>
        <v>0</v>
      </c>
      <c r="Q584" s="9">
        <f t="shared" si="390"/>
        <v>0</v>
      </c>
      <c r="R584" s="9">
        <f t="shared" si="390"/>
        <v>0</v>
      </c>
      <c r="S584" s="9">
        <f t="shared" si="390"/>
        <v>0</v>
      </c>
      <c r="T584" s="9">
        <f t="shared" si="390"/>
        <v>0</v>
      </c>
      <c r="U584" s="9">
        <f t="shared" si="390"/>
        <v>0</v>
      </c>
      <c r="V584" s="9">
        <f t="shared" si="390"/>
        <v>0</v>
      </c>
      <c r="W584" s="9">
        <f t="shared" si="391"/>
        <v>0</v>
      </c>
      <c r="X584" s="9">
        <f t="shared" si="391"/>
        <v>0</v>
      </c>
      <c r="Y584" s="9">
        <f t="shared" si="391"/>
        <v>0</v>
      </c>
      <c r="Z584" s="9">
        <f t="shared" si="391"/>
        <v>0</v>
      </c>
      <c r="AA584" s="9">
        <f t="shared" si="391"/>
        <v>0</v>
      </c>
      <c r="AB584" s="9">
        <f t="shared" si="391"/>
        <v>0</v>
      </c>
      <c r="AC584" s="9">
        <f t="shared" si="391"/>
        <v>0</v>
      </c>
      <c r="AD584" s="9">
        <f t="shared" si="391"/>
        <v>0</v>
      </c>
      <c r="AE584" s="9">
        <f t="shared" si="391"/>
        <v>0</v>
      </c>
      <c r="AF584" s="9">
        <f t="shared" si="391"/>
        <v>0</v>
      </c>
      <c r="AG584" s="9">
        <f t="shared" si="392"/>
        <v>0</v>
      </c>
      <c r="AH584" s="9">
        <f t="shared" si="392"/>
        <v>0</v>
      </c>
      <c r="AI584" s="9">
        <f t="shared" si="392"/>
        <v>0</v>
      </c>
      <c r="AJ584" s="9">
        <f t="shared" si="392"/>
        <v>0</v>
      </c>
      <c r="AK584" s="9">
        <f t="shared" si="392"/>
        <v>0</v>
      </c>
      <c r="AL584" s="9">
        <f t="shared" si="392"/>
        <v>0</v>
      </c>
      <c r="AM584" s="9">
        <f t="shared" si="392"/>
        <v>0</v>
      </c>
      <c r="AN584" s="9">
        <f t="shared" si="392"/>
        <v>0</v>
      </c>
      <c r="AO584" s="9">
        <f t="shared" si="392"/>
        <v>0</v>
      </c>
    </row>
    <row r="585" spans="2:41">
      <c r="B585" s="25">
        <f t="shared" si="376"/>
        <v>170</v>
      </c>
      <c r="C585" s="9">
        <f t="shared" si="389"/>
        <v>0</v>
      </c>
      <c r="D585" s="9">
        <f t="shared" si="389"/>
        <v>0</v>
      </c>
      <c r="E585" s="9">
        <f t="shared" si="389"/>
        <v>0</v>
      </c>
      <c r="F585" s="9">
        <f t="shared" si="389"/>
        <v>0</v>
      </c>
      <c r="G585" s="9">
        <f t="shared" si="389"/>
        <v>0</v>
      </c>
      <c r="H585" s="9">
        <f t="shared" si="389"/>
        <v>0</v>
      </c>
      <c r="I585" s="9">
        <f t="shared" si="389"/>
        <v>0</v>
      </c>
      <c r="J585" s="9">
        <f t="shared" si="389"/>
        <v>0</v>
      </c>
      <c r="K585" s="9">
        <f t="shared" si="389"/>
        <v>0</v>
      </c>
      <c r="L585" s="9">
        <f t="shared" si="389"/>
        <v>0</v>
      </c>
      <c r="M585" s="9">
        <f t="shared" si="390"/>
        <v>0</v>
      </c>
      <c r="N585" s="9">
        <f t="shared" si="390"/>
        <v>0</v>
      </c>
      <c r="O585" s="9">
        <f t="shared" si="390"/>
        <v>0</v>
      </c>
      <c r="P585" s="9">
        <f t="shared" si="390"/>
        <v>0</v>
      </c>
      <c r="Q585" s="9">
        <f t="shared" si="390"/>
        <v>0</v>
      </c>
      <c r="R585" s="9">
        <f t="shared" si="390"/>
        <v>0</v>
      </c>
      <c r="S585" s="9">
        <f t="shared" si="390"/>
        <v>0</v>
      </c>
      <c r="T585" s="9">
        <f t="shared" si="390"/>
        <v>0</v>
      </c>
      <c r="U585" s="9">
        <f t="shared" si="390"/>
        <v>0</v>
      </c>
      <c r="V585" s="9">
        <f t="shared" si="390"/>
        <v>0</v>
      </c>
      <c r="W585" s="9">
        <f t="shared" si="391"/>
        <v>0</v>
      </c>
      <c r="X585" s="9">
        <f t="shared" si="391"/>
        <v>0</v>
      </c>
      <c r="Y585" s="9">
        <f t="shared" si="391"/>
        <v>0</v>
      </c>
      <c r="Z585" s="9">
        <f t="shared" si="391"/>
        <v>0</v>
      </c>
      <c r="AA585" s="9">
        <f t="shared" si="391"/>
        <v>0</v>
      </c>
      <c r="AB585" s="9">
        <f t="shared" si="391"/>
        <v>0</v>
      </c>
      <c r="AC585" s="9">
        <f t="shared" si="391"/>
        <v>0</v>
      </c>
      <c r="AD585" s="9">
        <f t="shared" si="391"/>
        <v>0</v>
      </c>
      <c r="AE585" s="9">
        <f t="shared" si="391"/>
        <v>0</v>
      </c>
      <c r="AF585" s="9">
        <f t="shared" si="391"/>
        <v>0</v>
      </c>
      <c r="AG585" s="9">
        <f t="shared" si="392"/>
        <v>0</v>
      </c>
      <c r="AH585" s="9">
        <f t="shared" si="392"/>
        <v>0</v>
      </c>
      <c r="AI585" s="9">
        <f t="shared" si="392"/>
        <v>0</v>
      </c>
      <c r="AJ585" s="9">
        <f t="shared" si="392"/>
        <v>0</v>
      </c>
      <c r="AK585" s="9">
        <f t="shared" si="392"/>
        <v>0</v>
      </c>
      <c r="AL585" s="9">
        <f t="shared" si="392"/>
        <v>0</v>
      </c>
      <c r="AM585" s="9">
        <f t="shared" si="392"/>
        <v>0</v>
      </c>
      <c r="AN585" s="9">
        <f t="shared" si="392"/>
        <v>0</v>
      </c>
      <c r="AO585" s="9">
        <f t="shared" si="392"/>
        <v>0</v>
      </c>
    </row>
    <row r="586" spans="2:41">
      <c r="B586" s="25">
        <f t="shared" si="376"/>
        <v>171</v>
      </c>
      <c r="C586" s="9">
        <f t="shared" ref="C586:L595" si="393">INDEX(C$203:C$206,MATCH($B586,C$199:C$202,1))+(($B586-0.5-INDEX(C$199:C$202,MATCH($B586,C$199:C$202,1)))*INDEX(C$207:C$210,MATCH($B586,C$199:C$202,1)))</f>
        <v>0</v>
      </c>
      <c r="D586" s="9">
        <f t="shared" si="393"/>
        <v>0</v>
      </c>
      <c r="E586" s="9">
        <f t="shared" si="393"/>
        <v>0</v>
      </c>
      <c r="F586" s="9">
        <f t="shared" si="393"/>
        <v>0</v>
      </c>
      <c r="G586" s="9">
        <f t="shared" si="393"/>
        <v>0</v>
      </c>
      <c r="H586" s="9">
        <f t="shared" si="393"/>
        <v>0</v>
      </c>
      <c r="I586" s="9">
        <f t="shared" si="393"/>
        <v>0</v>
      </c>
      <c r="J586" s="9">
        <f t="shared" si="393"/>
        <v>0</v>
      </c>
      <c r="K586" s="9">
        <f t="shared" si="393"/>
        <v>0</v>
      </c>
      <c r="L586" s="9">
        <f t="shared" si="393"/>
        <v>0</v>
      </c>
      <c r="M586" s="9">
        <f t="shared" ref="M586:V595" si="394">INDEX(M$203:M$206,MATCH($B586,M$199:M$202,1))+(($B586-0.5-INDEX(M$199:M$202,MATCH($B586,M$199:M$202,1)))*INDEX(M$207:M$210,MATCH($B586,M$199:M$202,1)))</f>
        <v>0</v>
      </c>
      <c r="N586" s="9">
        <f t="shared" si="394"/>
        <v>0</v>
      </c>
      <c r="O586" s="9">
        <f t="shared" si="394"/>
        <v>0</v>
      </c>
      <c r="P586" s="9">
        <f t="shared" si="394"/>
        <v>0</v>
      </c>
      <c r="Q586" s="9">
        <f t="shared" si="394"/>
        <v>0</v>
      </c>
      <c r="R586" s="9">
        <f t="shared" si="394"/>
        <v>0</v>
      </c>
      <c r="S586" s="9">
        <f t="shared" si="394"/>
        <v>0</v>
      </c>
      <c r="T586" s="9">
        <f t="shared" si="394"/>
        <v>0</v>
      </c>
      <c r="U586" s="9">
        <f t="shared" si="394"/>
        <v>0</v>
      </c>
      <c r="V586" s="9">
        <f t="shared" si="394"/>
        <v>0</v>
      </c>
      <c r="W586" s="9">
        <f t="shared" ref="W586:AF595" si="395">INDEX(W$203:W$206,MATCH($B586,W$199:W$202,1))+(($B586-0.5-INDEX(W$199:W$202,MATCH($B586,W$199:W$202,1)))*INDEX(W$207:W$210,MATCH($B586,W$199:W$202,1)))</f>
        <v>0</v>
      </c>
      <c r="X586" s="9">
        <f t="shared" si="395"/>
        <v>0</v>
      </c>
      <c r="Y586" s="9">
        <f t="shared" si="395"/>
        <v>0</v>
      </c>
      <c r="Z586" s="9">
        <f t="shared" si="395"/>
        <v>0</v>
      </c>
      <c r="AA586" s="9">
        <f t="shared" si="395"/>
        <v>0</v>
      </c>
      <c r="AB586" s="9">
        <f t="shared" si="395"/>
        <v>0</v>
      </c>
      <c r="AC586" s="9">
        <f t="shared" si="395"/>
        <v>0</v>
      </c>
      <c r="AD586" s="9">
        <f t="shared" si="395"/>
        <v>0</v>
      </c>
      <c r="AE586" s="9">
        <f t="shared" si="395"/>
        <v>0</v>
      </c>
      <c r="AF586" s="9">
        <f t="shared" si="395"/>
        <v>0</v>
      </c>
      <c r="AG586" s="9">
        <f t="shared" ref="AG586:AO595" si="396">INDEX(AG$203:AG$206,MATCH($B586,AG$199:AG$202,1))+(($B586-0.5-INDEX(AG$199:AG$202,MATCH($B586,AG$199:AG$202,1)))*INDEX(AG$207:AG$210,MATCH($B586,AG$199:AG$202,1)))</f>
        <v>0</v>
      </c>
      <c r="AH586" s="9">
        <f t="shared" si="396"/>
        <v>0</v>
      </c>
      <c r="AI586" s="9">
        <f t="shared" si="396"/>
        <v>0</v>
      </c>
      <c r="AJ586" s="9">
        <f t="shared" si="396"/>
        <v>0</v>
      </c>
      <c r="AK586" s="9">
        <f t="shared" si="396"/>
        <v>0</v>
      </c>
      <c r="AL586" s="9">
        <f t="shared" si="396"/>
        <v>0</v>
      </c>
      <c r="AM586" s="9">
        <f t="shared" si="396"/>
        <v>0</v>
      </c>
      <c r="AN586" s="9">
        <f t="shared" si="396"/>
        <v>0</v>
      </c>
      <c r="AO586" s="9">
        <f t="shared" si="396"/>
        <v>0</v>
      </c>
    </row>
    <row r="587" spans="2:41">
      <c r="B587" s="25">
        <f t="shared" si="376"/>
        <v>172</v>
      </c>
      <c r="C587" s="9">
        <f t="shared" si="393"/>
        <v>0</v>
      </c>
      <c r="D587" s="9">
        <f t="shared" si="393"/>
        <v>0</v>
      </c>
      <c r="E587" s="9">
        <f t="shared" si="393"/>
        <v>0</v>
      </c>
      <c r="F587" s="9">
        <f t="shared" si="393"/>
        <v>0</v>
      </c>
      <c r="G587" s="9">
        <f t="shared" si="393"/>
        <v>0</v>
      </c>
      <c r="H587" s="9">
        <f t="shared" si="393"/>
        <v>0</v>
      </c>
      <c r="I587" s="9">
        <f t="shared" si="393"/>
        <v>0</v>
      </c>
      <c r="J587" s="9">
        <f t="shared" si="393"/>
        <v>0</v>
      </c>
      <c r="K587" s="9">
        <f t="shared" si="393"/>
        <v>0</v>
      </c>
      <c r="L587" s="9">
        <f t="shared" si="393"/>
        <v>0</v>
      </c>
      <c r="M587" s="9">
        <f t="shared" si="394"/>
        <v>0</v>
      </c>
      <c r="N587" s="9">
        <f t="shared" si="394"/>
        <v>0</v>
      </c>
      <c r="O587" s="9">
        <f t="shared" si="394"/>
        <v>0</v>
      </c>
      <c r="P587" s="9">
        <f t="shared" si="394"/>
        <v>0</v>
      </c>
      <c r="Q587" s="9">
        <f t="shared" si="394"/>
        <v>0</v>
      </c>
      <c r="R587" s="9">
        <f t="shared" si="394"/>
        <v>0</v>
      </c>
      <c r="S587" s="9">
        <f t="shared" si="394"/>
        <v>0</v>
      </c>
      <c r="T587" s="9">
        <f t="shared" si="394"/>
        <v>0</v>
      </c>
      <c r="U587" s="9">
        <f t="shared" si="394"/>
        <v>0</v>
      </c>
      <c r="V587" s="9">
        <f t="shared" si="394"/>
        <v>0</v>
      </c>
      <c r="W587" s="9">
        <f t="shared" si="395"/>
        <v>0</v>
      </c>
      <c r="X587" s="9">
        <f t="shared" si="395"/>
        <v>0</v>
      </c>
      <c r="Y587" s="9">
        <f t="shared" si="395"/>
        <v>0</v>
      </c>
      <c r="Z587" s="9">
        <f t="shared" si="395"/>
        <v>0</v>
      </c>
      <c r="AA587" s="9">
        <f t="shared" si="395"/>
        <v>0</v>
      </c>
      <c r="AB587" s="9">
        <f t="shared" si="395"/>
        <v>0</v>
      </c>
      <c r="AC587" s="9">
        <f t="shared" si="395"/>
        <v>0</v>
      </c>
      <c r="AD587" s="9">
        <f t="shared" si="395"/>
        <v>0</v>
      </c>
      <c r="AE587" s="9">
        <f t="shared" si="395"/>
        <v>0</v>
      </c>
      <c r="AF587" s="9">
        <f t="shared" si="395"/>
        <v>0</v>
      </c>
      <c r="AG587" s="9">
        <f t="shared" si="396"/>
        <v>0</v>
      </c>
      <c r="AH587" s="9">
        <f t="shared" si="396"/>
        <v>0</v>
      </c>
      <c r="AI587" s="9">
        <f t="shared" si="396"/>
        <v>0</v>
      </c>
      <c r="AJ587" s="9">
        <f t="shared" si="396"/>
        <v>0</v>
      </c>
      <c r="AK587" s="9">
        <f t="shared" si="396"/>
        <v>0</v>
      </c>
      <c r="AL587" s="9">
        <f t="shared" si="396"/>
        <v>0</v>
      </c>
      <c r="AM587" s="9">
        <f t="shared" si="396"/>
        <v>0</v>
      </c>
      <c r="AN587" s="9">
        <f t="shared" si="396"/>
        <v>0</v>
      </c>
      <c r="AO587" s="9">
        <f t="shared" si="396"/>
        <v>0</v>
      </c>
    </row>
    <row r="588" spans="2:41">
      <c r="B588" s="25">
        <f t="shared" si="376"/>
        <v>173</v>
      </c>
      <c r="C588" s="9">
        <f t="shared" si="393"/>
        <v>0</v>
      </c>
      <c r="D588" s="9">
        <f t="shared" si="393"/>
        <v>0</v>
      </c>
      <c r="E588" s="9">
        <f t="shared" si="393"/>
        <v>0</v>
      </c>
      <c r="F588" s="9">
        <f t="shared" si="393"/>
        <v>0</v>
      </c>
      <c r="G588" s="9">
        <f t="shared" si="393"/>
        <v>0</v>
      </c>
      <c r="H588" s="9">
        <f t="shared" si="393"/>
        <v>0</v>
      </c>
      <c r="I588" s="9">
        <f t="shared" si="393"/>
        <v>0</v>
      </c>
      <c r="J588" s="9">
        <f t="shared" si="393"/>
        <v>0</v>
      </c>
      <c r="K588" s="9">
        <f t="shared" si="393"/>
        <v>0</v>
      </c>
      <c r="L588" s="9">
        <f t="shared" si="393"/>
        <v>0</v>
      </c>
      <c r="M588" s="9">
        <f t="shared" si="394"/>
        <v>0</v>
      </c>
      <c r="N588" s="9">
        <f t="shared" si="394"/>
        <v>0</v>
      </c>
      <c r="O588" s="9">
        <f t="shared" si="394"/>
        <v>0</v>
      </c>
      <c r="P588" s="9">
        <f t="shared" si="394"/>
        <v>0</v>
      </c>
      <c r="Q588" s="9">
        <f t="shared" si="394"/>
        <v>0</v>
      </c>
      <c r="R588" s="9">
        <f t="shared" si="394"/>
        <v>0</v>
      </c>
      <c r="S588" s="9">
        <f t="shared" si="394"/>
        <v>0</v>
      </c>
      <c r="T588" s="9">
        <f t="shared" si="394"/>
        <v>0</v>
      </c>
      <c r="U588" s="9">
        <f t="shared" si="394"/>
        <v>0</v>
      </c>
      <c r="V588" s="9">
        <f t="shared" si="394"/>
        <v>0</v>
      </c>
      <c r="W588" s="9">
        <f t="shared" si="395"/>
        <v>0</v>
      </c>
      <c r="X588" s="9">
        <f t="shared" si="395"/>
        <v>0</v>
      </c>
      <c r="Y588" s="9">
        <f t="shared" si="395"/>
        <v>0</v>
      </c>
      <c r="Z588" s="9">
        <f t="shared" si="395"/>
        <v>0</v>
      </c>
      <c r="AA588" s="9">
        <f t="shared" si="395"/>
        <v>0</v>
      </c>
      <c r="AB588" s="9">
        <f t="shared" si="395"/>
        <v>0</v>
      </c>
      <c r="AC588" s="9">
        <f t="shared" si="395"/>
        <v>0</v>
      </c>
      <c r="AD588" s="9">
        <f t="shared" si="395"/>
        <v>0</v>
      </c>
      <c r="AE588" s="9">
        <f t="shared" si="395"/>
        <v>0</v>
      </c>
      <c r="AF588" s="9">
        <f t="shared" si="395"/>
        <v>0</v>
      </c>
      <c r="AG588" s="9">
        <f t="shared" si="396"/>
        <v>0</v>
      </c>
      <c r="AH588" s="9">
        <f t="shared" si="396"/>
        <v>0</v>
      </c>
      <c r="AI588" s="9">
        <f t="shared" si="396"/>
        <v>0</v>
      </c>
      <c r="AJ588" s="9">
        <f t="shared" si="396"/>
        <v>0</v>
      </c>
      <c r="AK588" s="9">
        <f t="shared" si="396"/>
        <v>0</v>
      </c>
      <c r="AL588" s="9">
        <f t="shared" si="396"/>
        <v>0</v>
      </c>
      <c r="AM588" s="9">
        <f t="shared" si="396"/>
        <v>0</v>
      </c>
      <c r="AN588" s="9">
        <f t="shared" si="396"/>
        <v>0</v>
      </c>
      <c r="AO588" s="9">
        <f t="shared" si="396"/>
        <v>0</v>
      </c>
    </row>
    <row r="589" spans="2:41">
      <c r="B589" s="25">
        <f t="shared" si="376"/>
        <v>174</v>
      </c>
      <c r="C589" s="9">
        <f t="shared" si="393"/>
        <v>0</v>
      </c>
      <c r="D589" s="9">
        <f t="shared" si="393"/>
        <v>0</v>
      </c>
      <c r="E589" s="9">
        <f t="shared" si="393"/>
        <v>0</v>
      </c>
      <c r="F589" s="9">
        <f t="shared" si="393"/>
        <v>0</v>
      </c>
      <c r="G589" s="9">
        <f t="shared" si="393"/>
        <v>0</v>
      </c>
      <c r="H589" s="9">
        <f t="shared" si="393"/>
        <v>0</v>
      </c>
      <c r="I589" s="9">
        <f t="shared" si="393"/>
        <v>0</v>
      </c>
      <c r="J589" s="9">
        <f t="shared" si="393"/>
        <v>0</v>
      </c>
      <c r="K589" s="9">
        <f t="shared" si="393"/>
        <v>0</v>
      </c>
      <c r="L589" s="9">
        <f t="shared" si="393"/>
        <v>0</v>
      </c>
      <c r="M589" s="9">
        <f t="shared" si="394"/>
        <v>0</v>
      </c>
      <c r="N589" s="9">
        <f t="shared" si="394"/>
        <v>0</v>
      </c>
      <c r="O589" s="9">
        <f t="shared" si="394"/>
        <v>0</v>
      </c>
      <c r="P589" s="9">
        <f t="shared" si="394"/>
        <v>0</v>
      </c>
      <c r="Q589" s="9">
        <f t="shared" si="394"/>
        <v>0</v>
      </c>
      <c r="R589" s="9">
        <f t="shared" si="394"/>
        <v>0</v>
      </c>
      <c r="S589" s="9">
        <f t="shared" si="394"/>
        <v>0</v>
      </c>
      <c r="T589" s="9">
        <f t="shared" si="394"/>
        <v>0</v>
      </c>
      <c r="U589" s="9">
        <f t="shared" si="394"/>
        <v>0</v>
      </c>
      <c r="V589" s="9">
        <f t="shared" si="394"/>
        <v>0</v>
      </c>
      <c r="W589" s="9">
        <f t="shared" si="395"/>
        <v>0</v>
      </c>
      <c r="X589" s="9">
        <f t="shared" si="395"/>
        <v>0</v>
      </c>
      <c r="Y589" s="9">
        <f t="shared" si="395"/>
        <v>0</v>
      </c>
      <c r="Z589" s="9">
        <f t="shared" si="395"/>
        <v>0</v>
      </c>
      <c r="AA589" s="9">
        <f t="shared" si="395"/>
        <v>0</v>
      </c>
      <c r="AB589" s="9">
        <f t="shared" si="395"/>
        <v>0</v>
      </c>
      <c r="AC589" s="9">
        <f t="shared" si="395"/>
        <v>0</v>
      </c>
      <c r="AD589" s="9">
        <f t="shared" si="395"/>
        <v>0</v>
      </c>
      <c r="AE589" s="9">
        <f t="shared" si="395"/>
        <v>0</v>
      </c>
      <c r="AF589" s="9">
        <f t="shared" si="395"/>
        <v>0</v>
      </c>
      <c r="AG589" s="9">
        <f t="shared" si="396"/>
        <v>0</v>
      </c>
      <c r="AH589" s="9">
        <f t="shared" si="396"/>
        <v>0</v>
      </c>
      <c r="AI589" s="9">
        <f t="shared" si="396"/>
        <v>0</v>
      </c>
      <c r="AJ589" s="9">
        <f t="shared" si="396"/>
        <v>0</v>
      </c>
      <c r="AK589" s="9">
        <f t="shared" si="396"/>
        <v>0</v>
      </c>
      <c r="AL589" s="9">
        <f t="shared" si="396"/>
        <v>0</v>
      </c>
      <c r="AM589" s="9">
        <f t="shared" si="396"/>
        <v>0</v>
      </c>
      <c r="AN589" s="9">
        <f t="shared" si="396"/>
        <v>0</v>
      </c>
      <c r="AO589" s="9">
        <f t="shared" si="396"/>
        <v>0</v>
      </c>
    </row>
    <row r="590" spans="2:41">
      <c r="B590" s="25">
        <f t="shared" si="376"/>
        <v>175</v>
      </c>
      <c r="C590" s="9">
        <f t="shared" si="393"/>
        <v>0</v>
      </c>
      <c r="D590" s="9">
        <f t="shared" si="393"/>
        <v>0</v>
      </c>
      <c r="E590" s="9">
        <f t="shared" si="393"/>
        <v>0</v>
      </c>
      <c r="F590" s="9">
        <f t="shared" si="393"/>
        <v>0</v>
      </c>
      <c r="G590" s="9">
        <f t="shared" si="393"/>
        <v>0</v>
      </c>
      <c r="H590" s="9">
        <f t="shared" si="393"/>
        <v>0</v>
      </c>
      <c r="I590" s="9">
        <f t="shared" si="393"/>
        <v>0</v>
      </c>
      <c r="J590" s="9">
        <f t="shared" si="393"/>
        <v>0</v>
      </c>
      <c r="K590" s="9">
        <f t="shared" si="393"/>
        <v>0</v>
      </c>
      <c r="L590" s="9">
        <f t="shared" si="393"/>
        <v>0</v>
      </c>
      <c r="M590" s="9">
        <f t="shared" si="394"/>
        <v>0</v>
      </c>
      <c r="N590" s="9">
        <f t="shared" si="394"/>
        <v>0</v>
      </c>
      <c r="O590" s="9">
        <f t="shared" si="394"/>
        <v>0</v>
      </c>
      <c r="P590" s="9">
        <f t="shared" si="394"/>
        <v>0</v>
      </c>
      <c r="Q590" s="9">
        <f t="shared" si="394"/>
        <v>0</v>
      </c>
      <c r="R590" s="9">
        <f t="shared" si="394"/>
        <v>0</v>
      </c>
      <c r="S590" s="9">
        <f t="shared" si="394"/>
        <v>0</v>
      </c>
      <c r="T590" s="9">
        <f t="shared" si="394"/>
        <v>0</v>
      </c>
      <c r="U590" s="9">
        <f t="shared" si="394"/>
        <v>0</v>
      </c>
      <c r="V590" s="9">
        <f t="shared" si="394"/>
        <v>0</v>
      </c>
      <c r="W590" s="9">
        <f t="shared" si="395"/>
        <v>0</v>
      </c>
      <c r="X590" s="9">
        <f t="shared" si="395"/>
        <v>0</v>
      </c>
      <c r="Y590" s="9">
        <f t="shared" si="395"/>
        <v>0</v>
      </c>
      <c r="Z590" s="9">
        <f t="shared" si="395"/>
        <v>0</v>
      </c>
      <c r="AA590" s="9">
        <f t="shared" si="395"/>
        <v>0</v>
      </c>
      <c r="AB590" s="9">
        <f t="shared" si="395"/>
        <v>0</v>
      </c>
      <c r="AC590" s="9">
        <f t="shared" si="395"/>
        <v>0</v>
      </c>
      <c r="AD590" s="9">
        <f t="shared" si="395"/>
        <v>0</v>
      </c>
      <c r="AE590" s="9">
        <f t="shared" si="395"/>
        <v>0</v>
      </c>
      <c r="AF590" s="9">
        <f t="shared" si="395"/>
        <v>0</v>
      </c>
      <c r="AG590" s="9">
        <f t="shared" si="396"/>
        <v>0</v>
      </c>
      <c r="AH590" s="9">
        <f t="shared" si="396"/>
        <v>0</v>
      </c>
      <c r="AI590" s="9">
        <f t="shared" si="396"/>
        <v>0</v>
      </c>
      <c r="AJ590" s="9">
        <f t="shared" si="396"/>
        <v>0</v>
      </c>
      <c r="AK590" s="9">
        <f t="shared" si="396"/>
        <v>0</v>
      </c>
      <c r="AL590" s="9">
        <f t="shared" si="396"/>
        <v>0</v>
      </c>
      <c r="AM590" s="9">
        <f t="shared" si="396"/>
        <v>0</v>
      </c>
      <c r="AN590" s="9">
        <f t="shared" si="396"/>
        <v>0</v>
      </c>
      <c r="AO590" s="9">
        <f t="shared" si="396"/>
        <v>0</v>
      </c>
    </row>
    <row r="591" spans="2:41">
      <c r="B591" s="25">
        <f t="shared" si="376"/>
        <v>176</v>
      </c>
      <c r="C591" s="9">
        <f t="shared" si="393"/>
        <v>0</v>
      </c>
      <c r="D591" s="9">
        <f t="shared" si="393"/>
        <v>0</v>
      </c>
      <c r="E591" s="9">
        <f t="shared" si="393"/>
        <v>0</v>
      </c>
      <c r="F591" s="9">
        <f t="shared" si="393"/>
        <v>0</v>
      </c>
      <c r="G591" s="9">
        <f t="shared" si="393"/>
        <v>0</v>
      </c>
      <c r="H591" s="9">
        <f t="shared" si="393"/>
        <v>0</v>
      </c>
      <c r="I591" s="9">
        <f t="shared" si="393"/>
        <v>0</v>
      </c>
      <c r="J591" s="9">
        <f t="shared" si="393"/>
        <v>0</v>
      </c>
      <c r="K591" s="9">
        <f t="shared" si="393"/>
        <v>0</v>
      </c>
      <c r="L591" s="9">
        <f t="shared" si="393"/>
        <v>0</v>
      </c>
      <c r="M591" s="9">
        <f t="shared" si="394"/>
        <v>0</v>
      </c>
      <c r="N591" s="9">
        <f t="shared" si="394"/>
        <v>0</v>
      </c>
      <c r="O591" s="9">
        <f t="shared" si="394"/>
        <v>0</v>
      </c>
      <c r="P591" s="9">
        <f t="shared" si="394"/>
        <v>0</v>
      </c>
      <c r="Q591" s="9">
        <f t="shared" si="394"/>
        <v>0</v>
      </c>
      <c r="R591" s="9">
        <f t="shared" si="394"/>
        <v>0</v>
      </c>
      <c r="S591" s="9">
        <f t="shared" si="394"/>
        <v>0</v>
      </c>
      <c r="T591" s="9">
        <f t="shared" si="394"/>
        <v>0</v>
      </c>
      <c r="U591" s="9">
        <f t="shared" si="394"/>
        <v>0</v>
      </c>
      <c r="V591" s="9">
        <f t="shared" si="394"/>
        <v>0</v>
      </c>
      <c r="W591" s="9">
        <f t="shared" si="395"/>
        <v>0</v>
      </c>
      <c r="X591" s="9">
        <f t="shared" si="395"/>
        <v>0</v>
      </c>
      <c r="Y591" s="9">
        <f t="shared" si="395"/>
        <v>0</v>
      </c>
      <c r="Z591" s="9">
        <f t="shared" si="395"/>
        <v>0</v>
      </c>
      <c r="AA591" s="9">
        <f t="shared" si="395"/>
        <v>0</v>
      </c>
      <c r="AB591" s="9">
        <f t="shared" si="395"/>
        <v>0</v>
      </c>
      <c r="AC591" s="9">
        <f t="shared" si="395"/>
        <v>0</v>
      </c>
      <c r="AD591" s="9">
        <f t="shared" si="395"/>
        <v>0</v>
      </c>
      <c r="AE591" s="9">
        <f t="shared" si="395"/>
        <v>0</v>
      </c>
      <c r="AF591" s="9">
        <f t="shared" si="395"/>
        <v>0</v>
      </c>
      <c r="AG591" s="9">
        <f t="shared" si="396"/>
        <v>0</v>
      </c>
      <c r="AH591" s="9">
        <f t="shared" si="396"/>
        <v>0</v>
      </c>
      <c r="AI591" s="9">
        <f t="shared" si="396"/>
        <v>0</v>
      </c>
      <c r="AJ591" s="9">
        <f t="shared" si="396"/>
        <v>0</v>
      </c>
      <c r="AK591" s="9">
        <f t="shared" si="396"/>
        <v>0</v>
      </c>
      <c r="AL591" s="9">
        <f t="shared" si="396"/>
        <v>0</v>
      </c>
      <c r="AM591" s="9">
        <f t="shared" si="396"/>
        <v>0</v>
      </c>
      <c r="AN591" s="9">
        <f t="shared" si="396"/>
        <v>0</v>
      </c>
      <c r="AO591" s="9">
        <f t="shared" si="396"/>
        <v>0</v>
      </c>
    </row>
    <row r="592" spans="2:41">
      <c r="B592" s="25">
        <f t="shared" si="376"/>
        <v>177</v>
      </c>
      <c r="C592" s="9">
        <f t="shared" si="393"/>
        <v>0</v>
      </c>
      <c r="D592" s="9">
        <f t="shared" si="393"/>
        <v>0</v>
      </c>
      <c r="E592" s="9">
        <f t="shared" si="393"/>
        <v>0</v>
      </c>
      <c r="F592" s="9">
        <f t="shared" si="393"/>
        <v>0</v>
      </c>
      <c r="G592" s="9">
        <f t="shared" si="393"/>
        <v>0</v>
      </c>
      <c r="H592" s="9">
        <f t="shared" si="393"/>
        <v>0</v>
      </c>
      <c r="I592" s="9">
        <f t="shared" si="393"/>
        <v>0</v>
      </c>
      <c r="J592" s="9">
        <f t="shared" si="393"/>
        <v>0</v>
      </c>
      <c r="K592" s="9">
        <f t="shared" si="393"/>
        <v>0</v>
      </c>
      <c r="L592" s="9">
        <f t="shared" si="393"/>
        <v>0</v>
      </c>
      <c r="M592" s="9">
        <f t="shared" si="394"/>
        <v>0</v>
      </c>
      <c r="N592" s="9">
        <f t="shared" si="394"/>
        <v>0</v>
      </c>
      <c r="O592" s="9">
        <f t="shared" si="394"/>
        <v>0</v>
      </c>
      <c r="P592" s="9">
        <f t="shared" si="394"/>
        <v>0</v>
      </c>
      <c r="Q592" s="9">
        <f t="shared" si="394"/>
        <v>0</v>
      </c>
      <c r="R592" s="9">
        <f t="shared" si="394"/>
        <v>0</v>
      </c>
      <c r="S592" s="9">
        <f t="shared" si="394"/>
        <v>0</v>
      </c>
      <c r="T592" s="9">
        <f t="shared" si="394"/>
        <v>0</v>
      </c>
      <c r="U592" s="9">
        <f t="shared" si="394"/>
        <v>0</v>
      </c>
      <c r="V592" s="9">
        <f t="shared" si="394"/>
        <v>0</v>
      </c>
      <c r="W592" s="9">
        <f t="shared" si="395"/>
        <v>0</v>
      </c>
      <c r="X592" s="9">
        <f t="shared" si="395"/>
        <v>0</v>
      </c>
      <c r="Y592" s="9">
        <f t="shared" si="395"/>
        <v>0</v>
      </c>
      <c r="Z592" s="9">
        <f t="shared" si="395"/>
        <v>0</v>
      </c>
      <c r="AA592" s="9">
        <f t="shared" si="395"/>
        <v>0</v>
      </c>
      <c r="AB592" s="9">
        <f t="shared" si="395"/>
        <v>0</v>
      </c>
      <c r="AC592" s="9">
        <f t="shared" si="395"/>
        <v>0</v>
      </c>
      <c r="AD592" s="9">
        <f t="shared" si="395"/>
        <v>0</v>
      </c>
      <c r="AE592" s="9">
        <f t="shared" si="395"/>
        <v>0</v>
      </c>
      <c r="AF592" s="9">
        <f t="shared" si="395"/>
        <v>0</v>
      </c>
      <c r="AG592" s="9">
        <f t="shared" si="396"/>
        <v>0</v>
      </c>
      <c r="AH592" s="9">
        <f t="shared" si="396"/>
        <v>0</v>
      </c>
      <c r="AI592" s="9">
        <f t="shared" si="396"/>
        <v>0</v>
      </c>
      <c r="AJ592" s="9">
        <f t="shared" si="396"/>
        <v>0</v>
      </c>
      <c r="AK592" s="9">
        <f t="shared" si="396"/>
        <v>0</v>
      </c>
      <c r="AL592" s="9">
        <f t="shared" si="396"/>
        <v>0</v>
      </c>
      <c r="AM592" s="9">
        <f t="shared" si="396"/>
        <v>0</v>
      </c>
      <c r="AN592" s="9">
        <f t="shared" si="396"/>
        <v>0</v>
      </c>
      <c r="AO592" s="9">
        <f t="shared" si="396"/>
        <v>0</v>
      </c>
    </row>
    <row r="593" spans="2:41">
      <c r="B593" s="25">
        <f t="shared" si="376"/>
        <v>178</v>
      </c>
      <c r="C593" s="9">
        <f t="shared" si="393"/>
        <v>0</v>
      </c>
      <c r="D593" s="9">
        <f t="shared" si="393"/>
        <v>0</v>
      </c>
      <c r="E593" s="9">
        <f t="shared" si="393"/>
        <v>0</v>
      </c>
      <c r="F593" s="9">
        <f t="shared" si="393"/>
        <v>0</v>
      </c>
      <c r="G593" s="9">
        <f t="shared" si="393"/>
        <v>0</v>
      </c>
      <c r="H593" s="9">
        <f t="shared" si="393"/>
        <v>0</v>
      </c>
      <c r="I593" s="9">
        <f t="shared" si="393"/>
        <v>0</v>
      </c>
      <c r="J593" s="9">
        <f t="shared" si="393"/>
        <v>0</v>
      </c>
      <c r="K593" s="9">
        <f t="shared" si="393"/>
        <v>0</v>
      </c>
      <c r="L593" s="9">
        <f t="shared" si="393"/>
        <v>0</v>
      </c>
      <c r="M593" s="9">
        <f t="shared" si="394"/>
        <v>0</v>
      </c>
      <c r="N593" s="9">
        <f t="shared" si="394"/>
        <v>0</v>
      </c>
      <c r="O593" s="9">
        <f t="shared" si="394"/>
        <v>0</v>
      </c>
      <c r="P593" s="9">
        <f t="shared" si="394"/>
        <v>0</v>
      </c>
      <c r="Q593" s="9">
        <f t="shared" si="394"/>
        <v>0</v>
      </c>
      <c r="R593" s="9">
        <f t="shared" si="394"/>
        <v>0</v>
      </c>
      <c r="S593" s="9">
        <f t="shared" si="394"/>
        <v>0</v>
      </c>
      <c r="T593" s="9">
        <f t="shared" si="394"/>
        <v>0</v>
      </c>
      <c r="U593" s="9">
        <f t="shared" si="394"/>
        <v>0</v>
      </c>
      <c r="V593" s="9">
        <f t="shared" si="394"/>
        <v>0</v>
      </c>
      <c r="W593" s="9">
        <f t="shared" si="395"/>
        <v>0</v>
      </c>
      <c r="X593" s="9">
        <f t="shared" si="395"/>
        <v>0</v>
      </c>
      <c r="Y593" s="9">
        <f t="shared" si="395"/>
        <v>0</v>
      </c>
      <c r="Z593" s="9">
        <f t="shared" si="395"/>
        <v>0</v>
      </c>
      <c r="AA593" s="9">
        <f t="shared" si="395"/>
        <v>0</v>
      </c>
      <c r="AB593" s="9">
        <f t="shared" si="395"/>
        <v>0</v>
      </c>
      <c r="AC593" s="9">
        <f t="shared" si="395"/>
        <v>0</v>
      </c>
      <c r="AD593" s="9">
        <f t="shared" si="395"/>
        <v>0</v>
      </c>
      <c r="AE593" s="9">
        <f t="shared" si="395"/>
        <v>0</v>
      </c>
      <c r="AF593" s="9">
        <f t="shared" si="395"/>
        <v>0</v>
      </c>
      <c r="AG593" s="9">
        <f t="shared" si="396"/>
        <v>0</v>
      </c>
      <c r="AH593" s="9">
        <f t="shared" si="396"/>
        <v>0</v>
      </c>
      <c r="AI593" s="9">
        <f t="shared" si="396"/>
        <v>0</v>
      </c>
      <c r="AJ593" s="9">
        <f t="shared" si="396"/>
        <v>0</v>
      </c>
      <c r="AK593" s="9">
        <f t="shared" si="396"/>
        <v>0</v>
      </c>
      <c r="AL593" s="9">
        <f t="shared" si="396"/>
        <v>0</v>
      </c>
      <c r="AM593" s="9">
        <f t="shared" si="396"/>
        <v>0</v>
      </c>
      <c r="AN593" s="9">
        <f t="shared" si="396"/>
        <v>0</v>
      </c>
      <c r="AO593" s="9">
        <f t="shared" si="396"/>
        <v>0</v>
      </c>
    </row>
    <row r="594" spans="2:41">
      <c r="B594" s="25">
        <f t="shared" si="376"/>
        <v>179</v>
      </c>
      <c r="C594" s="9">
        <f t="shared" si="393"/>
        <v>0</v>
      </c>
      <c r="D594" s="9">
        <f t="shared" si="393"/>
        <v>0</v>
      </c>
      <c r="E594" s="9">
        <f t="shared" si="393"/>
        <v>0</v>
      </c>
      <c r="F594" s="9">
        <f t="shared" si="393"/>
        <v>0</v>
      </c>
      <c r="G594" s="9">
        <f t="shared" si="393"/>
        <v>0</v>
      </c>
      <c r="H594" s="9">
        <f t="shared" si="393"/>
        <v>0</v>
      </c>
      <c r="I594" s="9">
        <f t="shared" si="393"/>
        <v>0</v>
      </c>
      <c r="J594" s="9">
        <f t="shared" si="393"/>
        <v>0</v>
      </c>
      <c r="K594" s="9">
        <f t="shared" si="393"/>
        <v>0</v>
      </c>
      <c r="L594" s="9">
        <f t="shared" si="393"/>
        <v>0</v>
      </c>
      <c r="M594" s="9">
        <f t="shared" si="394"/>
        <v>0</v>
      </c>
      <c r="N594" s="9">
        <f t="shared" si="394"/>
        <v>0</v>
      </c>
      <c r="O594" s="9">
        <f t="shared" si="394"/>
        <v>0</v>
      </c>
      <c r="P594" s="9">
        <f t="shared" si="394"/>
        <v>0</v>
      </c>
      <c r="Q594" s="9">
        <f t="shared" si="394"/>
        <v>0</v>
      </c>
      <c r="R594" s="9">
        <f t="shared" si="394"/>
        <v>0</v>
      </c>
      <c r="S594" s="9">
        <f t="shared" si="394"/>
        <v>0</v>
      </c>
      <c r="T594" s="9">
        <f t="shared" si="394"/>
        <v>0</v>
      </c>
      <c r="U594" s="9">
        <f t="shared" si="394"/>
        <v>0</v>
      </c>
      <c r="V594" s="9">
        <f t="shared" si="394"/>
        <v>0</v>
      </c>
      <c r="W594" s="9">
        <f t="shared" si="395"/>
        <v>0</v>
      </c>
      <c r="X594" s="9">
        <f t="shared" si="395"/>
        <v>0</v>
      </c>
      <c r="Y594" s="9">
        <f t="shared" si="395"/>
        <v>0</v>
      </c>
      <c r="Z594" s="9">
        <f t="shared" si="395"/>
        <v>0</v>
      </c>
      <c r="AA594" s="9">
        <f t="shared" si="395"/>
        <v>0</v>
      </c>
      <c r="AB594" s="9">
        <f t="shared" si="395"/>
        <v>0</v>
      </c>
      <c r="AC594" s="9">
        <f t="shared" si="395"/>
        <v>0</v>
      </c>
      <c r="AD594" s="9">
        <f t="shared" si="395"/>
        <v>0</v>
      </c>
      <c r="AE594" s="9">
        <f t="shared" si="395"/>
        <v>0</v>
      </c>
      <c r="AF594" s="9">
        <f t="shared" si="395"/>
        <v>0</v>
      </c>
      <c r="AG594" s="9">
        <f t="shared" si="396"/>
        <v>0</v>
      </c>
      <c r="AH594" s="9">
        <f t="shared" si="396"/>
        <v>0</v>
      </c>
      <c r="AI594" s="9">
        <f t="shared" si="396"/>
        <v>0</v>
      </c>
      <c r="AJ594" s="9">
        <f t="shared" si="396"/>
        <v>0</v>
      </c>
      <c r="AK594" s="9">
        <f t="shared" si="396"/>
        <v>0</v>
      </c>
      <c r="AL594" s="9">
        <f t="shared" si="396"/>
        <v>0</v>
      </c>
      <c r="AM594" s="9">
        <f t="shared" si="396"/>
        <v>0</v>
      </c>
      <c r="AN594" s="9">
        <f t="shared" si="396"/>
        <v>0</v>
      </c>
      <c r="AO594" s="9">
        <f t="shared" si="396"/>
        <v>0</v>
      </c>
    </row>
    <row r="595" spans="2:41">
      <c r="B595" s="25">
        <f t="shared" si="376"/>
        <v>180</v>
      </c>
      <c r="C595" s="9">
        <f t="shared" si="393"/>
        <v>0</v>
      </c>
      <c r="D595" s="9">
        <f t="shared" si="393"/>
        <v>0</v>
      </c>
      <c r="E595" s="9">
        <f t="shared" si="393"/>
        <v>0</v>
      </c>
      <c r="F595" s="9">
        <f t="shared" si="393"/>
        <v>0</v>
      </c>
      <c r="G595" s="9">
        <f t="shared" si="393"/>
        <v>0</v>
      </c>
      <c r="H595" s="9">
        <f t="shared" si="393"/>
        <v>0</v>
      </c>
      <c r="I595" s="9">
        <f t="shared" si="393"/>
        <v>0</v>
      </c>
      <c r="J595" s="9">
        <f t="shared" si="393"/>
        <v>0</v>
      </c>
      <c r="K595" s="9">
        <f t="shared" si="393"/>
        <v>0</v>
      </c>
      <c r="L595" s="9">
        <f t="shared" si="393"/>
        <v>0</v>
      </c>
      <c r="M595" s="9">
        <f t="shared" si="394"/>
        <v>0</v>
      </c>
      <c r="N595" s="9">
        <f t="shared" si="394"/>
        <v>0</v>
      </c>
      <c r="O595" s="9">
        <f t="shared" si="394"/>
        <v>0</v>
      </c>
      <c r="P595" s="9">
        <f t="shared" si="394"/>
        <v>0</v>
      </c>
      <c r="Q595" s="9">
        <f t="shared" si="394"/>
        <v>0</v>
      </c>
      <c r="R595" s="9">
        <f t="shared" si="394"/>
        <v>0</v>
      </c>
      <c r="S595" s="9">
        <f t="shared" si="394"/>
        <v>0</v>
      </c>
      <c r="T595" s="9">
        <f t="shared" si="394"/>
        <v>0</v>
      </c>
      <c r="U595" s="9">
        <f t="shared" si="394"/>
        <v>0</v>
      </c>
      <c r="V595" s="9">
        <f t="shared" si="394"/>
        <v>0</v>
      </c>
      <c r="W595" s="9">
        <f t="shared" si="395"/>
        <v>0</v>
      </c>
      <c r="X595" s="9">
        <f t="shared" si="395"/>
        <v>0</v>
      </c>
      <c r="Y595" s="9">
        <f t="shared" si="395"/>
        <v>0</v>
      </c>
      <c r="Z595" s="9">
        <f t="shared" si="395"/>
        <v>0</v>
      </c>
      <c r="AA595" s="9">
        <f t="shared" si="395"/>
        <v>0</v>
      </c>
      <c r="AB595" s="9">
        <f t="shared" si="395"/>
        <v>0</v>
      </c>
      <c r="AC595" s="9">
        <f t="shared" si="395"/>
        <v>0</v>
      </c>
      <c r="AD595" s="9">
        <f t="shared" si="395"/>
        <v>0</v>
      </c>
      <c r="AE595" s="9">
        <f t="shared" si="395"/>
        <v>0</v>
      </c>
      <c r="AF595" s="9">
        <f t="shared" si="395"/>
        <v>0</v>
      </c>
      <c r="AG595" s="9">
        <f t="shared" si="396"/>
        <v>0</v>
      </c>
      <c r="AH595" s="9">
        <f t="shared" si="396"/>
        <v>0</v>
      </c>
      <c r="AI595" s="9">
        <f t="shared" si="396"/>
        <v>0</v>
      </c>
      <c r="AJ595" s="9">
        <f t="shared" si="396"/>
        <v>0</v>
      </c>
      <c r="AK595" s="9">
        <f t="shared" si="396"/>
        <v>0</v>
      </c>
      <c r="AL595" s="9">
        <f t="shared" si="396"/>
        <v>0</v>
      </c>
      <c r="AM595" s="9">
        <f t="shared" si="396"/>
        <v>0</v>
      </c>
      <c r="AN595" s="9">
        <f t="shared" si="396"/>
        <v>0</v>
      </c>
      <c r="AO595" s="9">
        <f t="shared" si="396"/>
        <v>0</v>
      </c>
    </row>
    <row r="596" spans="2:41">
      <c r="B596" s="25">
        <f t="shared" si="376"/>
        <v>181</v>
      </c>
      <c r="C596" s="9">
        <f t="shared" ref="C596:L605" si="397">INDEX(C$203:C$206,MATCH($B596,C$199:C$202,1))+(($B596-0.5-INDEX(C$199:C$202,MATCH($B596,C$199:C$202,1)))*INDEX(C$207:C$210,MATCH($B596,C$199:C$202,1)))</f>
        <v>0</v>
      </c>
      <c r="D596" s="9">
        <f t="shared" si="397"/>
        <v>0</v>
      </c>
      <c r="E596" s="9">
        <f t="shared" si="397"/>
        <v>0</v>
      </c>
      <c r="F596" s="9">
        <f t="shared" si="397"/>
        <v>0</v>
      </c>
      <c r="G596" s="9">
        <f t="shared" si="397"/>
        <v>0</v>
      </c>
      <c r="H596" s="9">
        <f t="shared" si="397"/>
        <v>0</v>
      </c>
      <c r="I596" s="9">
        <f t="shared" si="397"/>
        <v>0</v>
      </c>
      <c r="J596" s="9">
        <f t="shared" si="397"/>
        <v>0</v>
      </c>
      <c r="K596" s="9">
        <f t="shared" si="397"/>
        <v>0</v>
      </c>
      <c r="L596" s="9">
        <f t="shared" si="397"/>
        <v>0</v>
      </c>
      <c r="M596" s="9">
        <f t="shared" ref="M596:V605" si="398">INDEX(M$203:M$206,MATCH($B596,M$199:M$202,1))+(($B596-0.5-INDEX(M$199:M$202,MATCH($B596,M$199:M$202,1)))*INDEX(M$207:M$210,MATCH($B596,M$199:M$202,1)))</f>
        <v>0</v>
      </c>
      <c r="N596" s="9">
        <f t="shared" si="398"/>
        <v>0</v>
      </c>
      <c r="O596" s="9">
        <f t="shared" si="398"/>
        <v>0</v>
      </c>
      <c r="P596" s="9">
        <f t="shared" si="398"/>
        <v>0</v>
      </c>
      <c r="Q596" s="9">
        <f t="shared" si="398"/>
        <v>0</v>
      </c>
      <c r="R596" s="9">
        <f t="shared" si="398"/>
        <v>0</v>
      </c>
      <c r="S596" s="9">
        <f t="shared" si="398"/>
        <v>0</v>
      </c>
      <c r="T596" s="9">
        <f t="shared" si="398"/>
        <v>0</v>
      </c>
      <c r="U596" s="9">
        <f t="shared" si="398"/>
        <v>0</v>
      </c>
      <c r="V596" s="9">
        <f t="shared" si="398"/>
        <v>0</v>
      </c>
      <c r="W596" s="9">
        <f t="shared" ref="W596:AF605" si="399">INDEX(W$203:W$206,MATCH($B596,W$199:W$202,1))+(($B596-0.5-INDEX(W$199:W$202,MATCH($B596,W$199:W$202,1)))*INDEX(W$207:W$210,MATCH($B596,W$199:W$202,1)))</f>
        <v>0</v>
      </c>
      <c r="X596" s="9">
        <f t="shared" si="399"/>
        <v>0</v>
      </c>
      <c r="Y596" s="9">
        <f t="shared" si="399"/>
        <v>0</v>
      </c>
      <c r="Z596" s="9">
        <f t="shared" si="399"/>
        <v>0</v>
      </c>
      <c r="AA596" s="9">
        <f t="shared" si="399"/>
        <v>0</v>
      </c>
      <c r="AB596" s="9">
        <f t="shared" si="399"/>
        <v>0</v>
      </c>
      <c r="AC596" s="9">
        <f t="shared" si="399"/>
        <v>0</v>
      </c>
      <c r="AD596" s="9">
        <f t="shared" si="399"/>
        <v>0</v>
      </c>
      <c r="AE596" s="9">
        <f t="shared" si="399"/>
        <v>0</v>
      </c>
      <c r="AF596" s="9">
        <f t="shared" si="399"/>
        <v>0</v>
      </c>
      <c r="AG596" s="9">
        <f t="shared" ref="AG596:AO605" si="400">INDEX(AG$203:AG$206,MATCH($B596,AG$199:AG$202,1))+(($B596-0.5-INDEX(AG$199:AG$202,MATCH($B596,AG$199:AG$202,1)))*INDEX(AG$207:AG$210,MATCH($B596,AG$199:AG$202,1)))</f>
        <v>0</v>
      </c>
      <c r="AH596" s="9">
        <f t="shared" si="400"/>
        <v>0</v>
      </c>
      <c r="AI596" s="9">
        <f t="shared" si="400"/>
        <v>0</v>
      </c>
      <c r="AJ596" s="9">
        <f t="shared" si="400"/>
        <v>0</v>
      </c>
      <c r="AK596" s="9">
        <f t="shared" si="400"/>
        <v>0</v>
      </c>
      <c r="AL596" s="9">
        <f t="shared" si="400"/>
        <v>0</v>
      </c>
      <c r="AM596" s="9">
        <f t="shared" si="400"/>
        <v>0</v>
      </c>
      <c r="AN596" s="9">
        <f t="shared" si="400"/>
        <v>0</v>
      </c>
      <c r="AO596" s="9">
        <f t="shared" si="400"/>
        <v>0</v>
      </c>
    </row>
    <row r="597" spans="2:41">
      <c r="B597" s="25">
        <f t="shared" si="376"/>
        <v>182</v>
      </c>
      <c r="C597" s="9">
        <f t="shared" si="397"/>
        <v>0</v>
      </c>
      <c r="D597" s="9">
        <f t="shared" si="397"/>
        <v>0</v>
      </c>
      <c r="E597" s="9">
        <f t="shared" si="397"/>
        <v>0</v>
      </c>
      <c r="F597" s="9">
        <f t="shared" si="397"/>
        <v>0</v>
      </c>
      <c r="G597" s="9">
        <f t="shared" si="397"/>
        <v>0</v>
      </c>
      <c r="H597" s="9">
        <f t="shared" si="397"/>
        <v>0</v>
      </c>
      <c r="I597" s="9">
        <f t="shared" si="397"/>
        <v>0</v>
      </c>
      <c r="J597" s="9">
        <f t="shared" si="397"/>
        <v>0</v>
      </c>
      <c r="K597" s="9">
        <f t="shared" si="397"/>
        <v>0</v>
      </c>
      <c r="L597" s="9">
        <f t="shared" si="397"/>
        <v>0</v>
      </c>
      <c r="M597" s="9">
        <f t="shared" si="398"/>
        <v>0</v>
      </c>
      <c r="N597" s="9">
        <f t="shared" si="398"/>
        <v>0</v>
      </c>
      <c r="O597" s="9">
        <f t="shared" si="398"/>
        <v>0</v>
      </c>
      <c r="P597" s="9">
        <f t="shared" si="398"/>
        <v>0</v>
      </c>
      <c r="Q597" s="9">
        <f t="shared" si="398"/>
        <v>0</v>
      </c>
      <c r="R597" s="9">
        <f t="shared" si="398"/>
        <v>0</v>
      </c>
      <c r="S597" s="9">
        <f t="shared" si="398"/>
        <v>0</v>
      </c>
      <c r="T597" s="9">
        <f t="shared" si="398"/>
        <v>0</v>
      </c>
      <c r="U597" s="9">
        <f t="shared" si="398"/>
        <v>0</v>
      </c>
      <c r="V597" s="9">
        <f t="shared" si="398"/>
        <v>0</v>
      </c>
      <c r="W597" s="9">
        <f t="shared" si="399"/>
        <v>0</v>
      </c>
      <c r="X597" s="9">
        <f t="shared" si="399"/>
        <v>0</v>
      </c>
      <c r="Y597" s="9">
        <f t="shared" si="399"/>
        <v>0</v>
      </c>
      <c r="Z597" s="9">
        <f t="shared" si="399"/>
        <v>0</v>
      </c>
      <c r="AA597" s="9">
        <f t="shared" si="399"/>
        <v>0</v>
      </c>
      <c r="AB597" s="9">
        <f t="shared" si="399"/>
        <v>0</v>
      </c>
      <c r="AC597" s="9">
        <f t="shared" si="399"/>
        <v>0</v>
      </c>
      <c r="AD597" s="9">
        <f t="shared" si="399"/>
        <v>0</v>
      </c>
      <c r="AE597" s="9">
        <f t="shared" si="399"/>
        <v>0</v>
      </c>
      <c r="AF597" s="9">
        <f t="shared" si="399"/>
        <v>0</v>
      </c>
      <c r="AG597" s="9">
        <f t="shared" si="400"/>
        <v>0</v>
      </c>
      <c r="AH597" s="9">
        <f t="shared" si="400"/>
        <v>0</v>
      </c>
      <c r="AI597" s="9">
        <f t="shared" si="400"/>
        <v>0</v>
      </c>
      <c r="AJ597" s="9">
        <f t="shared" si="400"/>
        <v>0</v>
      </c>
      <c r="AK597" s="9">
        <f t="shared" si="400"/>
        <v>0</v>
      </c>
      <c r="AL597" s="9">
        <f t="shared" si="400"/>
        <v>0</v>
      </c>
      <c r="AM597" s="9">
        <f t="shared" si="400"/>
        <v>0</v>
      </c>
      <c r="AN597" s="9">
        <f t="shared" si="400"/>
        <v>0</v>
      </c>
      <c r="AO597" s="9">
        <f t="shared" si="400"/>
        <v>0</v>
      </c>
    </row>
    <row r="598" spans="2:41">
      <c r="B598" s="25">
        <f t="shared" si="376"/>
        <v>183</v>
      </c>
      <c r="C598" s="9">
        <f t="shared" si="397"/>
        <v>0</v>
      </c>
      <c r="D598" s="9">
        <f t="shared" si="397"/>
        <v>0</v>
      </c>
      <c r="E598" s="9">
        <f t="shared" si="397"/>
        <v>0</v>
      </c>
      <c r="F598" s="9">
        <f t="shared" si="397"/>
        <v>0</v>
      </c>
      <c r="G598" s="9">
        <f t="shared" si="397"/>
        <v>0</v>
      </c>
      <c r="H598" s="9">
        <f t="shared" si="397"/>
        <v>0</v>
      </c>
      <c r="I598" s="9">
        <f t="shared" si="397"/>
        <v>0</v>
      </c>
      <c r="J598" s="9">
        <f t="shared" si="397"/>
        <v>0</v>
      </c>
      <c r="K598" s="9">
        <f t="shared" si="397"/>
        <v>0</v>
      </c>
      <c r="L598" s="9">
        <f t="shared" si="397"/>
        <v>0</v>
      </c>
      <c r="M598" s="9">
        <f t="shared" si="398"/>
        <v>0</v>
      </c>
      <c r="N598" s="9">
        <f t="shared" si="398"/>
        <v>0</v>
      </c>
      <c r="O598" s="9">
        <f t="shared" si="398"/>
        <v>0</v>
      </c>
      <c r="P598" s="9">
        <f t="shared" si="398"/>
        <v>0</v>
      </c>
      <c r="Q598" s="9">
        <f t="shared" si="398"/>
        <v>0</v>
      </c>
      <c r="R598" s="9">
        <f t="shared" si="398"/>
        <v>0</v>
      </c>
      <c r="S598" s="9">
        <f t="shared" si="398"/>
        <v>0</v>
      </c>
      <c r="T598" s="9">
        <f t="shared" si="398"/>
        <v>0</v>
      </c>
      <c r="U598" s="9">
        <f t="shared" si="398"/>
        <v>0</v>
      </c>
      <c r="V598" s="9">
        <f t="shared" si="398"/>
        <v>0</v>
      </c>
      <c r="W598" s="9">
        <f t="shared" si="399"/>
        <v>0</v>
      </c>
      <c r="X598" s="9">
        <f t="shared" si="399"/>
        <v>0</v>
      </c>
      <c r="Y598" s="9">
        <f t="shared" si="399"/>
        <v>0</v>
      </c>
      <c r="Z598" s="9">
        <f t="shared" si="399"/>
        <v>0</v>
      </c>
      <c r="AA598" s="9">
        <f t="shared" si="399"/>
        <v>0</v>
      </c>
      <c r="AB598" s="9">
        <f t="shared" si="399"/>
        <v>0</v>
      </c>
      <c r="AC598" s="9">
        <f t="shared" si="399"/>
        <v>0</v>
      </c>
      <c r="AD598" s="9">
        <f t="shared" si="399"/>
        <v>0</v>
      </c>
      <c r="AE598" s="9">
        <f t="shared" si="399"/>
        <v>0</v>
      </c>
      <c r="AF598" s="9">
        <f t="shared" si="399"/>
        <v>0</v>
      </c>
      <c r="AG598" s="9">
        <f t="shared" si="400"/>
        <v>0</v>
      </c>
      <c r="AH598" s="9">
        <f t="shared" si="400"/>
        <v>0</v>
      </c>
      <c r="AI598" s="9">
        <f t="shared" si="400"/>
        <v>0</v>
      </c>
      <c r="AJ598" s="9">
        <f t="shared" si="400"/>
        <v>0</v>
      </c>
      <c r="AK598" s="9">
        <f t="shared" si="400"/>
        <v>0</v>
      </c>
      <c r="AL598" s="9">
        <f t="shared" si="400"/>
        <v>0</v>
      </c>
      <c r="AM598" s="9">
        <f t="shared" si="400"/>
        <v>0</v>
      </c>
      <c r="AN598" s="9">
        <f t="shared" si="400"/>
        <v>0</v>
      </c>
      <c r="AO598" s="9">
        <f t="shared" si="400"/>
        <v>0</v>
      </c>
    </row>
    <row r="599" spans="2:41">
      <c r="B599" s="25">
        <f t="shared" si="376"/>
        <v>184</v>
      </c>
      <c r="C599" s="9">
        <f t="shared" si="397"/>
        <v>0</v>
      </c>
      <c r="D599" s="9">
        <f t="shared" si="397"/>
        <v>0</v>
      </c>
      <c r="E599" s="9">
        <f t="shared" si="397"/>
        <v>0</v>
      </c>
      <c r="F599" s="9">
        <f t="shared" si="397"/>
        <v>0</v>
      </c>
      <c r="G599" s="9">
        <f t="shared" si="397"/>
        <v>0</v>
      </c>
      <c r="H599" s="9">
        <f t="shared" si="397"/>
        <v>0</v>
      </c>
      <c r="I599" s="9">
        <f t="shared" si="397"/>
        <v>0</v>
      </c>
      <c r="J599" s="9">
        <f t="shared" si="397"/>
        <v>0</v>
      </c>
      <c r="K599" s="9">
        <f t="shared" si="397"/>
        <v>0</v>
      </c>
      <c r="L599" s="9">
        <f t="shared" si="397"/>
        <v>0</v>
      </c>
      <c r="M599" s="9">
        <f t="shared" si="398"/>
        <v>0</v>
      </c>
      <c r="N599" s="9">
        <f t="shared" si="398"/>
        <v>0</v>
      </c>
      <c r="O599" s="9">
        <f t="shared" si="398"/>
        <v>0</v>
      </c>
      <c r="P599" s="9">
        <f t="shared" si="398"/>
        <v>0</v>
      </c>
      <c r="Q599" s="9">
        <f t="shared" si="398"/>
        <v>0</v>
      </c>
      <c r="R599" s="9">
        <f t="shared" si="398"/>
        <v>0</v>
      </c>
      <c r="S599" s="9">
        <f t="shared" si="398"/>
        <v>0</v>
      </c>
      <c r="T599" s="9">
        <f t="shared" si="398"/>
        <v>0</v>
      </c>
      <c r="U599" s="9">
        <f t="shared" si="398"/>
        <v>0</v>
      </c>
      <c r="V599" s="9">
        <f t="shared" si="398"/>
        <v>0</v>
      </c>
      <c r="W599" s="9">
        <f t="shared" si="399"/>
        <v>0</v>
      </c>
      <c r="X599" s="9">
        <f t="shared" si="399"/>
        <v>0</v>
      </c>
      <c r="Y599" s="9">
        <f t="shared" si="399"/>
        <v>0</v>
      </c>
      <c r="Z599" s="9">
        <f t="shared" si="399"/>
        <v>0</v>
      </c>
      <c r="AA599" s="9">
        <f t="shared" si="399"/>
        <v>0</v>
      </c>
      <c r="AB599" s="9">
        <f t="shared" si="399"/>
        <v>0</v>
      </c>
      <c r="AC599" s="9">
        <f t="shared" si="399"/>
        <v>0</v>
      </c>
      <c r="AD599" s="9">
        <f t="shared" si="399"/>
        <v>0</v>
      </c>
      <c r="AE599" s="9">
        <f t="shared" si="399"/>
        <v>0</v>
      </c>
      <c r="AF599" s="9">
        <f t="shared" si="399"/>
        <v>0</v>
      </c>
      <c r="AG599" s="9">
        <f t="shared" si="400"/>
        <v>0</v>
      </c>
      <c r="AH599" s="9">
        <f t="shared" si="400"/>
        <v>0</v>
      </c>
      <c r="AI599" s="9">
        <f t="shared" si="400"/>
        <v>0</v>
      </c>
      <c r="AJ599" s="9">
        <f t="shared" si="400"/>
        <v>0</v>
      </c>
      <c r="AK599" s="9">
        <f t="shared" si="400"/>
        <v>0</v>
      </c>
      <c r="AL599" s="9">
        <f t="shared" si="400"/>
        <v>0</v>
      </c>
      <c r="AM599" s="9">
        <f t="shared" si="400"/>
        <v>0</v>
      </c>
      <c r="AN599" s="9">
        <f t="shared" si="400"/>
        <v>0</v>
      </c>
      <c r="AO599" s="9">
        <f t="shared" si="400"/>
        <v>0</v>
      </c>
    </row>
    <row r="600" spans="2:41">
      <c r="B600" s="25">
        <f t="shared" si="376"/>
        <v>185</v>
      </c>
      <c r="C600" s="9">
        <f t="shared" si="397"/>
        <v>0</v>
      </c>
      <c r="D600" s="9">
        <f t="shared" si="397"/>
        <v>0</v>
      </c>
      <c r="E600" s="9">
        <f t="shared" si="397"/>
        <v>0</v>
      </c>
      <c r="F600" s="9">
        <f t="shared" si="397"/>
        <v>0</v>
      </c>
      <c r="G600" s="9">
        <f t="shared" si="397"/>
        <v>0</v>
      </c>
      <c r="H600" s="9">
        <f t="shared" si="397"/>
        <v>0</v>
      </c>
      <c r="I600" s="9">
        <f t="shared" si="397"/>
        <v>0</v>
      </c>
      <c r="J600" s="9">
        <f t="shared" si="397"/>
        <v>0</v>
      </c>
      <c r="K600" s="9">
        <f t="shared" si="397"/>
        <v>0</v>
      </c>
      <c r="L600" s="9">
        <f t="shared" si="397"/>
        <v>0</v>
      </c>
      <c r="M600" s="9">
        <f t="shared" si="398"/>
        <v>0</v>
      </c>
      <c r="N600" s="9">
        <f t="shared" si="398"/>
        <v>0</v>
      </c>
      <c r="O600" s="9">
        <f t="shared" si="398"/>
        <v>0</v>
      </c>
      <c r="P600" s="9">
        <f t="shared" si="398"/>
        <v>0</v>
      </c>
      <c r="Q600" s="9">
        <f t="shared" si="398"/>
        <v>0</v>
      </c>
      <c r="R600" s="9">
        <f t="shared" si="398"/>
        <v>0</v>
      </c>
      <c r="S600" s="9">
        <f t="shared" si="398"/>
        <v>0</v>
      </c>
      <c r="T600" s="9">
        <f t="shared" si="398"/>
        <v>0</v>
      </c>
      <c r="U600" s="9">
        <f t="shared" si="398"/>
        <v>0</v>
      </c>
      <c r="V600" s="9">
        <f t="shared" si="398"/>
        <v>0</v>
      </c>
      <c r="W600" s="9">
        <f t="shared" si="399"/>
        <v>0</v>
      </c>
      <c r="X600" s="9">
        <f t="shared" si="399"/>
        <v>0</v>
      </c>
      <c r="Y600" s="9">
        <f t="shared" si="399"/>
        <v>0</v>
      </c>
      <c r="Z600" s="9">
        <f t="shared" si="399"/>
        <v>0</v>
      </c>
      <c r="AA600" s="9">
        <f t="shared" si="399"/>
        <v>0</v>
      </c>
      <c r="AB600" s="9">
        <f t="shared" si="399"/>
        <v>0</v>
      </c>
      <c r="AC600" s="9">
        <f t="shared" si="399"/>
        <v>0</v>
      </c>
      <c r="AD600" s="9">
        <f t="shared" si="399"/>
        <v>0</v>
      </c>
      <c r="AE600" s="9">
        <f t="shared" si="399"/>
        <v>0</v>
      </c>
      <c r="AF600" s="9">
        <f t="shared" si="399"/>
        <v>0</v>
      </c>
      <c r="AG600" s="9">
        <f t="shared" si="400"/>
        <v>0</v>
      </c>
      <c r="AH600" s="9">
        <f t="shared" si="400"/>
        <v>0</v>
      </c>
      <c r="AI600" s="9">
        <f t="shared" si="400"/>
        <v>0</v>
      </c>
      <c r="AJ600" s="9">
        <f t="shared" si="400"/>
        <v>0</v>
      </c>
      <c r="AK600" s="9">
        <f t="shared" si="400"/>
        <v>0</v>
      </c>
      <c r="AL600" s="9">
        <f t="shared" si="400"/>
        <v>0</v>
      </c>
      <c r="AM600" s="9">
        <f t="shared" si="400"/>
        <v>0</v>
      </c>
      <c r="AN600" s="9">
        <f t="shared" si="400"/>
        <v>0</v>
      </c>
      <c r="AO600" s="9">
        <f t="shared" si="400"/>
        <v>0</v>
      </c>
    </row>
    <row r="601" spans="2:41">
      <c r="B601" s="25">
        <f t="shared" si="376"/>
        <v>186</v>
      </c>
      <c r="C601" s="9">
        <f t="shared" si="397"/>
        <v>0</v>
      </c>
      <c r="D601" s="9">
        <f t="shared" si="397"/>
        <v>0</v>
      </c>
      <c r="E601" s="9">
        <f t="shared" si="397"/>
        <v>0</v>
      </c>
      <c r="F601" s="9">
        <f t="shared" si="397"/>
        <v>0</v>
      </c>
      <c r="G601" s="9">
        <f t="shared" si="397"/>
        <v>0</v>
      </c>
      <c r="H601" s="9">
        <f t="shared" si="397"/>
        <v>0</v>
      </c>
      <c r="I601" s="9">
        <f t="shared" si="397"/>
        <v>0</v>
      </c>
      <c r="J601" s="9">
        <f t="shared" si="397"/>
        <v>0</v>
      </c>
      <c r="K601" s="9">
        <f t="shared" si="397"/>
        <v>0</v>
      </c>
      <c r="L601" s="9">
        <f t="shared" si="397"/>
        <v>0</v>
      </c>
      <c r="M601" s="9">
        <f t="shared" si="398"/>
        <v>0</v>
      </c>
      <c r="N601" s="9">
        <f t="shared" si="398"/>
        <v>0</v>
      </c>
      <c r="O601" s="9">
        <f t="shared" si="398"/>
        <v>0</v>
      </c>
      <c r="P601" s="9">
        <f t="shared" si="398"/>
        <v>0</v>
      </c>
      <c r="Q601" s="9">
        <f t="shared" si="398"/>
        <v>0</v>
      </c>
      <c r="R601" s="9">
        <f t="shared" si="398"/>
        <v>0</v>
      </c>
      <c r="S601" s="9">
        <f t="shared" si="398"/>
        <v>0</v>
      </c>
      <c r="T601" s="9">
        <f t="shared" si="398"/>
        <v>0</v>
      </c>
      <c r="U601" s="9">
        <f t="shared" si="398"/>
        <v>0</v>
      </c>
      <c r="V601" s="9">
        <f t="shared" si="398"/>
        <v>0</v>
      </c>
      <c r="W601" s="9">
        <f t="shared" si="399"/>
        <v>0</v>
      </c>
      <c r="X601" s="9">
        <f t="shared" si="399"/>
        <v>0</v>
      </c>
      <c r="Y601" s="9">
        <f t="shared" si="399"/>
        <v>0</v>
      </c>
      <c r="Z601" s="9">
        <f t="shared" si="399"/>
        <v>0</v>
      </c>
      <c r="AA601" s="9">
        <f t="shared" si="399"/>
        <v>0</v>
      </c>
      <c r="AB601" s="9">
        <f t="shared" si="399"/>
        <v>0</v>
      </c>
      <c r="AC601" s="9">
        <f t="shared" si="399"/>
        <v>0</v>
      </c>
      <c r="AD601" s="9">
        <f t="shared" si="399"/>
        <v>0</v>
      </c>
      <c r="AE601" s="9">
        <f t="shared" si="399"/>
        <v>0</v>
      </c>
      <c r="AF601" s="9">
        <f t="shared" si="399"/>
        <v>0</v>
      </c>
      <c r="AG601" s="9">
        <f t="shared" si="400"/>
        <v>0</v>
      </c>
      <c r="AH601" s="9">
        <f t="shared" si="400"/>
        <v>0</v>
      </c>
      <c r="AI601" s="9">
        <f t="shared" si="400"/>
        <v>0</v>
      </c>
      <c r="AJ601" s="9">
        <f t="shared" si="400"/>
        <v>0</v>
      </c>
      <c r="AK601" s="9">
        <f t="shared" si="400"/>
        <v>0</v>
      </c>
      <c r="AL601" s="9">
        <f t="shared" si="400"/>
        <v>0</v>
      </c>
      <c r="AM601" s="9">
        <f t="shared" si="400"/>
        <v>0</v>
      </c>
      <c r="AN601" s="9">
        <f t="shared" si="400"/>
        <v>0</v>
      </c>
      <c r="AO601" s="9">
        <f t="shared" si="400"/>
        <v>0</v>
      </c>
    </row>
    <row r="602" spans="2:41">
      <c r="B602" s="25">
        <f t="shared" si="376"/>
        <v>187</v>
      </c>
      <c r="C602" s="9">
        <f t="shared" si="397"/>
        <v>0</v>
      </c>
      <c r="D602" s="9">
        <f t="shared" si="397"/>
        <v>0</v>
      </c>
      <c r="E602" s="9">
        <f t="shared" si="397"/>
        <v>0</v>
      </c>
      <c r="F602" s="9">
        <f t="shared" si="397"/>
        <v>0</v>
      </c>
      <c r="G602" s="9">
        <f t="shared" si="397"/>
        <v>0</v>
      </c>
      <c r="H602" s="9">
        <f t="shared" si="397"/>
        <v>0</v>
      </c>
      <c r="I602" s="9">
        <f t="shared" si="397"/>
        <v>0</v>
      </c>
      <c r="J602" s="9">
        <f t="shared" si="397"/>
        <v>0</v>
      </c>
      <c r="K602" s="9">
        <f t="shared" si="397"/>
        <v>0</v>
      </c>
      <c r="L602" s="9">
        <f t="shared" si="397"/>
        <v>0</v>
      </c>
      <c r="M602" s="9">
        <f t="shared" si="398"/>
        <v>0</v>
      </c>
      <c r="N602" s="9">
        <f t="shared" si="398"/>
        <v>0</v>
      </c>
      <c r="O602" s="9">
        <f t="shared" si="398"/>
        <v>0</v>
      </c>
      <c r="P602" s="9">
        <f t="shared" si="398"/>
        <v>0</v>
      </c>
      <c r="Q602" s="9">
        <f t="shared" si="398"/>
        <v>0</v>
      </c>
      <c r="R602" s="9">
        <f t="shared" si="398"/>
        <v>0</v>
      </c>
      <c r="S602" s="9">
        <f t="shared" si="398"/>
        <v>0</v>
      </c>
      <c r="T602" s="9">
        <f t="shared" si="398"/>
        <v>0</v>
      </c>
      <c r="U602" s="9">
        <f t="shared" si="398"/>
        <v>0</v>
      </c>
      <c r="V602" s="9">
        <f t="shared" si="398"/>
        <v>0</v>
      </c>
      <c r="W602" s="9">
        <f t="shared" si="399"/>
        <v>0</v>
      </c>
      <c r="X602" s="9">
        <f t="shared" si="399"/>
        <v>0</v>
      </c>
      <c r="Y602" s="9">
        <f t="shared" si="399"/>
        <v>0</v>
      </c>
      <c r="Z602" s="9">
        <f t="shared" si="399"/>
        <v>0</v>
      </c>
      <c r="AA602" s="9">
        <f t="shared" si="399"/>
        <v>0</v>
      </c>
      <c r="AB602" s="9">
        <f t="shared" si="399"/>
        <v>0</v>
      </c>
      <c r="AC602" s="9">
        <f t="shared" si="399"/>
        <v>0</v>
      </c>
      <c r="AD602" s="9">
        <f t="shared" si="399"/>
        <v>0</v>
      </c>
      <c r="AE602" s="9">
        <f t="shared" si="399"/>
        <v>0</v>
      </c>
      <c r="AF602" s="9">
        <f t="shared" si="399"/>
        <v>0</v>
      </c>
      <c r="AG602" s="9">
        <f t="shared" si="400"/>
        <v>0</v>
      </c>
      <c r="AH602" s="9">
        <f t="shared" si="400"/>
        <v>0</v>
      </c>
      <c r="AI602" s="9">
        <f t="shared" si="400"/>
        <v>0</v>
      </c>
      <c r="AJ602" s="9">
        <f t="shared" si="400"/>
        <v>0</v>
      </c>
      <c r="AK602" s="9">
        <f t="shared" si="400"/>
        <v>0</v>
      </c>
      <c r="AL602" s="9">
        <f t="shared" si="400"/>
        <v>0</v>
      </c>
      <c r="AM602" s="9">
        <f t="shared" si="400"/>
        <v>0</v>
      </c>
      <c r="AN602" s="9">
        <f t="shared" si="400"/>
        <v>0</v>
      </c>
      <c r="AO602" s="9">
        <f t="shared" si="400"/>
        <v>0</v>
      </c>
    </row>
    <row r="603" spans="2:41">
      <c r="B603" s="25">
        <f t="shared" si="376"/>
        <v>188</v>
      </c>
      <c r="C603" s="9">
        <f t="shared" si="397"/>
        <v>0</v>
      </c>
      <c r="D603" s="9">
        <f t="shared" si="397"/>
        <v>0</v>
      </c>
      <c r="E603" s="9">
        <f t="shared" si="397"/>
        <v>0</v>
      </c>
      <c r="F603" s="9">
        <f t="shared" si="397"/>
        <v>0</v>
      </c>
      <c r="G603" s="9">
        <f t="shared" si="397"/>
        <v>0</v>
      </c>
      <c r="H603" s="9">
        <f t="shared" si="397"/>
        <v>0</v>
      </c>
      <c r="I603" s="9">
        <f t="shared" si="397"/>
        <v>0</v>
      </c>
      <c r="J603" s="9">
        <f t="shared" si="397"/>
        <v>0</v>
      </c>
      <c r="K603" s="9">
        <f t="shared" si="397"/>
        <v>0</v>
      </c>
      <c r="L603" s="9">
        <f t="shared" si="397"/>
        <v>0</v>
      </c>
      <c r="M603" s="9">
        <f t="shared" si="398"/>
        <v>0</v>
      </c>
      <c r="N603" s="9">
        <f t="shared" si="398"/>
        <v>0</v>
      </c>
      <c r="O603" s="9">
        <f t="shared" si="398"/>
        <v>0</v>
      </c>
      <c r="P603" s="9">
        <f t="shared" si="398"/>
        <v>0</v>
      </c>
      <c r="Q603" s="9">
        <f t="shared" si="398"/>
        <v>0</v>
      </c>
      <c r="R603" s="9">
        <f t="shared" si="398"/>
        <v>0</v>
      </c>
      <c r="S603" s="9">
        <f t="shared" si="398"/>
        <v>0</v>
      </c>
      <c r="T603" s="9">
        <f t="shared" si="398"/>
        <v>0</v>
      </c>
      <c r="U603" s="9">
        <f t="shared" si="398"/>
        <v>0</v>
      </c>
      <c r="V603" s="9">
        <f t="shared" si="398"/>
        <v>0</v>
      </c>
      <c r="W603" s="9">
        <f t="shared" si="399"/>
        <v>0</v>
      </c>
      <c r="X603" s="9">
        <f t="shared" si="399"/>
        <v>0</v>
      </c>
      <c r="Y603" s="9">
        <f t="shared" si="399"/>
        <v>0</v>
      </c>
      <c r="Z603" s="9">
        <f t="shared" si="399"/>
        <v>0</v>
      </c>
      <c r="AA603" s="9">
        <f t="shared" si="399"/>
        <v>0</v>
      </c>
      <c r="AB603" s="9">
        <f t="shared" si="399"/>
        <v>0</v>
      </c>
      <c r="AC603" s="9">
        <f t="shared" si="399"/>
        <v>0</v>
      </c>
      <c r="AD603" s="9">
        <f t="shared" si="399"/>
        <v>0</v>
      </c>
      <c r="AE603" s="9">
        <f t="shared" si="399"/>
        <v>0</v>
      </c>
      <c r="AF603" s="9">
        <f t="shared" si="399"/>
        <v>0</v>
      </c>
      <c r="AG603" s="9">
        <f t="shared" si="400"/>
        <v>0</v>
      </c>
      <c r="AH603" s="9">
        <f t="shared" si="400"/>
        <v>0</v>
      </c>
      <c r="AI603" s="9">
        <f t="shared" si="400"/>
        <v>0</v>
      </c>
      <c r="AJ603" s="9">
        <f t="shared" si="400"/>
        <v>0</v>
      </c>
      <c r="AK603" s="9">
        <f t="shared" si="400"/>
        <v>0</v>
      </c>
      <c r="AL603" s="9">
        <f t="shared" si="400"/>
        <v>0</v>
      </c>
      <c r="AM603" s="9">
        <f t="shared" si="400"/>
        <v>0</v>
      </c>
      <c r="AN603" s="9">
        <f t="shared" si="400"/>
        <v>0</v>
      </c>
      <c r="AO603" s="9">
        <f t="shared" si="400"/>
        <v>0</v>
      </c>
    </row>
    <row r="604" spans="2:41">
      <c r="B604" s="25">
        <f t="shared" si="376"/>
        <v>189</v>
      </c>
      <c r="C604" s="9">
        <f t="shared" si="397"/>
        <v>0</v>
      </c>
      <c r="D604" s="9">
        <f t="shared" si="397"/>
        <v>0</v>
      </c>
      <c r="E604" s="9">
        <f t="shared" si="397"/>
        <v>0</v>
      </c>
      <c r="F604" s="9">
        <f t="shared" si="397"/>
        <v>0</v>
      </c>
      <c r="G604" s="9">
        <f t="shared" si="397"/>
        <v>0</v>
      </c>
      <c r="H604" s="9">
        <f t="shared" si="397"/>
        <v>0</v>
      </c>
      <c r="I604" s="9">
        <f t="shared" si="397"/>
        <v>0</v>
      </c>
      <c r="J604" s="9">
        <f t="shared" si="397"/>
        <v>0</v>
      </c>
      <c r="K604" s="9">
        <f t="shared" si="397"/>
        <v>0</v>
      </c>
      <c r="L604" s="9">
        <f t="shared" si="397"/>
        <v>0</v>
      </c>
      <c r="M604" s="9">
        <f t="shared" si="398"/>
        <v>0</v>
      </c>
      <c r="N604" s="9">
        <f t="shared" si="398"/>
        <v>0</v>
      </c>
      <c r="O604" s="9">
        <f t="shared" si="398"/>
        <v>0</v>
      </c>
      <c r="P604" s="9">
        <f t="shared" si="398"/>
        <v>0</v>
      </c>
      <c r="Q604" s="9">
        <f t="shared" si="398"/>
        <v>0</v>
      </c>
      <c r="R604" s="9">
        <f t="shared" si="398"/>
        <v>0</v>
      </c>
      <c r="S604" s="9">
        <f t="shared" si="398"/>
        <v>0</v>
      </c>
      <c r="T604" s="9">
        <f t="shared" si="398"/>
        <v>0</v>
      </c>
      <c r="U604" s="9">
        <f t="shared" si="398"/>
        <v>0</v>
      </c>
      <c r="V604" s="9">
        <f t="shared" si="398"/>
        <v>0</v>
      </c>
      <c r="W604" s="9">
        <f t="shared" si="399"/>
        <v>0</v>
      </c>
      <c r="X604" s="9">
        <f t="shared" si="399"/>
        <v>0</v>
      </c>
      <c r="Y604" s="9">
        <f t="shared" si="399"/>
        <v>0</v>
      </c>
      <c r="Z604" s="9">
        <f t="shared" si="399"/>
        <v>0</v>
      </c>
      <c r="AA604" s="9">
        <f t="shared" si="399"/>
        <v>0</v>
      </c>
      <c r="AB604" s="9">
        <f t="shared" si="399"/>
        <v>0</v>
      </c>
      <c r="AC604" s="9">
        <f t="shared" si="399"/>
        <v>0</v>
      </c>
      <c r="AD604" s="9">
        <f t="shared" si="399"/>
        <v>0</v>
      </c>
      <c r="AE604" s="9">
        <f t="shared" si="399"/>
        <v>0</v>
      </c>
      <c r="AF604" s="9">
        <f t="shared" si="399"/>
        <v>0</v>
      </c>
      <c r="AG604" s="9">
        <f t="shared" si="400"/>
        <v>0</v>
      </c>
      <c r="AH604" s="9">
        <f t="shared" si="400"/>
        <v>0</v>
      </c>
      <c r="AI604" s="9">
        <f t="shared" si="400"/>
        <v>0</v>
      </c>
      <c r="AJ604" s="9">
        <f t="shared" si="400"/>
        <v>0</v>
      </c>
      <c r="AK604" s="9">
        <f t="shared" si="400"/>
        <v>0</v>
      </c>
      <c r="AL604" s="9">
        <f t="shared" si="400"/>
        <v>0</v>
      </c>
      <c r="AM604" s="9">
        <f t="shared" si="400"/>
        <v>0</v>
      </c>
      <c r="AN604" s="9">
        <f t="shared" si="400"/>
        <v>0</v>
      </c>
      <c r="AO604" s="9">
        <f t="shared" si="400"/>
        <v>0</v>
      </c>
    </row>
    <row r="605" spans="2:41">
      <c r="B605" s="25">
        <f t="shared" si="376"/>
        <v>190</v>
      </c>
      <c r="C605" s="9">
        <f t="shared" si="397"/>
        <v>0</v>
      </c>
      <c r="D605" s="9">
        <f t="shared" si="397"/>
        <v>0</v>
      </c>
      <c r="E605" s="9">
        <f t="shared" si="397"/>
        <v>0</v>
      </c>
      <c r="F605" s="9">
        <f t="shared" si="397"/>
        <v>0</v>
      </c>
      <c r="G605" s="9">
        <f t="shared" si="397"/>
        <v>0</v>
      </c>
      <c r="H605" s="9">
        <f t="shared" si="397"/>
        <v>0</v>
      </c>
      <c r="I605" s="9">
        <f t="shared" si="397"/>
        <v>0</v>
      </c>
      <c r="J605" s="9">
        <f t="shared" si="397"/>
        <v>0</v>
      </c>
      <c r="K605" s="9">
        <f t="shared" si="397"/>
        <v>0</v>
      </c>
      <c r="L605" s="9">
        <f t="shared" si="397"/>
        <v>0</v>
      </c>
      <c r="M605" s="9">
        <f t="shared" si="398"/>
        <v>0</v>
      </c>
      <c r="N605" s="9">
        <f t="shared" si="398"/>
        <v>0</v>
      </c>
      <c r="O605" s="9">
        <f t="shared" si="398"/>
        <v>0</v>
      </c>
      <c r="P605" s="9">
        <f t="shared" si="398"/>
        <v>0</v>
      </c>
      <c r="Q605" s="9">
        <f t="shared" si="398"/>
        <v>0</v>
      </c>
      <c r="R605" s="9">
        <f t="shared" si="398"/>
        <v>0</v>
      </c>
      <c r="S605" s="9">
        <f t="shared" si="398"/>
        <v>0</v>
      </c>
      <c r="T605" s="9">
        <f t="shared" si="398"/>
        <v>0</v>
      </c>
      <c r="U605" s="9">
        <f t="shared" si="398"/>
        <v>0</v>
      </c>
      <c r="V605" s="9">
        <f t="shared" si="398"/>
        <v>0</v>
      </c>
      <c r="W605" s="9">
        <f t="shared" si="399"/>
        <v>0</v>
      </c>
      <c r="X605" s="9">
        <f t="shared" si="399"/>
        <v>0</v>
      </c>
      <c r="Y605" s="9">
        <f t="shared" si="399"/>
        <v>0</v>
      </c>
      <c r="Z605" s="9">
        <f t="shared" si="399"/>
        <v>0</v>
      </c>
      <c r="AA605" s="9">
        <f t="shared" si="399"/>
        <v>0</v>
      </c>
      <c r="AB605" s="9">
        <f t="shared" si="399"/>
        <v>0</v>
      </c>
      <c r="AC605" s="9">
        <f t="shared" si="399"/>
        <v>0</v>
      </c>
      <c r="AD605" s="9">
        <f t="shared" si="399"/>
        <v>0</v>
      </c>
      <c r="AE605" s="9">
        <f t="shared" si="399"/>
        <v>0</v>
      </c>
      <c r="AF605" s="9">
        <f t="shared" si="399"/>
        <v>0</v>
      </c>
      <c r="AG605" s="9">
        <f t="shared" si="400"/>
        <v>0</v>
      </c>
      <c r="AH605" s="9">
        <f t="shared" si="400"/>
        <v>0</v>
      </c>
      <c r="AI605" s="9">
        <f t="shared" si="400"/>
        <v>0</v>
      </c>
      <c r="AJ605" s="9">
        <f t="shared" si="400"/>
        <v>0</v>
      </c>
      <c r="AK605" s="9">
        <f t="shared" si="400"/>
        <v>0</v>
      </c>
      <c r="AL605" s="9">
        <f t="shared" si="400"/>
        <v>0</v>
      </c>
      <c r="AM605" s="9">
        <f t="shared" si="400"/>
        <v>0</v>
      </c>
      <c r="AN605" s="9">
        <f t="shared" si="400"/>
        <v>0</v>
      </c>
      <c r="AO605" s="9">
        <f t="shared" si="400"/>
        <v>0</v>
      </c>
    </row>
    <row r="606" spans="2:41">
      <c r="B606" s="25">
        <f t="shared" si="376"/>
        <v>191</v>
      </c>
      <c r="C606" s="9">
        <f t="shared" ref="C606:L616" si="401">INDEX(C$203:C$206,MATCH($B606,C$199:C$202,1))+(($B606-0.5-INDEX(C$199:C$202,MATCH($B606,C$199:C$202,1)))*INDEX(C$207:C$210,MATCH($B606,C$199:C$202,1)))</f>
        <v>0</v>
      </c>
      <c r="D606" s="9">
        <f t="shared" si="401"/>
        <v>0</v>
      </c>
      <c r="E606" s="9">
        <f t="shared" si="401"/>
        <v>0</v>
      </c>
      <c r="F606" s="9">
        <f t="shared" si="401"/>
        <v>0</v>
      </c>
      <c r="G606" s="9">
        <f t="shared" si="401"/>
        <v>0</v>
      </c>
      <c r="H606" s="9">
        <f t="shared" si="401"/>
        <v>0</v>
      </c>
      <c r="I606" s="9">
        <f t="shared" si="401"/>
        <v>0</v>
      </c>
      <c r="J606" s="9">
        <f t="shared" si="401"/>
        <v>0</v>
      </c>
      <c r="K606" s="9">
        <f t="shared" si="401"/>
        <v>0</v>
      </c>
      <c r="L606" s="9">
        <f t="shared" si="401"/>
        <v>0</v>
      </c>
      <c r="M606" s="9">
        <f t="shared" ref="M606:V616" si="402">INDEX(M$203:M$206,MATCH($B606,M$199:M$202,1))+(($B606-0.5-INDEX(M$199:M$202,MATCH($B606,M$199:M$202,1)))*INDEX(M$207:M$210,MATCH($B606,M$199:M$202,1)))</f>
        <v>0</v>
      </c>
      <c r="N606" s="9">
        <f t="shared" si="402"/>
        <v>0</v>
      </c>
      <c r="O606" s="9">
        <f t="shared" si="402"/>
        <v>0</v>
      </c>
      <c r="P606" s="9">
        <f t="shared" si="402"/>
        <v>0</v>
      </c>
      <c r="Q606" s="9">
        <f t="shared" si="402"/>
        <v>0</v>
      </c>
      <c r="R606" s="9">
        <f t="shared" si="402"/>
        <v>0</v>
      </c>
      <c r="S606" s="9">
        <f t="shared" si="402"/>
        <v>0</v>
      </c>
      <c r="T606" s="9">
        <f t="shared" si="402"/>
        <v>0</v>
      </c>
      <c r="U606" s="9">
        <f t="shared" si="402"/>
        <v>0</v>
      </c>
      <c r="V606" s="9">
        <f t="shared" si="402"/>
        <v>0</v>
      </c>
      <c r="W606" s="9">
        <f t="shared" ref="W606:AF616" si="403">INDEX(W$203:W$206,MATCH($B606,W$199:W$202,1))+(($B606-0.5-INDEX(W$199:W$202,MATCH($B606,W$199:W$202,1)))*INDEX(W$207:W$210,MATCH($B606,W$199:W$202,1)))</f>
        <v>0</v>
      </c>
      <c r="X606" s="9">
        <f t="shared" si="403"/>
        <v>0</v>
      </c>
      <c r="Y606" s="9">
        <f t="shared" si="403"/>
        <v>0</v>
      </c>
      <c r="Z606" s="9">
        <f t="shared" si="403"/>
        <v>0</v>
      </c>
      <c r="AA606" s="9">
        <f t="shared" si="403"/>
        <v>0</v>
      </c>
      <c r="AB606" s="9">
        <f t="shared" si="403"/>
        <v>0</v>
      </c>
      <c r="AC606" s="9">
        <f t="shared" si="403"/>
        <v>0</v>
      </c>
      <c r="AD606" s="9">
        <f t="shared" si="403"/>
        <v>0</v>
      </c>
      <c r="AE606" s="9">
        <f t="shared" si="403"/>
        <v>0</v>
      </c>
      <c r="AF606" s="9">
        <f t="shared" si="403"/>
        <v>0</v>
      </c>
      <c r="AG606" s="9">
        <f t="shared" ref="AG606:AO616" si="404">INDEX(AG$203:AG$206,MATCH($B606,AG$199:AG$202,1))+(($B606-0.5-INDEX(AG$199:AG$202,MATCH($B606,AG$199:AG$202,1)))*INDEX(AG$207:AG$210,MATCH($B606,AG$199:AG$202,1)))</f>
        <v>0</v>
      </c>
      <c r="AH606" s="9">
        <f t="shared" si="404"/>
        <v>0</v>
      </c>
      <c r="AI606" s="9">
        <f t="shared" si="404"/>
        <v>0</v>
      </c>
      <c r="AJ606" s="9">
        <f t="shared" si="404"/>
        <v>0</v>
      </c>
      <c r="AK606" s="9">
        <f t="shared" si="404"/>
        <v>0</v>
      </c>
      <c r="AL606" s="9">
        <f t="shared" si="404"/>
        <v>0</v>
      </c>
      <c r="AM606" s="9">
        <f t="shared" si="404"/>
        <v>0</v>
      </c>
      <c r="AN606" s="9">
        <f t="shared" si="404"/>
        <v>0</v>
      </c>
      <c r="AO606" s="9">
        <f t="shared" si="404"/>
        <v>0</v>
      </c>
    </row>
    <row r="607" spans="2:41">
      <c r="B607" s="25">
        <f t="shared" si="376"/>
        <v>192</v>
      </c>
      <c r="C607" s="9">
        <f t="shared" si="401"/>
        <v>0</v>
      </c>
      <c r="D607" s="9">
        <f t="shared" si="401"/>
        <v>0</v>
      </c>
      <c r="E607" s="9">
        <f t="shared" si="401"/>
        <v>0</v>
      </c>
      <c r="F607" s="9">
        <f t="shared" si="401"/>
        <v>0</v>
      </c>
      <c r="G607" s="9">
        <f t="shared" si="401"/>
        <v>0</v>
      </c>
      <c r="H607" s="9">
        <f t="shared" si="401"/>
        <v>0</v>
      </c>
      <c r="I607" s="9">
        <f t="shared" si="401"/>
        <v>0</v>
      </c>
      <c r="J607" s="9">
        <f t="shared" si="401"/>
        <v>0</v>
      </c>
      <c r="K607" s="9">
        <f t="shared" si="401"/>
        <v>0</v>
      </c>
      <c r="L607" s="9">
        <f t="shared" si="401"/>
        <v>0</v>
      </c>
      <c r="M607" s="9">
        <f t="shared" si="402"/>
        <v>0</v>
      </c>
      <c r="N607" s="9">
        <f t="shared" si="402"/>
        <v>0</v>
      </c>
      <c r="O607" s="9">
        <f t="shared" si="402"/>
        <v>0</v>
      </c>
      <c r="P607" s="9">
        <f t="shared" si="402"/>
        <v>0</v>
      </c>
      <c r="Q607" s="9">
        <f t="shared" si="402"/>
        <v>0</v>
      </c>
      <c r="R607" s="9">
        <f t="shared" si="402"/>
        <v>0</v>
      </c>
      <c r="S607" s="9">
        <f t="shared" si="402"/>
        <v>0</v>
      </c>
      <c r="T607" s="9">
        <f t="shared" si="402"/>
        <v>0</v>
      </c>
      <c r="U607" s="9">
        <f t="shared" si="402"/>
        <v>0</v>
      </c>
      <c r="V607" s="9">
        <f t="shared" si="402"/>
        <v>0</v>
      </c>
      <c r="W607" s="9">
        <f t="shared" si="403"/>
        <v>0</v>
      </c>
      <c r="X607" s="9">
        <f t="shared" si="403"/>
        <v>0</v>
      </c>
      <c r="Y607" s="9">
        <f t="shared" si="403"/>
        <v>0</v>
      </c>
      <c r="Z607" s="9">
        <f t="shared" si="403"/>
        <v>0</v>
      </c>
      <c r="AA607" s="9">
        <f t="shared" si="403"/>
        <v>0</v>
      </c>
      <c r="AB607" s="9">
        <f t="shared" si="403"/>
        <v>0</v>
      </c>
      <c r="AC607" s="9">
        <f t="shared" si="403"/>
        <v>0</v>
      </c>
      <c r="AD607" s="9">
        <f t="shared" si="403"/>
        <v>0</v>
      </c>
      <c r="AE607" s="9">
        <f t="shared" si="403"/>
        <v>0</v>
      </c>
      <c r="AF607" s="9">
        <f t="shared" si="403"/>
        <v>0</v>
      </c>
      <c r="AG607" s="9">
        <f t="shared" si="404"/>
        <v>0</v>
      </c>
      <c r="AH607" s="9">
        <f t="shared" si="404"/>
        <v>0</v>
      </c>
      <c r="AI607" s="9">
        <f t="shared" si="404"/>
        <v>0</v>
      </c>
      <c r="AJ607" s="9">
        <f t="shared" si="404"/>
        <v>0</v>
      </c>
      <c r="AK607" s="9">
        <f t="shared" si="404"/>
        <v>0</v>
      </c>
      <c r="AL607" s="9">
        <f t="shared" si="404"/>
        <v>0</v>
      </c>
      <c r="AM607" s="9">
        <f t="shared" si="404"/>
        <v>0</v>
      </c>
      <c r="AN607" s="9">
        <f t="shared" si="404"/>
        <v>0</v>
      </c>
      <c r="AO607" s="9">
        <f t="shared" si="404"/>
        <v>0</v>
      </c>
    </row>
    <row r="608" spans="2:41">
      <c r="B608" s="25">
        <f t="shared" si="376"/>
        <v>193</v>
      </c>
      <c r="C608" s="9">
        <f t="shared" si="401"/>
        <v>0</v>
      </c>
      <c r="D608" s="9">
        <f t="shared" si="401"/>
        <v>0</v>
      </c>
      <c r="E608" s="9">
        <f t="shared" si="401"/>
        <v>0</v>
      </c>
      <c r="F608" s="9">
        <f t="shared" si="401"/>
        <v>0</v>
      </c>
      <c r="G608" s="9">
        <f t="shared" si="401"/>
        <v>0</v>
      </c>
      <c r="H608" s="9">
        <f t="shared" si="401"/>
        <v>0</v>
      </c>
      <c r="I608" s="9">
        <f t="shared" si="401"/>
        <v>0</v>
      </c>
      <c r="J608" s="9">
        <f t="shared" si="401"/>
        <v>0</v>
      </c>
      <c r="K608" s="9">
        <f t="shared" si="401"/>
        <v>0</v>
      </c>
      <c r="L608" s="9">
        <f t="shared" si="401"/>
        <v>0</v>
      </c>
      <c r="M608" s="9">
        <f t="shared" si="402"/>
        <v>0</v>
      </c>
      <c r="N608" s="9">
        <f t="shared" si="402"/>
        <v>0</v>
      </c>
      <c r="O608" s="9">
        <f t="shared" si="402"/>
        <v>0</v>
      </c>
      <c r="P608" s="9">
        <f t="shared" si="402"/>
        <v>0</v>
      </c>
      <c r="Q608" s="9">
        <f t="shared" si="402"/>
        <v>0</v>
      </c>
      <c r="R608" s="9">
        <f t="shared" si="402"/>
        <v>0</v>
      </c>
      <c r="S608" s="9">
        <f t="shared" si="402"/>
        <v>0</v>
      </c>
      <c r="T608" s="9">
        <f t="shared" si="402"/>
        <v>0</v>
      </c>
      <c r="U608" s="9">
        <f t="shared" si="402"/>
        <v>0</v>
      </c>
      <c r="V608" s="9">
        <f t="shared" si="402"/>
        <v>0</v>
      </c>
      <c r="W608" s="9">
        <f t="shared" si="403"/>
        <v>0</v>
      </c>
      <c r="X608" s="9">
        <f t="shared" si="403"/>
        <v>0</v>
      </c>
      <c r="Y608" s="9">
        <f t="shared" si="403"/>
        <v>0</v>
      </c>
      <c r="Z608" s="9">
        <f t="shared" si="403"/>
        <v>0</v>
      </c>
      <c r="AA608" s="9">
        <f t="shared" si="403"/>
        <v>0</v>
      </c>
      <c r="AB608" s="9">
        <f t="shared" si="403"/>
        <v>0</v>
      </c>
      <c r="AC608" s="9">
        <f t="shared" si="403"/>
        <v>0</v>
      </c>
      <c r="AD608" s="9">
        <f t="shared" si="403"/>
        <v>0</v>
      </c>
      <c r="AE608" s="9">
        <f t="shared" si="403"/>
        <v>0</v>
      </c>
      <c r="AF608" s="9">
        <f t="shared" si="403"/>
        <v>0</v>
      </c>
      <c r="AG608" s="9">
        <f t="shared" si="404"/>
        <v>0</v>
      </c>
      <c r="AH608" s="9">
        <f t="shared" si="404"/>
        <v>0</v>
      </c>
      <c r="AI608" s="9">
        <f t="shared" si="404"/>
        <v>0</v>
      </c>
      <c r="AJ608" s="9">
        <f t="shared" si="404"/>
        <v>0</v>
      </c>
      <c r="AK608" s="9">
        <f t="shared" si="404"/>
        <v>0</v>
      </c>
      <c r="AL608" s="9">
        <f t="shared" si="404"/>
        <v>0</v>
      </c>
      <c r="AM608" s="9">
        <f t="shared" si="404"/>
        <v>0</v>
      </c>
      <c r="AN608" s="9">
        <f t="shared" si="404"/>
        <v>0</v>
      </c>
      <c r="AO608" s="9">
        <f t="shared" si="404"/>
        <v>0</v>
      </c>
    </row>
    <row r="609" spans="2:41">
      <c r="B609" s="25">
        <f t="shared" si="376"/>
        <v>194</v>
      </c>
      <c r="C609" s="9">
        <f t="shared" si="401"/>
        <v>0</v>
      </c>
      <c r="D609" s="9">
        <f t="shared" si="401"/>
        <v>0</v>
      </c>
      <c r="E609" s="9">
        <f t="shared" si="401"/>
        <v>0</v>
      </c>
      <c r="F609" s="9">
        <f t="shared" si="401"/>
        <v>0</v>
      </c>
      <c r="G609" s="9">
        <f t="shared" si="401"/>
        <v>0</v>
      </c>
      <c r="H609" s="9">
        <f t="shared" si="401"/>
        <v>0</v>
      </c>
      <c r="I609" s="9">
        <f t="shared" si="401"/>
        <v>0</v>
      </c>
      <c r="J609" s="9">
        <f t="shared" si="401"/>
        <v>0</v>
      </c>
      <c r="K609" s="9">
        <f t="shared" si="401"/>
        <v>0</v>
      </c>
      <c r="L609" s="9">
        <f t="shared" si="401"/>
        <v>0</v>
      </c>
      <c r="M609" s="9">
        <f t="shared" si="402"/>
        <v>0</v>
      </c>
      <c r="N609" s="9">
        <f t="shared" si="402"/>
        <v>0</v>
      </c>
      <c r="O609" s="9">
        <f t="shared" si="402"/>
        <v>0</v>
      </c>
      <c r="P609" s="9">
        <f t="shared" si="402"/>
        <v>0</v>
      </c>
      <c r="Q609" s="9">
        <f t="shared" si="402"/>
        <v>0</v>
      </c>
      <c r="R609" s="9">
        <f t="shared" si="402"/>
        <v>0</v>
      </c>
      <c r="S609" s="9">
        <f t="shared" si="402"/>
        <v>0</v>
      </c>
      <c r="T609" s="9">
        <f t="shared" si="402"/>
        <v>0</v>
      </c>
      <c r="U609" s="9">
        <f t="shared" si="402"/>
        <v>0</v>
      </c>
      <c r="V609" s="9">
        <f t="shared" si="402"/>
        <v>0</v>
      </c>
      <c r="W609" s="9">
        <f t="shared" si="403"/>
        <v>0</v>
      </c>
      <c r="X609" s="9">
        <f t="shared" si="403"/>
        <v>0</v>
      </c>
      <c r="Y609" s="9">
        <f t="shared" si="403"/>
        <v>0</v>
      </c>
      <c r="Z609" s="9">
        <f t="shared" si="403"/>
        <v>0</v>
      </c>
      <c r="AA609" s="9">
        <f t="shared" si="403"/>
        <v>0</v>
      </c>
      <c r="AB609" s="9">
        <f t="shared" si="403"/>
        <v>0</v>
      </c>
      <c r="AC609" s="9">
        <f t="shared" si="403"/>
        <v>0</v>
      </c>
      <c r="AD609" s="9">
        <f t="shared" si="403"/>
        <v>0</v>
      </c>
      <c r="AE609" s="9">
        <f t="shared" si="403"/>
        <v>0</v>
      </c>
      <c r="AF609" s="9">
        <f t="shared" si="403"/>
        <v>0</v>
      </c>
      <c r="AG609" s="9">
        <f t="shared" si="404"/>
        <v>0</v>
      </c>
      <c r="AH609" s="9">
        <f t="shared" si="404"/>
        <v>0</v>
      </c>
      <c r="AI609" s="9">
        <f t="shared" si="404"/>
        <v>0</v>
      </c>
      <c r="AJ609" s="9">
        <f t="shared" si="404"/>
        <v>0</v>
      </c>
      <c r="AK609" s="9">
        <f t="shared" si="404"/>
        <v>0</v>
      </c>
      <c r="AL609" s="9">
        <f t="shared" si="404"/>
        <v>0</v>
      </c>
      <c r="AM609" s="9">
        <f t="shared" si="404"/>
        <v>0</v>
      </c>
      <c r="AN609" s="9">
        <f t="shared" si="404"/>
        <v>0</v>
      </c>
      <c r="AO609" s="9">
        <f t="shared" si="404"/>
        <v>0</v>
      </c>
    </row>
    <row r="610" spans="2:41">
      <c r="B610" s="25">
        <f t="shared" ref="B610:B616" si="405">B609+1</f>
        <v>195</v>
      </c>
      <c r="C610" s="9">
        <f t="shared" si="401"/>
        <v>0</v>
      </c>
      <c r="D610" s="9">
        <f t="shared" si="401"/>
        <v>0</v>
      </c>
      <c r="E610" s="9">
        <f t="shared" si="401"/>
        <v>0</v>
      </c>
      <c r="F610" s="9">
        <f t="shared" si="401"/>
        <v>0</v>
      </c>
      <c r="G610" s="9">
        <f t="shared" si="401"/>
        <v>0</v>
      </c>
      <c r="H610" s="9">
        <f t="shared" si="401"/>
        <v>0</v>
      </c>
      <c r="I610" s="9">
        <f t="shared" si="401"/>
        <v>0</v>
      </c>
      <c r="J610" s="9">
        <f t="shared" si="401"/>
        <v>0</v>
      </c>
      <c r="K610" s="9">
        <f t="shared" si="401"/>
        <v>0</v>
      </c>
      <c r="L610" s="9">
        <f t="shared" si="401"/>
        <v>0</v>
      </c>
      <c r="M610" s="9">
        <f t="shared" si="402"/>
        <v>0</v>
      </c>
      <c r="N610" s="9">
        <f t="shared" si="402"/>
        <v>0</v>
      </c>
      <c r="O610" s="9">
        <f t="shared" si="402"/>
        <v>0</v>
      </c>
      <c r="P610" s="9">
        <f t="shared" si="402"/>
        <v>0</v>
      </c>
      <c r="Q610" s="9">
        <f t="shared" si="402"/>
        <v>0</v>
      </c>
      <c r="R610" s="9">
        <f t="shared" si="402"/>
        <v>0</v>
      </c>
      <c r="S610" s="9">
        <f t="shared" si="402"/>
        <v>0</v>
      </c>
      <c r="T610" s="9">
        <f t="shared" si="402"/>
        <v>0</v>
      </c>
      <c r="U610" s="9">
        <f t="shared" si="402"/>
        <v>0</v>
      </c>
      <c r="V610" s="9">
        <f t="shared" si="402"/>
        <v>0</v>
      </c>
      <c r="W610" s="9">
        <f t="shared" si="403"/>
        <v>0</v>
      </c>
      <c r="X610" s="9">
        <f t="shared" si="403"/>
        <v>0</v>
      </c>
      <c r="Y610" s="9">
        <f t="shared" si="403"/>
        <v>0</v>
      </c>
      <c r="Z610" s="9">
        <f t="shared" si="403"/>
        <v>0</v>
      </c>
      <c r="AA610" s="9">
        <f t="shared" si="403"/>
        <v>0</v>
      </c>
      <c r="AB610" s="9">
        <f t="shared" si="403"/>
        <v>0</v>
      </c>
      <c r="AC610" s="9">
        <f t="shared" si="403"/>
        <v>0</v>
      </c>
      <c r="AD610" s="9">
        <f t="shared" si="403"/>
        <v>0</v>
      </c>
      <c r="AE610" s="9">
        <f t="shared" si="403"/>
        <v>0</v>
      </c>
      <c r="AF610" s="9">
        <f t="shared" si="403"/>
        <v>0</v>
      </c>
      <c r="AG610" s="9">
        <f t="shared" si="404"/>
        <v>0</v>
      </c>
      <c r="AH610" s="9">
        <f t="shared" si="404"/>
        <v>0</v>
      </c>
      <c r="AI610" s="9">
        <f t="shared" si="404"/>
        <v>0</v>
      </c>
      <c r="AJ610" s="9">
        <f t="shared" si="404"/>
        <v>0</v>
      </c>
      <c r="AK610" s="9">
        <f t="shared" si="404"/>
        <v>0</v>
      </c>
      <c r="AL610" s="9">
        <f t="shared" si="404"/>
        <v>0</v>
      </c>
      <c r="AM610" s="9">
        <f t="shared" si="404"/>
        <v>0</v>
      </c>
      <c r="AN610" s="9">
        <f t="shared" si="404"/>
        <v>0</v>
      </c>
      <c r="AO610" s="9">
        <f t="shared" si="404"/>
        <v>0</v>
      </c>
    </row>
    <row r="611" spans="2:41">
      <c r="B611" s="25">
        <f t="shared" si="405"/>
        <v>196</v>
      </c>
      <c r="C611" s="9">
        <f t="shared" si="401"/>
        <v>0</v>
      </c>
      <c r="D611" s="9">
        <f t="shared" si="401"/>
        <v>0</v>
      </c>
      <c r="E611" s="9">
        <f t="shared" si="401"/>
        <v>0</v>
      </c>
      <c r="F611" s="9">
        <f t="shared" si="401"/>
        <v>0</v>
      </c>
      <c r="G611" s="9">
        <f t="shared" si="401"/>
        <v>0</v>
      </c>
      <c r="H611" s="9">
        <f t="shared" si="401"/>
        <v>0</v>
      </c>
      <c r="I611" s="9">
        <f t="shared" si="401"/>
        <v>0</v>
      </c>
      <c r="J611" s="9">
        <f t="shared" si="401"/>
        <v>0</v>
      </c>
      <c r="K611" s="9">
        <f t="shared" si="401"/>
        <v>0</v>
      </c>
      <c r="L611" s="9">
        <f t="shared" si="401"/>
        <v>0</v>
      </c>
      <c r="M611" s="9">
        <f t="shared" si="402"/>
        <v>0</v>
      </c>
      <c r="N611" s="9">
        <f t="shared" si="402"/>
        <v>0</v>
      </c>
      <c r="O611" s="9">
        <f t="shared" si="402"/>
        <v>0</v>
      </c>
      <c r="P611" s="9">
        <f t="shared" si="402"/>
        <v>0</v>
      </c>
      <c r="Q611" s="9">
        <f t="shared" si="402"/>
        <v>0</v>
      </c>
      <c r="R611" s="9">
        <f t="shared" si="402"/>
        <v>0</v>
      </c>
      <c r="S611" s="9">
        <f t="shared" si="402"/>
        <v>0</v>
      </c>
      <c r="T611" s="9">
        <f t="shared" si="402"/>
        <v>0</v>
      </c>
      <c r="U611" s="9">
        <f t="shared" si="402"/>
        <v>0</v>
      </c>
      <c r="V611" s="9">
        <f t="shared" si="402"/>
        <v>0</v>
      </c>
      <c r="W611" s="9">
        <f t="shared" si="403"/>
        <v>0</v>
      </c>
      <c r="X611" s="9">
        <f t="shared" si="403"/>
        <v>0</v>
      </c>
      <c r="Y611" s="9">
        <f t="shared" si="403"/>
        <v>0</v>
      </c>
      <c r="Z611" s="9">
        <f t="shared" si="403"/>
        <v>0</v>
      </c>
      <c r="AA611" s="9">
        <f t="shared" si="403"/>
        <v>0</v>
      </c>
      <c r="AB611" s="9">
        <f t="shared" si="403"/>
        <v>0</v>
      </c>
      <c r="AC611" s="9">
        <f t="shared" si="403"/>
        <v>0</v>
      </c>
      <c r="AD611" s="9">
        <f t="shared" si="403"/>
        <v>0</v>
      </c>
      <c r="AE611" s="9">
        <f t="shared" si="403"/>
        <v>0</v>
      </c>
      <c r="AF611" s="9">
        <f t="shared" si="403"/>
        <v>0</v>
      </c>
      <c r="AG611" s="9">
        <f t="shared" si="404"/>
        <v>0</v>
      </c>
      <c r="AH611" s="9">
        <f t="shared" si="404"/>
        <v>0</v>
      </c>
      <c r="AI611" s="9">
        <f t="shared" si="404"/>
        <v>0</v>
      </c>
      <c r="AJ611" s="9">
        <f t="shared" si="404"/>
        <v>0</v>
      </c>
      <c r="AK611" s="9">
        <f t="shared" si="404"/>
        <v>0</v>
      </c>
      <c r="AL611" s="9">
        <f t="shared" si="404"/>
        <v>0</v>
      </c>
      <c r="AM611" s="9">
        <f t="shared" si="404"/>
        <v>0</v>
      </c>
      <c r="AN611" s="9">
        <f t="shared" si="404"/>
        <v>0</v>
      </c>
      <c r="AO611" s="9">
        <f t="shared" si="404"/>
        <v>0</v>
      </c>
    </row>
    <row r="612" spans="2:41">
      <c r="B612" s="25">
        <f t="shared" si="405"/>
        <v>197</v>
      </c>
      <c r="C612" s="9">
        <f t="shared" si="401"/>
        <v>0</v>
      </c>
      <c r="D612" s="9">
        <f t="shared" si="401"/>
        <v>0</v>
      </c>
      <c r="E612" s="9">
        <f t="shared" si="401"/>
        <v>0</v>
      </c>
      <c r="F612" s="9">
        <f t="shared" si="401"/>
        <v>0</v>
      </c>
      <c r="G612" s="9">
        <f t="shared" si="401"/>
        <v>0</v>
      </c>
      <c r="H612" s="9">
        <f t="shared" si="401"/>
        <v>0</v>
      </c>
      <c r="I612" s="9">
        <f t="shared" si="401"/>
        <v>0</v>
      </c>
      <c r="J612" s="9">
        <f t="shared" si="401"/>
        <v>0</v>
      </c>
      <c r="K612" s="9">
        <f t="shared" si="401"/>
        <v>0</v>
      </c>
      <c r="L612" s="9">
        <f t="shared" si="401"/>
        <v>0</v>
      </c>
      <c r="M612" s="9">
        <f t="shared" si="402"/>
        <v>0</v>
      </c>
      <c r="N612" s="9">
        <f t="shared" si="402"/>
        <v>0</v>
      </c>
      <c r="O612" s="9">
        <f t="shared" si="402"/>
        <v>0</v>
      </c>
      <c r="P612" s="9">
        <f t="shared" si="402"/>
        <v>0</v>
      </c>
      <c r="Q612" s="9">
        <f t="shared" si="402"/>
        <v>0</v>
      </c>
      <c r="R612" s="9">
        <f t="shared" si="402"/>
        <v>0</v>
      </c>
      <c r="S612" s="9">
        <f t="shared" si="402"/>
        <v>0</v>
      </c>
      <c r="T612" s="9">
        <f t="shared" si="402"/>
        <v>0</v>
      </c>
      <c r="U612" s="9">
        <f t="shared" si="402"/>
        <v>0</v>
      </c>
      <c r="V612" s="9">
        <f t="shared" si="402"/>
        <v>0</v>
      </c>
      <c r="W612" s="9">
        <f t="shared" si="403"/>
        <v>0</v>
      </c>
      <c r="X612" s="9">
        <f t="shared" si="403"/>
        <v>0</v>
      </c>
      <c r="Y612" s="9">
        <f t="shared" si="403"/>
        <v>0</v>
      </c>
      <c r="Z612" s="9">
        <f t="shared" si="403"/>
        <v>0</v>
      </c>
      <c r="AA612" s="9">
        <f t="shared" si="403"/>
        <v>0</v>
      </c>
      <c r="AB612" s="9">
        <f t="shared" si="403"/>
        <v>0</v>
      </c>
      <c r="AC612" s="9">
        <f t="shared" si="403"/>
        <v>0</v>
      </c>
      <c r="AD612" s="9">
        <f t="shared" si="403"/>
        <v>0</v>
      </c>
      <c r="AE612" s="9">
        <f t="shared" si="403"/>
        <v>0</v>
      </c>
      <c r="AF612" s="9">
        <f t="shared" si="403"/>
        <v>0</v>
      </c>
      <c r="AG612" s="9">
        <f t="shared" si="404"/>
        <v>0</v>
      </c>
      <c r="AH612" s="9">
        <f t="shared" si="404"/>
        <v>0</v>
      </c>
      <c r="AI612" s="9">
        <f t="shared" si="404"/>
        <v>0</v>
      </c>
      <c r="AJ612" s="9">
        <f t="shared" si="404"/>
        <v>0</v>
      </c>
      <c r="AK612" s="9">
        <f t="shared" si="404"/>
        <v>0</v>
      </c>
      <c r="AL612" s="9">
        <f t="shared" si="404"/>
        <v>0</v>
      </c>
      <c r="AM612" s="9">
        <f t="shared" si="404"/>
        <v>0</v>
      </c>
      <c r="AN612" s="9">
        <f t="shared" si="404"/>
        <v>0</v>
      </c>
      <c r="AO612" s="9">
        <f t="shared" si="404"/>
        <v>0</v>
      </c>
    </row>
    <row r="613" spans="2:41">
      <c r="B613" s="25">
        <f t="shared" si="405"/>
        <v>198</v>
      </c>
      <c r="C613" s="9">
        <f t="shared" si="401"/>
        <v>0</v>
      </c>
      <c r="D613" s="9">
        <f t="shared" si="401"/>
        <v>0</v>
      </c>
      <c r="E613" s="9">
        <f t="shared" si="401"/>
        <v>0</v>
      </c>
      <c r="F613" s="9">
        <f t="shared" si="401"/>
        <v>0</v>
      </c>
      <c r="G613" s="9">
        <f t="shared" si="401"/>
        <v>0</v>
      </c>
      <c r="H613" s="9">
        <f t="shared" si="401"/>
        <v>0</v>
      </c>
      <c r="I613" s="9">
        <f t="shared" si="401"/>
        <v>0</v>
      </c>
      <c r="J613" s="9">
        <f t="shared" si="401"/>
        <v>0</v>
      </c>
      <c r="K613" s="9">
        <f t="shared" si="401"/>
        <v>0</v>
      </c>
      <c r="L613" s="9">
        <f t="shared" si="401"/>
        <v>0</v>
      </c>
      <c r="M613" s="9">
        <f t="shared" si="402"/>
        <v>0</v>
      </c>
      <c r="N613" s="9">
        <f t="shared" si="402"/>
        <v>0</v>
      </c>
      <c r="O613" s="9">
        <f t="shared" si="402"/>
        <v>0</v>
      </c>
      <c r="P613" s="9">
        <f t="shared" si="402"/>
        <v>0</v>
      </c>
      <c r="Q613" s="9">
        <f t="shared" si="402"/>
        <v>0</v>
      </c>
      <c r="R613" s="9">
        <f t="shared" si="402"/>
        <v>0</v>
      </c>
      <c r="S613" s="9">
        <f t="shared" si="402"/>
        <v>0</v>
      </c>
      <c r="T613" s="9">
        <f t="shared" si="402"/>
        <v>0</v>
      </c>
      <c r="U613" s="9">
        <f t="shared" si="402"/>
        <v>0</v>
      </c>
      <c r="V613" s="9">
        <f t="shared" si="402"/>
        <v>0</v>
      </c>
      <c r="W613" s="9">
        <f t="shared" si="403"/>
        <v>0</v>
      </c>
      <c r="X613" s="9">
        <f t="shared" si="403"/>
        <v>0</v>
      </c>
      <c r="Y613" s="9">
        <f t="shared" si="403"/>
        <v>0</v>
      </c>
      <c r="Z613" s="9">
        <f t="shared" si="403"/>
        <v>0</v>
      </c>
      <c r="AA613" s="9">
        <f t="shared" si="403"/>
        <v>0</v>
      </c>
      <c r="AB613" s="9">
        <f t="shared" si="403"/>
        <v>0</v>
      </c>
      <c r="AC613" s="9">
        <f t="shared" si="403"/>
        <v>0</v>
      </c>
      <c r="AD613" s="9">
        <f t="shared" si="403"/>
        <v>0</v>
      </c>
      <c r="AE613" s="9">
        <f t="shared" si="403"/>
        <v>0</v>
      </c>
      <c r="AF613" s="9">
        <f t="shared" si="403"/>
        <v>0</v>
      </c>
      <c r="AG613" s="9">
        <f t="shared" si="404"/>
        <v>0</v>
      </c>
      <c r="AH613" s="9">
        <f t="shared" si="404"/>
        <v>0</v>
      </c>
      <c r="AI613" s="9">
        <f t="shared" si="404"/>
        <v>0</v>
      </c>
      <c r="AJ613" s="9">
        <f t="shared" si="404"/>
        <v>0</v>
      </c>
      <c r="AK613" s="9">
        <f t="shared" si="404"/>
        <v>0</v>
      </c>
      <c r="AL613" s="9">
        <f t="shared" si="404"/>
        <v>0</v>
      </c>
      <c r="AM613" s="9">
        <f t="shared" si="404"/>
        <v>0</v>
      </c>
      <c r="AN613" s="9">
        <f t="shared" si="404"/>
        <v>0</v>
      </c>
      <c r="AO613" s="9">
        <f t="shared" si="404"/>
        <v>0</v>
      </c>
    </row>
    <row r="614" spans="2:41">
      <c r="B614" s="25">
        <f t="shared" si="405"/>
        <v>199</v>
      </c>
      <c r="C614" s="9">
        <f t="shared" si="401"/>
        <v>0</v>
      </c>
      <c r="D614" s="9">
        <f t="shared" si="401"/>
        <v>0</v>
      </c>
      <c r="E614" s="9">
        <f t="shared" si="401"/>
        <v>0</v>
      </c>
      <c r="F614" s="9">
        <f t="shared" si="401"/>
        <v>0</v>
      </c>
      <c r="G614" s="9">
        <f t="shared" si="401"/>
        <v>0</v>
      </c>
      <c r="H614" s="9">
        <f t="shared" si="401"/>
        <v>0</v>
      </c>
      <c r="I614" s="9">
        <f t="shared" si="401"/>
        <v>0</v>
      </c>
      <c r="J614" s="9">
        <f t="shared" si="401"/>
        <v>0</v>
      </c>
      <c r="K614" s="9">
        <f t="shared" si="401"/>
        <v>0</v>
      </c>
      <c r="L614" s="9">
        <f t="shared" si="401"/>
        <v>0</v>
      </c>
      <c r="M614" s="9">
        <f t="shared" si="402"/>
        <v>0</v>
      </c>
      <c r="N614" s="9">
        <f t="shared" si="402"/>
        <v>0</v>
      </c>
      <c r="O614" s="9">
        <f t="shared" si="402"/>
        <v>0</v>
      </c>
      <c r="P614" s="9">
        <f t="shared" si="402"/>
        <v>0</v>
      </c>
      <c r="Q614" s="9">
        <f t="shared" si="402"/>
        <v>0</v>
      </c>
      <c r="R614" s="9">
        <f t="shared" si="402"/>
        <v>0</v>
      </c>
      <c r="S614" s="9">
        <f t="shared" si="402"/>
        <v>0</v>
      </c>
      <c r="T614" s="9">
        <f t="shared" si="402"/>
        <v>0</v>
      </c>
      <c r="U614" s="9">
        <f t="shared" si="402"/>
        <v>0</v>
      </c>
      <c r="V614" s="9">
        <f t="shared" si="402"/>
        <v>0</v>
      </c>
      <c r="W614" s="9">
        <f t="shared" si="403"/>
        <v>0</v>
      </c>
      <c r="X614" s="9">
        <f t="shared" si="403"/>
        <v>0</v>
      </c>
      <c r="Y614" s="9">
        <f t="shared" si="403"/>
        <v>0</v>
      </c>
      <c r="Z614" s="9">
        <f t="shared" si="403"/>
        <v>0</v>
      </c>
      <c r="AA614" s="9">
        <f t="shared" si="403"/>
        <v>0</v>
      </c>
      <c r="AB614" s="9">
        <f t="shared" si="403"/>
        <v>0</v>
      </c>
      <c r="AC614" s="9">
        <f t="shared" si="403"/>
        <v>0</v>
      </c>
      <c r="AD614" s="9">
        <f t="shared" si="403"/>
        <v>0</v>
      </c>
      <c r="AE614" s="9">
        <f t="shared" si="403"/>
        <v>0</v>
      </c>
      <c r="AF614" s="9">
        <f t="shared" si="403"/>
        <v>0</v>
      </c>
      <c r="AG614" s="9">
        <f t="shared" si="404"/>
        <v>0</v>
      </c>
      <c r="AH614" s="9">
        <f t="shared" si="404"/>
        <v>0</v>
      </c>
      <c r="AI614" s="9">
        <f t="shared" si="404"/>
        <v>0</v>
      </c>
      <c r="AJ614" s="9">
        <f t="shared" si="404"/>
        <v>0</v>
      </c>
      <c r="AK614" s="9">
        <f t="shared" si="404"/>
        <v>0</v>
      </c>
      <c r="AL614" s="9">
        <f t="shared" si="404"/>
        <v>0</v>
      </c>
      <c r="AM614" s="9">
        <f t="shared" si="404"/>
        <v>0</v>
      </c>
      <c r="AN614" s="9">
        <f t="shared" si="404"/>
        <v>0</v>
      </c>
      <c r="AO614" s="9">
        <f t="shared" si="404"/>
        <v>0</v>
      </c>
    </row>
    <row r="615" spans="2:41">
      <c r="B615" s="25">
        <f t="shared" si="405"/>
        <v>200</v>
      </c>
      <c r="C615" s="9">
        <f t="shared" si="401"/>
        <v>0</v>
      </c>
      <c r="D615" s="9">
        <f t="shared" si="401"/>
        <v>0</v>
      </c>
      <c r="E615" s="9">
        <f t="shared" si="401"/>
        <v>0</v>
      </c>
      <c r="F615" s="9">
        <f t="shared" si="401"/>
        <v>0</v>
      </c>
      <c r="G615" s="9">
        <f t="shared" si="401"/>
        <v>0</v>
      </c>
      <c r="H615" s="9">
        <f t="shared" si="401"/>
        <v>0</v>
      </c>
      <c r="I615" s="9">
        <f t="shared" si="401"/>
        <v>0</v>
      </c>
      <c r="J615" s="9">
        <f t="shared" si="401"/>
        <v>0</v>
      </c>
      <c r="K615" s="9">
        <f t="shared" si="401"/>
        <v>0</v>
      </c>
      <c r="L615" s="9">
        <f t="shared" si="401"/>
        <v>0</v>
      </c>
      <c r="M615" s="9">
        <f t="shared" si="402"/>
        <v>0</v>
      </c>
      <c r="N615" s="9">
        <f t="shared" si="402"/>
        <v>0</v>
      </c>
      <c r="O615" s="9">
        <f t="shared" si="402"/>
        <v>0</v>
      </c>
      <c r="P615" s="9">
        <f t="shared" si="402"/>
        <v>0</v>
      </c>
      <c r="Q615" s="9">
        <f t="shared" si="402"/>
        <v>0</v>
      </c>
      <c r="R615" s="9">
        <f t="shared" si="402"/>
        <v>0</v>
      </c>
      <c r="S615" s="9">
        <f t="shared" si="402"/>
        <v>0</v>
      </c>
      <c r="T615" s="9">
        <f t="shared" si="402"/>
        <v>0</v>
      </c>
      <c r="U615" s="9">
        <f t="shared" si="402"/>
        <v>0</v>
      </c>
      <c r="V615" s="9">
        <f t="shared" si="402"/>
        <v>0</v>
      </c>
      <c r="W615" s="9">
        <f t="shared" si="403"/>
        <v>0</v>
      </c>
      <c r="X615" s="9">
        <f t="shared" si="403"/>
        <v>0</v>
      </c>
      <c r="Y615" s="9">
        <f t="shared" si="403"/>
        <v>0</v>
      </c>
      <c r="Z615" s="9">
        <f t="shared" si="403"/>
        <v>0</v>
      </c>
      <c r="AA615" s="9">
        <f t="shared" si="403"/>
        <v>0</v>
      </c>
      <c r="AB615" s="9">
        <f t="shared" si="403"/>
        <v>0</v>
      </c>
      <c r="AC615" s="9">
        <f t="shared" si="403"/>
        <v>0</v>
      </c>
      <c r="AD615" s="9">
        <f t="shared" si="403"/>
        <v>0</v>
      </c>
      <c r="AE615" s="9">
        <f t="shared" si="403"/>
        <v>0</v>
      </c>
      <c r="AF615" s="9">
        <f t="shared" si="403"/>
        <v>0</v>
      </c>
      <c r="AG615" s="9">
        <f t="shared" si="404"/>
        <v>0</v>
      </c>
      <c r="AH615" s="9">
        <f t="shared" si="404"/>
        <v>0</v>
      </c>
      <c r="AI615" s="9">
        <f t="shared" si="404"/>
        <v>0</v>
      </c>
      <c r="AJ615" s="9">
        <f t="shared" si="404"/>
        <v>0</v>
      </c>
      <c r="AK615" s="9">
        <f t="shared" si="404"/>
        <v>0</v>
      </c>
      <c r="AL615" s="9">
        <f t="shared" si="404"/>
        <v>0</v>
      </c>
      <c r="AM615" s="9">
        <f t="shared" si="404"/>
        <v>0</v>
      </c>
      <c r="AN615" s="9">
        <f t="shared" si="404"/>
        <v>0</v>
      </c>
      <c r="AO615" s="9">
        <f t="shared" si="404"/>
        <v>0</v>
      </c>
    </row>
    <row r="616" spans="2:41">
      <c r="B616" s="25">
        <f t="shared" si="405"/>
        <v>201</v>
      </c>
      <c r="C616" s="9">
        <f t="shared" si="401"/>
        <v>0</v>
      </c>
      <c r="D616" s="9">
        <f t="shared" si="401"/>
        <v>0</v>
      </c>
      <c r="E616" s="9">
        <f t="shared" si="401"/>
        <v>0</v>
      </c>
      <c r="F616" s="9">
        <f t="shared" si="401"/>
        <v>0</v>
      </c>
      <c r="G616" s="9">
        <f t="shared" si="401"/>
        <v>0</v>
      </c>
      <c r="H616" s="9">
        <f t="shared" si="401"/>
        <v>0</v>
      </c>
      <c r="I616" s="9">
        <f t="shared" si="401"/>
        <v>0</v>
      </c>
      <c r="J616" s="9">
        <f t="shared" si="401"/>
        <v>0</v>
      </c>
      <c r="K616" s="9">
        <f t="shared" si="401"/>
        <v>0</v>
      </c>
      <c r="L616" s="9">
        <f t="shared" si="401"/>
        <v>0</v>
      </c>
      <c r="M616" s="9">
        <f t="shared" si="402"/>
        <v>0</v>
      </c>
      <c r="N616" s="9">
        <f t="shared" si="402"/>
        <v>0</v>
      </c>
      <c r="O616" s="9">
        <f t="shared" si="402"/>
        <v>0</v>
      </c>
      <c r="P616" s="9">
        <f t="shared" si="402"/>
        <v>0</v>
      </c>
      <c r="Q616" s="9">
        <f t="shared" si="402"/>
        <v>0</v>
      </c>
      <c r="R616" s="9">
        <f t="shared" si="402"/>
        <v>0</v>
      </c>
      <c r="S616" s="9">
        <f t="shared" si="402"/>
        <v>0</v>
      </c>
      <c r="T616" s="9">
        <f t="shared" si="402"/>
        <v>0</v>
      </c>
      <c r="U616" s="9">
        <f t="shared" si="402"/>
        <v>0</v>
      </c>
      <c r="V616" s="9">
        <f t="shared" si="402"/>
        <v>0</v>
      </c>
      <c r="W616" s="9">
        <f t="shared" si="403"/>
        <v>0</v>
      </c>
      <c r="X616" s="9">
        <f t="shared" si="403"/>
        <v>0</v>
      </c>
      <c r="Y616" s="9">
        <f t="shared" si="403"/>
        <v>0</v>
      </c>
      <c r="Z616" s="9">
        <f t="shared" si="403"/>
        <v>0</v>
      </c>
      <c r="AA616" s="9">
        <f t="shared" si="403"/>
        <v>0</v>
      </c>
      <c r="AB616" s="9">
        <f t="shared" si="403"/>
        <v>0</v>
      </c>
      <c r="AC616" s="9">
        <f t="shared" si="403"/>
        <v>0</v>
      </c>
      <c r="AD616" s="9">
        <f t="shared" si="403"/>
        <v>0</v>
      </c>
      <c r="AE616" s="9">
        <f t="shared" si="403"/>
        <v>0</v>
      </c>
      <c r="AF616" s="9">
        <f t="shared" si="403"/>
        <v>0</v>
      </c>
      <c r="AG616" s="9">
        <f t="shared" si="404"/>
        <v>0</v>
      </c>
      <c r="AH616" s="9">
        <f t="shared" si="404"/>
        <v>0</v>
      </c>
      <c r="AI616" s="9">
        <f t="shared" si="404"/>
        <v>0</v>
      </c>
      <c r="AJ616" s="9">
        <f t="shared" si="404"/>
        <v>0</v>
      </c>
      <c r="AK616" s="9">
        <f t="shared" si="404"/>
        <v>0</v>
      </c>
      <c r="AL616" s="9">
        <f t="shared" si="404"/>
        <v>0</v>
      </c>
      <c r="AM616" s="9">
        <f t="shared" si="404"/>
        <v>0</v>
      </c>
      <c r="AN616" s="9">
        <f t="shared" si="404"/>
        <v>0</v>
      </c>
      <c r="AO616" s="9">
        <f t="shared" si="404"/>
        <v>0</v>
      </c>
    </row>
    <row r="617" spans="2:41">
      <c r="B617" s="25"/>
      <c r="AO617" s="3"/>
    </row>
    <row r="618" spans="2:41">
      <c r="B618" s="29" t="s">
        <v>34</v>
      </c>
    </row>
    <row r="619" spans="2:41">
      <c r="B619" s="25">
        <v>1</v>
      </c>
      <c r="C619" s="9">
        <f>C213*C416</f>
        <v>0.79314285714285715</v>
      </c>
      <c r="D619" s="9">
        <f>D213*D416</f>
        <v>0.82501510574018122</v>
      </c>
      <c r="E619" s="9">
        <f t="shared" ref="E619:O619" si="406">E213*E416</f>
        <v>0.84735801818421397</v>
      </c>
      <c r="F619" s="9">
        <f t="shared" si="406"/>
        <v>0.86387059245200981</v>
      </c>
      <c r="G619" s="9">
        <f t="shared" si="406"/>
        <v>0.87655679343909587</v>
      </c>
      <c r="H619" s="9">
        <f t="shared" si="406"/>
        <v>0.88659668428685534</v>
      </c>
      <c r="I619" s="9">
        <f t="shared" si="406"/>
        <v>0.89473038932196058</v>
      </c>
      <c r="J619" s="9">
        <f t="shared" si="406"/>
        <v>0.90144563832181412</v>
      </c>
      <c r="K619" s="9">
        <f t="shared" si="406"/>
        <v>0.90707690843833599</v>
      </c>
      <c r="L619" s="9">
        <f t="shared" si="406"/>
        <v>0.91142316936269241</v>
      </c>
      <c r="M619" s="9">
        <f t="shared" si="406"/>
        <v>0.90676123090809724</v>
      </c>
      <c r="N619" s="9">
        <f t="shared" si="406"/>
        <v>0.90185392727168134</v>
      </c>
      <c r="O619" s="9">
        <f t="shared" si="406"/>
        <v>0.8966883444965067</v>
      </c>
      <c r="P619" s="9">
        <f t="shared" ref="P619:AO619" si="407">P213*P416</f>
        <v>0.89125088894369131</v>
      </c>
      <c r="Q619" s="9">
        <f t="shared" si="407"/>
        <v>0.88552725151967504</v>
      </c>
      <c r="R619" s="9">
        <f t="shared" si="407"/>
        <v>0.87950237002071052</v>
      </c>
      <c r="S619" s="9">
        <f t="shared" si="407"/>
        <v>0.8731603894954848</v>
      </c>
      <c r="T619" s="9">
        <f t="shared" si="407"/>
        <v>0.86648462052156294</v>
      </c>
      <c r="U619" s="9">
        <f t="shared" si="407"/>
        <v>0.85945749528585569</v>
      </c>
      <c r="V619" s="9">
        <f t="shared" si="407"/>
        <v>0.85206052135353239</v>
      </c>
      <c r="W619" s="9">
        <f t="shared" si="407"/>
        <v>0.84427423300371818</v>
      </c>
      <c r="X619" s="9">
        <f t="shared" si="407"/>
        <v>0.83607814000391389</v>
      </c>
      <c r="Y619" s="9">
        <f t="shared" si="407"/>
        <v>0.82745067368833047</v>
      </c>
      <c r="Z619" s="9">
        <f t="shared" si="407"/>
        <v>0.81836913019824253</v>
      </c>
      <c r="AA619" s="9">
        <f t="shared" si="407"/>
        <v>0.80880961073499213</v>
      </c>
      <c r="AB619" s="9">
        <f t="shared" si="407"/>
        <v>0.79874695866841283</v>
      </c>
      <c r="AC619" s="9">
        <f t="shared" si="407"/>
        <v>0.78815469333517141</v>
      </c>
      <c r="AD619" s="9">
        <f t="shared" si="407"/>
        <v>0.77700494035281198</v>
      </c>
      <c r="AE619" s="9">
        <f t="shared" si="407"/>
        <v>0.76526835826611794</v>
      </c>
      <c r="AF619" s="9">
        <f t="shared" si="407"/>
        <v>0.75291406133275562</v>
      </c>
      <c r="AG619" s="9">
        <f t="shared" si="407"/>
        <v>0.73990953824500605</v>
      </c>
      <c r="AH619" s="9">
        <f t="shared" si="407"/>
        <v>0.7262205665736905</v>
      </c>
      <c r="AI619" s="9">
        <f t="shared" si="407"/>
        <v>0.71181112270914793</v>
      </c>
      <c r="AJ619" s="9">
        <f t="shared" si="407"/>
        <v>0.69664328706226086</v>
      </c>
      <c r="AK619" s="9">
        <f t="shared" si="407"/>
        <v>0.68067714427606418</v>
      </c>
      <c r="AL619" s="9">
        <f t="shared" si="407"/>
        <v>0.66387067818533074</v>
      </c>
      <c r="AM619" s="9">
        <f t="shared" si="407"/>
        <v>0.64617966124771642</v>
      </c>
      <c r="AN619" s="9">
        <f t="shared" si="407"/>
        <v>0.30089577953725116</v>
      </c>
      <c r="AO619" s="9">
        <f t="shared" si="407"/>
        <v>0.29855851175482678</v>
      </c>
    </row>
    <row r="620" spans="2:41">
      <c r="B620" s="25">
        <f>B619+1</f>
        <v>2</v>
      </c>
      <c r="C620" s="9">
        <f t="shared" ref="C620:D683" si="408">C214*C417</f>
        <v>0.27131018153117598</v>
      </c>
      <c r="D620" s="9">
        <f t="shared" si="408"/>
        <v>0.47504531722054377</v>
      </c>
      <c r="E620" s="9">
        <f t="shared" ref="E620:O620" si="409">E214*E417</f>
        <v>0.5420740545526419</v>
      </c>
      <c r="F620" s="9">
        <f t="shared" si="409"/>
        <v>0.59161177735602932</v>
      </c>
      <c r="G620" s="9">
        <f t="shared" si="409"/>
        <v>0.62967038031728761</v>
      </c>
      <c r="H620" s="9">
        <f t="shared" si="409"/>
        <v>0.65979005286056591</v>
      </c>
      <c r="I620" s="9">
        <f t="shared" si="409"/>
        <v>0.68419116796588175</v>
      </c>
      <c r="J620" s="9">
        <f t="shared" si="409"/>
        <v>0.70433691496544248</v>
      </c>
      <c r="K620" s="9">
        <f t="shared" si="409"/>
        <v>0.72123072531500787</v>
      </c>
      <c r="L620" s="9">
        <f t="shared" si="409"/>
        <v>0.73426950808807734</v>
      </c>
      <c r="M620" s="9">
        <f t="shared" si="409"/>
        <v>0.72028369272429194</v>
      </c>
      <c r="N620" s="9">
        <f t="shared" si="409"/>
        <v>0.70556178181504414</v>
      </c>
      <c r="O620" s="9">
        <f t="shared" si="409"/>
        <v>0.6900650334895202</v>
      </c>
      <c r="P620" s="9">
        <f t="shared" ref="P620:AO620" si="410">P214*P417</f>
        <v>0.67375266683107382</v>
      </c>
      <c r="Q620" s="9">
        <f t="shared" si="410"/>
        <v>0.65658175455902501</v>
      </c>
      <c r="R620" s="9">
        <f t="shared" si="410"/>
        <v>0.63850711006213157</v>
      </c>
      <c r="S620" s="9">
        <f t="shared" si="410"/>
        <v>0.61948116848645429</v>
      </c>
      <c r="T620" s="9">
        <f t="shared" si="410"/>
        <v>0.59945386156468872</v>
      </c>
      <c r="U620" s="9">
        <f t="shared" si="410"/>
        <v>0.57837248585756706</v>
      </c>
      <c r="V620" s="9">
        <f t="shared" si="410"/>
        <v>0.55618156406059693</v>
      </c>
      <c r="W620" s="9">
        <f t="shared" si="410"/>
        <v>0.53282269901115464</v>
      </c>
      <c r="X620" s="9">
        <f t="shared" si="410"/>
        <v>0.50823442001174168</v>
      </c>
      <c r="Y620" s="9">
        <f t="shared" si="410"/>
        <v>0.48235202106499131</v>
      </c>
      <c r="Z620" s="9">
        <f t="shared" si="410"/>
        <v>0.45510739059472782</v>
      </c>
      <c r="AA620" s="9">
        <f t="shared" si="410"/>
        <v>0.27691424638444151</v>
      </c>
      <c r="AB620" s="9">
        <f t="shared" si="410"/>
        <v>0.27331479264660608</v>
      </c>
      <c r="AC620" s="9">
        <f t="shared" si="410"/>
        <v>0.26952589397520033</v>
      </c>
      <c r="AD620" s="9">
        <f t="shared" si="410"/>
        <v>0.26553757958424695</v>
      </c>
      <c r="AE620" s="9">
        <f t="shared" si="410"/>
        <v>0.2613393539095592</v>
      </c>
      <c r="AF620" s="9">
        <f t="shared" si="410"/>
        <v>0.25692016898883518</v>
      </c>
      <c r="AG620" s="9">
        <f t="shared" si="410"/>
        <v>0.25226839538807311</v>
      </c>
      <c r="AH620" s="9">
        <f t="shared" si="410"/>
        <v>0.24737179159779724</v>
      </c>
      <c r="AI620" s="9">
        <f t="shared" si="410"/>
        <v>0.24221747181855946</v>
      </c>
      <c r="AJ620" s="9">
        <f t="shared" si="410"/>
        <v>0.23679187205094074</v>
      </c>
      <c r="AK620" s="9">
        <f t="shared" si="410"/>
        <v>0.23108071440081579</v>
      </c>
      <c r="AL620" s="9">
        <f t="shared" si="410"/>
        <v>0.2250689695059474</v>
      </c>
      <c r="AM620" s="9">
        <f t="shared" si="410"/>
        <v>0.21874081698503334</v>
      </c>
      <c r="AN620" s="9">
        <f t="shared" si="410"/>
        <v>0.21207960380512381</v>
      </c>
      <c r="AO620" s="9">
        <f t="shared" si="410"/>
        <v>0.20506780045785059</v>
      </c>
    </row>
    <row r="621" spans="2:41">
      <c r="B621" s="25">
        <f t="shared" ref="B621:B684" si="411">B620+1</f>
        <v>3</v>
      </c>
      <c r="C621" s="9">
        <f t="shared" si="408"/>
        <v>0.2219810576164167</v>
      </c>
      <c r="D621" s="9">
        <f t="shared" si="408"/>
        <v>0.24098245731167897</v>
      </c>
      <c r="E621" s="9">
        <f t="shared" ref="E621:O621" si="412">E215*E418</f>
        <v>0.25430271642075725</v>
      </c>
      <c r="F621" s="9">
        <f t="shared" si="412"/>
        <v>0.26414708063942843</v>
      </c>
      <c r="G621" s="9">
        <f t="shared" si="412"/>
        <v>0.38278396719547925</v>
      </c>
      <c r="H621" s="9">
        <f t="shared" si="412"/>
        <v>0.43298342143427659</v>
      </c>
      <c r="I621" s="9">
        <f t="shared" si="412"/>
        <v>0.47365194660980292</v>
      </c>
      <c r="J621" s="9">
        <f t="shared" si="412"/>
        <v>0.50722819160907073</v>
      </c>
      <c r="K621" s="9">
        <f t="shared" si="412"/>
        <v>0.53538454219167975</v>
      </c>
      <c r="L621" s="9">
        <f t="shared" si="412"/>
        <v>0.55711584681346216</v>
      </c>
      <c r="M621" s="9">
        <f t="shared" si="412"/>
        <v>0.53380615454048641</v>
      </c>
      <c r="N621" s="9">
        <f t="shared" si="412"/>
        <v>0.50926963635840683</v>
      </c>
      <c r="O621" s="9">
        <f t="shared" si="412"/>
        <v>0.48344172248253359</v>
      </c>
      <c r="P621" s="9">
        <f t="shared" ref="P621:AO621" si="413">P215*P418</f>
        <v>0.45625444471845633</v>
      </c>
      <c r="Q621" s="9">
        <f t="shared" si="413"/>
        <v>0.42763625759837509</v>
      </c>
      <c r="R621" s="9">
        <f t="shared" si="413"/>
        <v>0.39751185010355272</v>
      </c>
      <c r="S621" s="9">
        <f t="shared" si="413"/>
        <v>0.26968541428325404</v>
      </c>
      <c r="T621" s="9">
        <f t="shared" si="413"/>
        <v>0.26570549569798768</v>
      </c>
      <c r="U621" s="9">
        <f t="shared" si="413"/>
        <v>0.26151610771349681</v>
      </c>
      <c r="V621" s="9">
        <f t="shared" si="413"/>
        <v>0.25710622562455898</v>
      </c>
      <c r="W621" s="9">
        <f t="shared" si="413"/>
        <v>0.25246424447830867</v>
      </c>
      <c r="X621" s="9">
        <f t="shared" si="413"/>
        <v>0.24757794853488729</v>
      </c>
      <c r="Y621" s="9">
        <f t="shared" si="413"/>
        <v>0.24243447912075955</v>
      </c>
      <c r="Z621" s="9">
        <f t="shared" si="413"/>
        <v>0.23702030079009873</v>
      </c>
      <c r="AA621" s="9">
        <f t="shared" si="413"/>
        <v>0.23132116570519262</v>
      </c>
      <c r="AB621" s="9">
        <f t="shared" si="413"/>
        <v>0.22532207614213354</v>
      </c>
      <c r="AC621" s="9">
        <f t="shared" si="413"/>
        <v>0.21900724502312402</v>
      </c>
      <c r="AD621" s="9">
        <f t="shared" si="413"/>
        <v>0.21236005437153502</v>
      </c>
      <c r="AE621" s="9">
        <f t="shared" si="413"/>
        <v>0.20536301158038872</v>
      </c>
      <c r="AF621" s="9">
        <f t="shared" si="413"/>
        <v>0.19799770337918207</v>
      </c>
      <c r="AG621" s="9">
        <f t="shared" si="413"/>
        <v>0.19024474737791192</v>
      </c>
      <c r="AH621" s="9">
        <f t="shared" si="413"/>
        <v>0.18208374106078548</v>
      </c>
      <c r="AI621" s="9">
        <f t="shared" si="413"/>
        <v>0.17349320809538918</v>
      </c>
      <c r="AJ621" s="9">
        <f t="shared" si="413"/>
        <v>0.16445054181602464</v>
      </c>
      <c r="AK621" s="9">
        <f t="shared" si="413"/>
        <v>0.15493194573248306</v>
      </c>
      <c r="AL621" s="9">
        <f t="shared" si="413"/>
        <v>0.14491237090770245</v>
      </c>
      <c r="AM621" s="9">
        <f t="shared" si="413"/>
        <v>0.13436545003951234</v>
      </c>
      <c r="AN621" s="9">
        <f t="shared" si="413"/>
        <v>0.12326342807299642</v>
      </c>
      <c r="AO621" s="9">
        <f t="shared" si="413"/>
        <v>0.11157708916087439</v>
      </c>
    </row>
    <row r="622" spans="2:41">
      <c r="B622" s="25">
        <f t="shared" si="411"/>
        <v>4</v>
      </c>
      <c r="C622" s="9">
        <f t="shared" si="408"/>
        <v>0.17265193370165743</v>
      </c>
      <c r="D622" s="9">
        <f t="shared" si="408"/>
        <v>0.1992538932750246</v>
      </c>
      <c r="E622" s="9">
        <f t="shared" ref="E622:O622" si="414">E216*E419</f>
        <v>0.21790225602773422</v>
      </c>
      <c r="F622" s="9">
        <f t="shared" si="414"/>
        <v>0.23168436593387387</v>
      </c>
      <c r="G622" s="9">
        <f t="shared" si="414"/>
        <v>0.24227281891884486</v>
      </c>
      <c r="H622" s="9">
        <f t="shared" si="414"/>
        <v>0.25065254680775007</v>
      </c>
      <c r="I622" s="9">
        <f t="shared" si="414"/>
        <v>0.25744128943018707</v>
      </c>
      <c r="J622" s="9">
        <f t="shared" si="414"/>
        <v>0.26304612718971049</v>
      </c>
      <c r="K622" s="9">
        <f t="shared" si="414"/>
        <v>0.26774622920883817</v>
      </c>
      <c r="L622" s="9">
        <f t="shared" si="414"/>
        <v>0.37996218553884709</v>
      </c>
      <c r="M622" s="9">
        <f t="shared" si="414"/>
        <v>0.26748275106508607</v>
      </c>
      <c r="N622" s="9">
        <f t="shared" si="414"/>
        <v>0.26338690283675825</v>
      </c>
      <c r="O622" s="9">
        <f t="shared" si="414"/>
        <v>0.25907548364904476</v>
      </c>
      <c r="P622" s="9">
        <f t="shared" ref="P622:AO622" si="415">P216*P419</f>
        <v>0.25453714766197788</v>
      </c>
      <c r="Q622" s="9">
        <f t="shared" si="415"/>
        <v>0.24975995188611805</v>
      </c>
      <c r="R622" s="9">
        <f t="shared" si="415"/>
        <v>0.24473132475363399</v>
      </c>
      <c r="S622" s="9">
        <f t="shared" si="415"/>
        <v>0.23943803303522973</v>
      </c>
      <c r="T622" s="9">
        <f t="shared" si="415"/>
        <v>0.23386614701585684</v>
      </c>
      <c r="U622" s="9">
        <f t="shared" si="415"/>
        <v>0.22800100383756955</v>
      </c>
      <c r="V622" s="9">
        <f t="shared" si="415"/>
        <v>0.22182716891305665</v>
      </c>
      <c r="W622" s="9">
        <f t="shared" si="415"/>
        <v>0.21532839530830622</v>
      </c>
      <c r="X622" s="9">
        <f t="shared" si="415"/>
        <v>0.20848758098751627</v>
      </c>
      <c r="Y622" s="9">
        <f t="shared" si="415"/>
        <v>0.20128672380773741</v>
      </c>
      <c r="Z622" s="9">
        <f t="shared" si="415"/>
        <v>0.1937068741448123</v>
      </c>
      <c r="AA622" s="9">
        <f t="shared" si="415"/>
        <v>0.18572808502594373</v>
      </c>
      <c r="AB622" s="9">
        <f t="shared" si="415"/>
        <v>0.177329359637661</v>
      </c>
      <c r="AC622" s="9">
        <f t="shared" si="415"/>
        <v>0.16848859607104766</v>
      </c>
      <c r="AD622" s="9">
        <f t="shared" si="415"/>
        <v>0.15918252915882308</v>
      </c>
      <c r="AE622" s="9">
        <f t="shared" si="415"/>
        <v>0.14938666925121824</v>
      </c>
      <c r="AF622" s="9">
        <f t="shared" si="415"/>
        <v>0.13907523776952896</v>
      </c>
      <c r="AG622" s="9">
        <f t="shared" si="415"/>
        <v>0.12822109936775075</v>
      </c>
      <c r="AH622" s="9">
        <f t="shared" si="415"/>
        <v>0.11679569052377373</v>
      </c>
      <c r="AI622" s="9">
        <f t="shared" si="415"/>
        <v>0.1047689443722189</v>
      </c>
      <c r="AJ622" s="9">
        <f t="shared" si="415"/>
        <v>9.2109211581108574E-2</v>
      </c>
      <c r="AK622" s="9">
        <f t="shared" si="415"/>
        <v>7.8783177064150361E-2</v>
      </c>
      <c r="AL622" s="9">
        <f t="shared" si="415"/>
        <v>6.4755772309457477E-2</v>
      </c>
      <c r="AM622" s="9">
        <f t="shared" si="415"/>
        <v>4.9990083093991333E-2</v>
      </c>
      <c r="AN622" s="9">
        <f t="shared" si="415"/>
        <v>0</v>
      </c>
      <c r="AO622" s="9">
        <f t="shared" si="415"/>
        <v>0</v>
      </c>
    </row>
    <row r="623" spans="2:41">
      <c r="B623" s="25">
        <f t="shared" si="411"/>
        <v>5</v>
      </c>
      <c r="C623" s="9">
        <f t="shared" si="408"/>
        <v>0.12332280978689816</v>
      </c>
      <c r="D623" s="9">
        <f t="shared" si="408"/>
        <v>0.15752532923837023</v>
      </c>
      <c r="E623" s="9">
        <f t="shared" ref="E623:O623" si="416">E217*E420</f>
        <v>0.18150179563471117</v>
      </c>
      <c r="F623" s="9">
        <f t="shared" si="416"/>
        <v>0.19922165122831931</v>
      </c>
      <c r="G623" s="9">
        <f t="shared" si="416"/>
        <v>0.2128353764947106</v>
      </c>
      <c r="H623" s="9">
        <f t="shared" si="416"/>
        <v>0.22360931235187437</v>
      </c>
      <c r="I623" s="9">
        <f t="shared" si="416"/>
        <v>0.23233769572357915</v>
      </c>
      <c r="J623" s="9">
        <f t="shared" si="416"/>
        <v>0.23954391570010922</v>
      </c>
      <c r="K623" s="9">
        <f t="shared" si="416"/>
        <v>0.24558690401041627</v>
      </c>
      <c r="L623" s="9">
        <f t="shared" si="416"/>
        <v>0.25025093244733543</v>
      </c>
      <c r="M623" s="9">
        <f t="shared" si="416"/>
        <v>0.24524814639702069</v>
      </c>
      <c r="N623" s="9">
        <f t="shared" si="416"/>
        <v>0.23998205581774207</v>
      </c>
      <c r="O623" s="9">
        <f t="shared" si="416"/>
        <v>0.23443880257639613</v>
      </c>
      <c r="P623" s="9">
        <f t="shared" ref="P623:AO623" si="417">P217*P420</f>
        <v>0.22860379916445303</v>
      </c>
      <c r="Q623" s="9">
        <f t="shared" si="417"/>
        <v>0.22246169030977608</v>
      </c>
      <c r="R623" s="9">
        <f t="shared" si="417"/>
        <v>0.21599631256801088</v>
      </c>
      <c r="S623" s="9">
        <f t="shared" si="417"/>
        <v>0.20919065178720542</v>
      </c>
      <c r="T623" s="9">
        <f t="shared" si="417"/>
        <v>0.20202679833372597</v>
      </c>
      <c r="U623" s="9">
        <f t="shared" si="417"/>
        <v>0.19448589996164234</v>
      </c>
      <c r="V623" s="9">
        <f t="shared" si="417"/>
        <v>0.18654811220155432</v>
      </c>
      <c r="W623" s="9">
        <f t="shared" si="417"/>
        <v>0.17819254613830371</v>
      </c>
      <c r="X623" s="9">
        <f t="shared" si="417"/>
        <v>0.16939721344014524</v>
      </c>
      <c r="Y623" s="9">
        <f t="shared" si="417"/>
        <v>0.16013896849471526</v>
      </c>
      <c r="Z623" s="9">
        <f t="shared" si="417"/>
        <v>0.15039344749952582</v>
      </c>
      <c r="AA623" s="9">
        <f t="shared" si="417"/>
        <v>0.14013500434669482</v>
      </c>
      <c r="AB623" s="9">
        <f t="shared" si="417"/>
        <v>0.12933664313318849</v>
      </c>
      <c r="AC623" s="9">
        <f t="shared" si="417"/>
        <v>0.11796994711897132</v>
      </c>
      <c r="AD623" s="9">
        <f t="shared" si="417"/>
        <v>0.10600500394611112</v>
      </c>
      <c r="AE623" s="9">
        <f t="shared" si="417"/>
        <v>9.3410326922047787E-2</v>
      </c>
      <c r="AF623" s="9">
        <f t="shared" si="417"/>
        <v>8.0152772159875846E-2</v>
      </c>
      <c r="AG623" s="9">
        <f t="shared" si="417"/>
        <v>6.6197451357589587E-2</v>
      </c>
      <c r="AH623" s="9">
        <f t="shared" si="417"/>
        <v>5.1507639986761972E-2</v>
      </c>
      <c r="AI623" s="9">
        <f t="shared" si="417"/>
        <v>3.6044680649048616E-2</v>
      </c>
      <c r="AJ623" s="9">
        <f t="shared" si="417"/>
        <v>0</v>
      </c>
      <c r="AK623" s="9">
        <f t="shared" si="417"/>
        <v>0</v>
      </c>
      <c r="AL623" s="9">
        <f t="shared" si="417"/>
        <v>0</v>
      </c>
      <c r="AM623" s="9">
        <f t="shared" si="417"/>
        <v>0</v>
      </c>
      <c r="AN623" s="9">
        <f t="shared" si="417"/>
        <v>0</v>
      </c>
      <c r="AO623" s="9">
        <f t="shared" si="417"/>
        <v>0</v>
      </c>
    </row>
    <row r="624" spans="2:41">
      <c r="B624" s="25">
        <f t="shared" si="411"/>
        <v>6</v>
      </c>
      <c r="C624" s="9">
        <f t="shared" si="408"/>
        <v>7.3993685872138892E-2</v>
      </c>
      <c r="D624" s="9">
        <f t="shared" si="408"/>
        <v>0.11579676520171586</v>
      </c>
      <c r="E624" s="9">
        <f t="shared" ref="E624:O624" si="418">E218*E421</f>
        <v>0.14510133524168811</v>
      </c>
      <c r="F624" s="9">
        <f t="shared" si="418"/>
        <v>0.16675893652276474</v>
      </c>
      <c r="G624" s="9">
        <f t="shared" si="418"/>
        <v>0.18339793407057631</v>
      </c>
      <c r="H624" s="9">
        <f t="shared" si="418"/>
        <v>0.19656607789599873</v>
      </c>
      <c r="I624" s="9">
        <f t="shared" si="418"/>
        <v>0.20723410201697121</v>
      </c>
      <c r="J624" s="9">
        <f t="shared" si="418"/>
        <v>0.21604170421050797</v>
      </c>
      <c r="K624" s="9">
        <f t="shared" si="418"/>
        <v>0.22342757881199438</v>
      </c>
      <c r="L624" s="9">
        <f t="shared" si="418"/>
        <v>0.2291280580126733</v>
      </c>
      <c r="M624" s="9">
        <f t="shared" si="418"/>
        <v>0.22301354172895532</v>
      </c>
      <c r="N624" s="9">
        <f t="shared" si="418"/>
        <v>0.21657720879872588</v>
      </c>
      <c r="O624" s="9">
        <f t="shared" si="418"/>
        <v>0.2098021215037475</v>
      </c>
      <c r="P624" s="9">
        <f t="shared" ref="P624:AO624" si="419">P218*P421</f>
        <v>0.20267045066692818</v>
      </c>
      <c r="Q624" s="9">
        <f t="shared" si="419"/>
        <v>0.19516342873343412</v>
      </c>
      <c r="R624" s="9">
        <f t="shared" si="419"/>
        <v>0.18726130038238775</v>
      </c>
      <c r="S624" s="9">
        <f t="shared" si="419"/>
        <v>0.17894327053918108</v>
      </c>
      <c r="T624" s="9">
        <f t="shared" si="419"/>
        <v>0.1701874496515951</v>
      </c>
      <c r="U624" s="9">
        <f t="shared" si="419"/>
        <v>0.1609707960857151</v>
      </c>
      <c r="V624" s="9">
        <f t="shared" si="419"/>
        <v>0.15126905549005196</v>
      </c>
      <c r="W624" s="9">
        <f t="shared" si="419"/>
        <v>0.14105669696830125</v>
      </c>
      <c r="X624" s="9">
        <f t="shared" si="419"/>
        <v>0.13030684589277422</v>
      </c>
      <c r="Y624" s="9">
        <f t="shared" si="419"/>
        <v>0.11899121318169315</v>
      </c>
      <c r="Z624" s="9">
        <f t="shared" si="419"/>
        <v>0.10708002085423937</v>
      </c>
      <c r="AA624" s="9">
        <f t="shared" si="419"/>
        <v>9.4541923667445904E-2</v>
      </c>
      <c r="AB624" s="9">
        <f t="shared" si="419"/>
        <v>8.1343926628715951E-2</v>
      </c>
      <c r="AC624" s="9">
        <f t="shared" si="419"/>
        <v>6.7451298166894991E-2</v>
      </c>
      <c r="AD624" s="9">
        <f t="shared" si="419"/>
        <v>5.2827478733399186E-2</v>
      </c>
      <c r="AE624" s="9">
        <f t="shared" si="419"/>
        <v>3.7433984592877334E-2</v>
      </c>
      <c r="AF624" s="9">
        <f t="shared" si="419"/>
        <v>0</v>
      </c>
      <c r="AG624" s="9">
        <f t="shared" si="419"/>
        <v>0</v>
      </c>
      <c r="AH624" s="9">
        <f t="shared" si="419"/>
        <v>0</v>
      </c>
      <c r="AI624" s="9">
        <f t="shared" si="419"/>
        <v>0</v>
      </c>
      <c r="AJ624" s="9">
        <f t="shared" si="419"/>
        <v>0</v>
      </c>
      <c r="AK624" s="9">
        <f t="shared" si="419"/>
        <v>0</v>
      </c>
      <c r="AL624" s="9">
        <f t="shared" si="419"/>
        <v>0</v>
      </c>
      <c r="AM624" s="9">
        <f t="shared" si="419"/>
        <v>0</v>
      </c>
      <c r="AN624" s="9">
        <f t="shared" si="419"/>
        <v>0</v>
      </c>
      <c r="AO624" s="9">
        <f t="shared" si="419"/>
        <v>0</v>
      </c>
    </row>
    <row r="625" spans="2:41">
      <c r="B625" s="25">
        <f t="shared" si="411"/>
        <v>7</v>
      </c>
      <c r="C625" s="9">
        <f t="shared" si="408"/>
        <v>0</v>
      </c>
      <c r="D625" s="9">
        <f t="shared" si="408"/>
        <v>7.406820116506152E-2</v>
      </c>
      <c r="E625" s="9">
        <f t="shared" ref="E625:O625" si="420">E219*E422</f>
        <v>0.10870087484866509</v>
      </c>
      <c r="F625" s="9">
        <f t="shared" si="420"/>
        <v>0.13429622181721018</v>
      </c>
      <c r="G625" s="9">
        <f t="shared" si="420"/>
        <v>0.15396049164644204</v>
      </c>
      <c r="H625" s="9">
        <f t="shared" si="420"/>
        <v>0.16952284344012303</v>
      </c>
      <c r="I625" s="9">
        <f t="shared" si="420"/>
        <v>0.18213050831036326</v>
      </c>
      <c r="J625" s="9">
        <f t="shared" si="420"/>
        <v>0.1925394927209067</v>
      </c>
      <c r="K625" s="9">
        <f t="shared" si="420"/>
        <v>0.20126825361357245</v>
      </c>
      <c r="L625" s="9">
        <f t="shared" si="420"/>
        <v>0.20800518357801118</v>
      </c>
      <c r="M625" s="9">
        <f t="shared" si="420"/>
        <v>0.20077893706088995</v>
      </c>
      <c r="N625" s="9">
        <f t="shared" si="420"/>
        <v>0.1931723617797097</v>
      </c>
      <c r="O625" s="9">
        <f t="shared" si="420"/>
        <v>0.18516544043109889</v>
      </c>
      <c r="P625" s="9">
        <f t="shared" ref="P625:AO625" si="421">P219*P422</f>
        <v>0.17673710216940333</v>
      </c>
      <c r="Q625" s="9">
        <f t="shared" si="421"/>
        <v>0.16786516715709218</v>
      </c>
      <c r="R625" s="9">
        <f t="shared" si="421"/>
        <v>0.15852628819676468</v>
      </c>
      <c r="S625" s="9">
        <f t="shared" si="421"/>
        <v>0.14869588929115676</v>
      </c>
      <c r="T625" s="9">
        <f t="shared" si="421"/>
        <v>0.1383481009694642</v>
      </c>
      <c r="U625" s="9">
        <f t="shared" si="421"/>
        <v>0.12745569220978786</v>
      </c>
      <c r="V625" s="9">
        <f t="shared" si="421"/>
        <v>0.11598999877854962</v>
      </c>
      <c r="W625" s="9">
        <f t="shared" si="421"/>
        <v>0.1039208477982988</v>
      </c>
      <c r="X625" s="9">
        <f t="shared" si="421"/>
        <v>9.1216478345403196E-2</v>
      </c>
      <c r="Y625" s="9">
        <f t="shared" si="421"/>
        <v>7.7843457868671001E-2</v>
      </c>
      <c r="Z625" s="9">
        <f t="shared" si="421"/>
        <v>6.376659420895292E-2</v>
      </c>
      <c r="AA625" s="9">
        <f t="shared" si="421"/>
        <v>4.8948842988197017E-2</v>
      </c>
      <c r="AB625" s="9">
        <f t="shared" si="421"/>
        <v>3.3351210124243441E-2</v>
      </c>
      <c r="AC625" s="9">
        <f t="shared" si="421"/>
        <v>0</v>
      </c>
      <c r="AD625" s="9">
        <f t="shared" si="421"/>
        <v>0</v>
      </c>
      <c r="AE625" s="9">
        <f t="shared" si="421"/>
        <v>0</v>
      </c>
      <c r="AF625" s="9">
        <f t="shared" si="421"/>
        <v>0</v>
      </c>
      <c r="AG625" s="9">
        <f t="shared" si="421"/>
        <v>0</v>
      </c>
      <c r="AH625" s="9">
        <f t="shared" si="421"/>
        <v>0</v>
      </c>
      <c r="AI625" s="9">
        <f t="shared" si="421"/>
        <v>0</v>
      </c>
      <c r="AJ625" s="9">
        <f t="shared" si="421"/>
        <v>0</v>
      </c>
      <c r="AK625" s="9">
        <f t="shared" si="421"/>
        <v>0</v>
      </c>
      <c r="AL625" s="9">
        <f t="shared" si="421"/>
        <v>0</v>
      </c>
      <c r="AM625" s="9">
        <f t="shared" si="421"/>
        <v>0</v>
      </c>
      <c r="AN625" s="9">
        <f t="shared" si="421"/>
        <v>0</v>
      </c>
      <c r="AO625" s="9">
        <f t="shared" si="421"/>
        <v>0</v>
      </c>
    </row>
    <row r="626" spans="2:41">
      <c r="B626" s="25">
        <f t="shared" si="411"/>
        <v>8</v>
      </c>
      <c r="C626" s="9">
        <f t="shared" si="408"/>
        <v>0</v>
      </c>
      <c r="D626" s="9">
        <f t="shared" si="408"/>
        <v>3.233963712840715E-2</v>
      </c>
      <c r="E626" s="9">
        <f t="shared" ref="E626:O626" si="422">E220*E423</f>
        <v>7.2300414455642031E-2</v>
      </c>
      <c r="F626" s="9">
        <f t="shared" si="422"/>
        <v>0.10183350711165559</v>
      </c>
      <c r="G626" s="9">
        <f t="shared" si="422"/>
        <v>0.12452304922230775</v>
      </c>
      <c r="H626" s="9">
        <f t="shared" si="422"/>
        <v>0.14247960898424739</v>
      </c>
      <c r="I626" s="9">
        <f t="shared" si="422"/>
        <v>0.15702691460375534</v>
      </c>
      <c r="J626" s="9">
        <f t="shared" si="422"/>
        <v>0.16903728123130546</v>
      </c>
      <c r="K626" s="9">
        <f t="shared" si="422"/>
        <v>0.17910892841515055</v>
      </c>
      <c r="L626" s="9">
        <f t="shared" si="422"/>
        <v>0.18688230914334908</v>
      </c>
      <c r="M626" s="9">
        <f t="shared" si="422"/>
        <v>0.17854433239282458</v>
      </c>
      <c r="N626" s="9">
        <f t="shared" si="422"/>
        <v>0.16976751476069352</v>
      </c>
      <c r="O626" s="9">
        <f t="shared" si="422"/>
        <v>0.16052875935845029</v>
      </c>
      <c r="P626" s="9">
        <f t="shared" ref="P626:AO626" si="423">P220*P423</f>
        <v>0.15080375367187848</v>
      </c>
      <c r="Q626" s="9">
        <f t="shared" si="423"/>
        <v>0.14056690558075022</v>
      </c>
      <c r="R626" s="9">
        <f t="shared" si="423"/>
        <v>0.12979127601114154</v>
      </c>
      <c r="S626" s="9">
        <f t="shared" si="423"/>
        <v>0.11844850804313242</v>
      </c>
      <c r="T626" s="9">
        <f t="shared" si="423"/>
        <v>0.10650875228733334</v>
      </c>
      <c r="U626" s="9">
        <f t="shared" si="423"/>
        <v>9.3940588333860625E-2</v>
      </c>
      <c r="V626" s="9">
        <f t="shared" si="423"/>
        <v>8.0710942067047264E-2</v>
      </c>
      <c r="W626" s="9">
        <f t="shared" si="423"/>
        <v>6.6784998628296316E-2</v>
      </c>
      <c r="X626" s="9">
        <f t="shared" si="423"/>
        <v>5.2126110798032171E-2</v>
      </c>
      <c r="Y626" s="9">
        <f t="shared" si="423"/>
        <v>3.6695702555648857E-2</v>
      </c>
      <c r="Z626" s="9">
        <f t="shared" si="423"/>
        <v>0</v>
      </c>
      <c r="AA626" s="9">
        <f t="shared" si="423"/>
        <v>0</v>
      </c>
      <c r="AB626" s="9">
        <f t="shared" si="423"/>
        <v>0</v>
      </c>
      <c r="AC626" s="9">
        <f t="shared" si="423"/>
        <v>0</v>
      </c>
      <c r="AD626" s="9">
        <f t="shared" si="423"/>
        <v>0</v>
      </c>
      <c r="AE626" s="9">
        <f t="shared" si="423"/>
        <v>0</v>
      </c>
      <c r="AF626" s="9">
        <f t="shared" si="423"/>
        <v>0</v>
      </c>
      <c r="AG626" s="9">
        <f t="shared" si="423"/>
        <v>0</v>
      </c>
      <c r="AH626" s="9">
        <f t="shared" si="423"/>
        <v>0</v>
      </c>
      <c r="AI626" s="9">
        <f t="shared" si="423"/>
        <v>0</v>
      </c>
      <c r="AJ626" s="9">
        <f t="shared" si="423"/>
        <v>0</v>
      </c>
      <c r="AK626" s="9">
        <f t="shared" si="423"/>
        <v>0</v>
      </c>
      <c r="AL626" s="9">
        <f t="shared" si="423"/>
        <v>0</v>
      </c>
      <c r="AM626" s="9">
        <f t="shared" si="423"/>
        <v>0</v>
      </c>
      <c r="AN626" s="9">
        <f t="shared" si="423"/>
        <v>0</v>
      </c>
      <c r="AO626" s="9">
        <f t="shared" si="423"/>
        <v>0</v>
      </c>
    </row>
    <row r="627" spans="2:41">
      <c r="B627" s="25">
        <f t="shared" si="411"/>
        <v>9</v>
      </c>
      <c r="C627" s="9">
        <f t="shared" si="408"/>
        <v>0</v>
      </c>
      <c r="D627" s="9">
        <f t="shared" si="408"/>
        <v>0</v>
      </c>
      <c r="E627" s="9">
        <f t="shared" ref="E627:O627" si="424">E221*E424</f>
        <v>3.5899954062619005E-2</v>
      </c>
      <c r="F627" s="9">
        <f t="shared" si="424"/>
        <v>6.9370792406101028E-2</v>
      </c>
      <c r="G627" s="9">
        <f t="shared" si="424"/>
        <v>9.5085606798173461E-2</v>
      </c>
      <c r="H627" s="9">
        <f t="shared" si="424"/>
        <v>0.11543637452837172</v>
      </c>
      <c r="I627" s="9">
        <f t="shared" si="424"/>
        <v>0.13192332089714737</v>
      </c>
      <c r="J627" s="9">
        <f t="shared" si="424"/>
        <v>0.14553506974170421</v>
      </c>
      <c r="K627" s="9">
        <f t="shared" si="424"/>
        <v>0.15694960321672863</v>
      </c>
      <c r="L627" s="9">
        <f t="shared" si="424"/>
        <v>0.16575943470868698</v>
      </c>
      <c r="M627" s="9">
        <f t="shared" si="424"/>
        <v>0.15630972772475921</v>
      </c>
      <c r="N627" s="9">
        <f t="shared" si="424"/>
        <v>0.14636266774167733</v>
      </c>
      <c r="O627" s="9">
        <f t="shared" si="424"/>
        <v>0.13589207828580169</v>
      </c>
      <c r="P627" s="9">
        <f t="shared" ref="P627:AO627" si="425">P221*P424</f>
        <v>0.12487040517435363</v>
      </c>
      <c r="Q627" s="9">
        <f t="shared" si="425"/>
        <v>0.11326864400440828</v>
      </c>
      <c r="R627" s="9">
        <f t="shared" si="425"/>
        <v>0.10105626382551844</v>
      </c>
      <c r="S627" s="9">
        <f t="shared" si="425"/>
        <v>8.8201126795108109E-2</v>
      </c>
      <c r="T627" s="9">
        <f t="shared" si="425"/>
        <v>7.4669403605202467E-2</v>
      </c>
      <c r="U627" s="9">
        <f t="shared" si="425"/>
        <v>6.0425484457933415E-2</v>
      </c>
      <c r="V627" s="9">
        <f t="shared" si="425"/>
        <v>4.5431885355544932E-2</v>
      </c>
      <c r="W627" s="9">
        <f t="shared" si="425"/>
        <v>2.9649149458293833E-2</v>
      </c>
      <c r="X627" s="9">
        <f t="shared" si="425"/>
        <v>0</v>
      </c>
      <c r="Y627" s="9">
        <f t="shared" si="425"/>
        <v>0</v>
      </c>
      <c r="Z627" s="9">
        <f t="shared" si="425"/>
        <v>0</v>
      </c>
      <c r="AA627" s="9">
        <f t="shared" si="425"/>
        <v>0</v>
      </c>
      <c r="AB627" s="9">
        <f t="shared" si="425"/>
        <v>0</v>
      </c>
      <c r="AC627" s="9">
        <f t="shared" si="425"/>
        <v>0</v>
      </c>
      <c r="AD627" s="9">
        <f t="shared" si="425"/>
        <v>0</v>
      </c>
      <c r="AE627" s="9">
        <f t="shared" si="425"/>
        <v>0</v>
      </c>
      <c r="AF627" s="9">
        <f t="shared" si="425"/>
        <v>0</v>
      </c>
      <c r="AG627" s="9">
        <f t="shared" si="425"/>
        <v>0</v>
      </c>
      <c r="AH627" s="9">
        <f t="shared" si="425"/>
        <v>0</v>
      </c>
      <c r="AI627" s="9">
        <f t="shared" si="425"/>
        <v>0</v>
      </c>
      <c r="AJ627" s="9">
        <f t="shared" si="425"/>
        <v>0</v>
      </c>
      <c r="AK627" s="9">
        <f t="shared" si="425"/>
        <v>0</v>
      </c>
      <c r="AL627" s="9">
        <f t="shared" si="425"/>
        <v>0</v>
      </c>
      <c r="AM627" s="9">
        <f t="shared" si="425"/>
        <v>0</v>
      </c>
      <c r="AN627" s="9">
        <f t="shared" si="425"/>
        <v>0</v>
      </c>
      <c r="AO627" s="9">
        <f t="shared" si="425"/>
        <v>0</v>
      </c>
    </row>
    <row r="628" spans="2:41">
      <c r="B628" s="25">
        <f t="shared" si="411"/>
        <v>10</v>
      </c>
      <c r="C628" s="9">
        <f t="shared" si="408"/>
        <v>0</v>
      </c>
      <c r="D628" s="9">
        <f t="shared" si="408"/>
        <v>0</v>
      </c>
      <c r="E628" s="9">
        <f t="shared" ref="E628:O628" si="426">E222*E425</f>
        <v>0</v>
      </c>
      <c r="F628" s="9">
        <f t="shared" si="426"/>
        <v>3.6908077700546466E-2</v>
      </c>
      <c r="G628" s="9">
        <f t="shared" si="426"/>
        <v>6.5648164374039197E-2</v>
      </c>
      <c r="H628" s="9">
        <f t="shared" si="426"/>
        <v>8.8393140072496046E-2</v>
      </c>
      <c r="I628" s="9">
        <f t="shared" si="426"/>
        <v>0.10681972719053945</v>
      </c>
      <c r="J628" s="9">
        <f t="shared" si="426"/>
        <v>0.12203285825210294</v>
      </c>
      <c r="K628" s="9">
        <f t="shared" si="426"/>
        <v>0.13479027801830673</v>
      </c>
      <c r="L628" s="9">
        <f t="shared" si="426"/>
        <v>0.14463656027402488</v>
      </c>
      <c r="M628" s="9">
        <f t="shared" si="426"/>
        <v>0.13407512305669383</v>
      </c>
      <c r="N628" s="9">
        <f t="shared" si="426"/>
        <v>0.12295782072266115</v>
      </c>
      <c r="O628" s="9">
        <f t="shared" si="426"/>
        <v>0.11125539721315306</v>
      </c>
      <c r="P628" s="9">
        <f t="shared" ref="P628:AO628" si="427">P222*P425</f>
        <v>9.8937056676828783E-2</v>
      </c>
      <c r="Q628" s="9">
        <f t="shared" si="427"/>
        <v>8.5970382428066316E-2</v>
      </c>
      <c r="R628" s="9">
        <f t="shared" si="427"/>
        <v>7.2321251639895334E-2</v>
      </c>
      <c r="S628" s="9">
        <f t="shared" si="427"/>
        <v>5.7953745547083768E-2</v>
      </c>
      <c r="T628" s="9">
        <f t="shared" si="427"/>
        <v>4.2830054923071598E-2</v>
      </c>
      <c r="U628" s="9">
        <f t="shared" si="427"/>
        <v>2.6910380582006177E-2</v>
      </c>
      <c r="V628" s="9">
        <f t="shared" si="427"/>
        <v>0</v>
      </c>
      <c r="W628" s="9">
        <f t="shared" si="427"/>
        <v>0</v>
      </c>
      <c r="X628" s="9">
        <f t="shared" si="427"/>
        <v>0</v>
      </c>
      <c r="Y628" s="9">
        <f t="shared" si="427"/>
        <v>0</v>
      </c>
      <c r="Z628" s="9">
        <f t="shared" si="427"/>
        <v>0</v>
      </c>
      <c r="AA628" s="9">
        <f t="shared" si="427"/>
        <v>0</v>
      </c>
      <c r="AB628" s="9">
        <f t="shared" si="427"/>
        <v>0</v>
      </c>
      <c r="AC628" s="9">
        <f t="shared" si="427"/>
        <v>0</v>
      </c>
      <c r="AD628" s="9">
        <f t="shared" si="427"/>
        <v>0</v>
      </c>
      <c r="AE628" s="9">
        <f t="shared" si="427"/>
        <v>0</v>
      </c>
      <c r="AF628" s="9">
        <f t="shared" si="427"/>
        <v>0</v>
      </c>
      <c r="AG628" s="9">
        <f t="shared" si="427"/>
        <v>0</v>
      </c>
      <c r="AH628" s="9">
        <f t="shared" si="427"/>
        <v>0</v>
      </c>
      <c r="AI628" s="9">
        <f t="shared" si="427"/>
        <v>0</v>
      </c>
      <c r="AJ628" s="9">
        <f t="shared" si="427"/>
        <v>0</v>
      </c>
      <c r="AK628" s="9">
        <f t="shared" si="427"/>
        <v>0</v>
      </c>
      <c r="AL628" s="9">
        <f t="shared" si="427"/>
        <v>0</v>
      </c>
      <c r="AM628" s="9">
        <f t="shared" si="427"/>
        <v>0</v>
      </c>
      <c r="AN628" s="9">
        <f t="shared" si="427"/>
        <v>0</v>
      </c>
      <c r="AO628" s="9">
        <f t="shared" si="427"/>
        <v>0</v>
      </c>
    </row>
    <row r="629" spans="2:41">
      <c r="B629" s="25">
        <f t="shared" si="411"/>
        <v>11</v>
      </c>
      <c r="C629" s="9">
        <f t="shared" si="408"/>
        <v>0</v>
      </c>
      <c r="D629" s="9">
        <f t="shared" si="408"/>
        <v>0</v>
      </c>
      <c r="E629" s="9">
        <f t="shared" ref="E629:O629" si="428">E223*E426</f>
        <v>0</v>
      </c>
      <c r="F629" s="9">
        <f t="shared" si="428"/>
        <v>0</v>
      </c>
      <c r="G629" s="9">
        <f t="shared" si="428"/>
        <v>3.6210721949904906E-2</v>
      </c>
      <c r="H629" s="9">
        <f t="shared" si="428"/>
        <v>6.1349905616620376E-2</v>
      </c>
      <c r="I629" s="9">
        <f t="shared" si="428"/>
        <v>8.1716133483931502E-2</v>
      </c>
      <c r="J629" s="9">
        <f t="shared" si="428"/>
        <v>9.85306467625017E-2</v>
      </c>
      <c r="K629" s="9">
        <f t="shared" si="428"/>
        <v>0.11263095281988483</v>
      </c>
      <c r="L629" s="9">
        <f t="shared" si="428"/>
        <v>0.12351368583936279</v>
      </c>
      <c r="M629" s="9">
        <f t="shared" si="428"/>
        <v>0.11184051838862846</v>
      </c>
      <c r="N629" s="9">
        <f t="shared" si="428"/>
        <v>9.9552973703644965E-2</v>
      </c>
      <c r="O629" s="9">
        <f t="shared" si="428"/>
        <v>8.6618716140504454E-2</v>
      </c>
      <c r="P629" s="9">
        <f t="shared" ref="P629:AO629" si="429">P223*P426</f>
        <v>7.3003708179303933E-2</v>
      </c>
      <c r="Q629" s="9">
        <f t="shared" si="429"/>
        <v>5.867212085172438E-2</v>
      </c>
      <c r="R629" s="9">
        <f t="shared" si="429"/>
        <v>4.358623945427223E-2</v>
      </c>
      <c r="S629" s="9">
        <f t="shared" si="429"/>
        <v>2.7706364299059455E-2</v>
      </c>
      <c r="T629" s="9">
        <f t="shared" si="429"/>
        <v>0</v>
      </c>
      <c r="U629" s="9">
        <f t="shared" si="429"/>
        <v>0</v>
      </c>
      <c r="V629" s="9">
        <f t="shared" si="429"/>
        <v>0</v>
      </c>
      <c r="W629" s="9">
        <f t="shared" si="429"/>
        <v>0</v>
      </c>
      <c r="X629" s="9">
        <f t="shared" si="429"/>
        <v>0</v>
      </c>
      <c r="Y629" s="9">
        <f t="shared" si="429"/>
        <v>0</v>
      </c>
      <c r="Z629" s="9">
        <f t="shared" si="429"/>
        <v>0</v>
      </c>
      <c r="AA629" s="9">
        <f t="shared" si="429"/>
        <v>0</v>
      </c>
      <c r="AB629" s="9">
        <f t="shared" si="429"/>
        <v>0</v>
      </c>
      <c r="AC629" s="9">
        <f t="shared" si="429"/>
        <v>0</v>
      </c>
      <c r="AD629" s="9">
        <f t="shared" si="429"/>
        <v>0</v>
      </c>
      <c r="AE629" s="9">
        <f t="shared" si="429"/>
        <v>0</v>
      </c>
      <c r="AF629" s="9">
        <f t="shared" si="429"/>
        <v>0</v>
      </c>
      <c r="AG629" s="9">
        <f t="shared" si="429"/>
        <v>0</v>
      </c>
      <c r="AH629" s="9">
        <f t="shared" si="429"/>
        <v>0</v>
      </c>
      <c r="AI629" s="9">
        <f t="shared" si="429"/>
        <v>0</v>
      </c>
      <c r="AJ629" s="9">
        <f t="shared" si="429"/>
        <v>0</v>
      </c>
      <c r="AK629" s="9">
        <f t="shared" si="429"/>
        <v>0</v>
      </c>
      <c r="AL629" s="9">
        <f t="shared" si="429"/>
        <v>0</v>
      </c>
      <c r="AM629" s="9">
        <f t="shared" si="429"/>
        <v>0</v>
      </c>
      <c r="AN629" s="9">
        <f t="shared" si="429"/>
        <v>0</v>
      </c>
      <c r="AO629" s="9">
        <f t="shared" si="429"/>
        <v>0</v>
      </c>
    </row>
    <row r="630" spans="2:41">
      <c r="B630" s="25">
        <f t="shared" si="411"/>
        <v>12</v>
      </c>
      <c r="C630" s="9">
        <f t="shared" si="408"/>
        <v>0</v>
      </c>
      <c r="D630" s="9">
        <f t="shared" si="408"/>
        <v>0</v>
      </c>
      <c r="E630" s="9">
        <f t="shared" ref="E630:O630" si="430">E224*E427</f>
        <v>0</v>
      </c>
      <c r="F630" s="9">
        <f t="shared" si="430"/>
        <v>0</v>
      </c>
      <c r="G630" s="9">
        <f t="shared" si="430"/>
        <v>0</v>
      </c>
      <c r="H630" s="9">
        <f t="shared" si="430"/>
        <v>3.4306671160744678E-2</v>
      </c>
      <c r="I630" s="9">
        <f t="shared" si="430"/>
        <v>5.6612539777323556E-2</v>
      </c>
      <c r="J630" s="9">
        <f t="shared" si="430"/>
        <v>7.5028435272900429E-2</v>
      </c>
      <c r="K630" s="9">
        <f t="shared" si="430"/>
        <v>9.0471627621462908E-2</v>
      </c>
      <c r="L630" s="9">
        <f t="shared" si="430"/>
        <v>0.10239081140470066</v>
      </c>
      <c r="M630" s="9">
        <f t="shared" si="430"/>
        <v>8.9605913720563091E-2</v>
      </c>
      <c r="N630" s="9">
        <f t="shared" si="430"/>
        <v>7.6148126684628781E-2</v>
      </c>
      <c r="O630" s="9">
        <f t="shared" si="430"/>
        <v>6.1982035067855851E-2</v>
      </c>
      <c r="P630" s="9">
        <f t="shared" ref="P630:AO630" si="431">P224*P427</f>
        <v>4.7070359681779111E-2</v>
      </c>
      <c r="Q630" s="9">
        <f t="shared" si="431"/>
        <v>3.1373859275382415E-2</v>
      </c>
      <c r="R630" s="9">
        <f t="shared" si="431"/>
        <v>1.4851227268649098E-2</v>
      </c>
      <c r="S630" s="9">
        <f t="shared" si="431"/>
        <v>0</v>
      </c>
      <c r="T630" s="9">
        <f t="shared" si="431"/>
        <v>0</v>
      </c>
      <c r="U630" s="9">
        <f t="shared" si="431"/>
        <v>0</v>
      </c>
      <c r="V630" s="9">
        <f t="shared" si="431"/>
        <v>0</v>
      </c>
      <c r="W630" s="9">
        <f t="shared" si="431"/>
        <v>0</v>
      </c>
      <c r="X630" s="9">
        <f t="shared" si="431"/>
        <v>0</v>
      </c>
      <c r="Y630" s="9">
        <f t="shared" si="431"/>
        <v>0</v>
      </c>
      <c r="Z630" s="9">
        <f t="shared" si="431"/>
        <v>0</v>
      </c>
      <c r="AA630" s="9">
        <f t="shared" si="431"/>
        <v>0</v>
      </c>
      <c r="AB630" s="9">
        <f t="shared" si="431"/>
        <v>0</v>
      </c>
      <c r="AC630" s="9">
        <f t="shared" si="431"/>
        <v>0</v>
      </c>
      <c r="AD630" s="9">
        <f t="shared" si="431"/>
        <v>0</v>
      </c>
      <c r="AE630" s="9">
        <f t="shared" si="431"/>
        <v>0</v>
      </c>
      <c r="AF630" s="9">
        <f t="shared" si="431"/>
        <v>0</v>
      </c>
      <c r="AG630" s="9">
        <f t="shared" si="431"/>
        <v>0</v>
      </c>
      <c r="AH630" s="9">
        <f t="shared" si="431"/>
        <v>0</v>
      </c>
      <c r="AI630" s="9">
        <f t="shared" si="431"/>
        <v>0</v>
      </c>
      <c r="AJ630" s="9">
        <f t="shared" si="431"/>
        <v>0</v>
      </c>
      <c r="AK630" s="9">
        <f t="shared" si="431"/>
        <v>0</v>
      </c>
      <c r="AL630" s="9">
        <f t="shared" si="431"/>
        <v>0</v>
      </c>
      <c r="AM630" s="9">
        <f t="shared" si="431"/>
        <v>0</v>
      </c>
      <c r="AN630" s="9">
        <f t="shared" si="431"/>
        <v>0</v>
      </c>
      <c r="AO630" s="9">
        <f t="shared" si="431"/>
        <v>0</v>
      </c>
    </row>
    <row r="631" spans="2:41">
      <c r="B631" s="25">
        <f t="shared" si="411"/>
        <v>13</v>
      </c>
      <c r="C631" s="9">
        <f t="shared" si="408"/>
        <v>0</v>
      </c>
      <c r="D631" s="9">
        <f t="shared" si="408"/>
        <v>0</v>
      </c>
      <c r="E631" s="9">
        <f t="shared" ref="E631:O631" si="432">E225*E428</f>
        <v>0</v>
      </c>
      <c r="F631" s="9">
        <f t="shared" si="432"/>
        <v>0</v>
      </c>
      <c r="G631" s="9">
        <f t="shared" si="432"/>
        <v>0</v>
      </c>
      <c r="H631" s="9">
        <f t="shared" si="432"/>
        <v>0</v>
      </c>
      <c r="I631" s="9">
        <f t="shared" si="432"/>
        <v>3.150894607071561E-2</v>
      </c>
      <c r="J631" s="9">
        <f t="shared" si="432"/>
        <v>5.1526223783299185E-2</v>
      </c>
      <c r="K631" s="9">
        <f t="shared" si="432"/>
        <v>6.831230242304101E-2</v>
      </c>
      <c r="L631" s="9">
        <f t="shared" si="432"/>
        <v>8.1267936970038562E-2</v>
      </c>
      <c r="M631" s="9">
        <f t="shared" si="432"/>
        <v>6.7371309052497719E-2</v>
      </c>
      <c r="N631" s="9">
        <f t="shared" si="432"/>
        <v>5.2743279665612597E-2</v>
      </c>
      <c r="O631" s="9">
        <f t="shared" si="432"/>
        <v>3.734535399520722E-2</v>
      </c>
      <c r="P631" s="9">
        <f t="shared" ref="P631:AO631" si="433">P225*P428</f>
        <v>2.1137011184254262E-2</v>
      </c>
      <c r="Q631" s="9">
        <f t="shared" si="433"/>
        <v>0</v>
      </c>
      <c r="R631" s="9">
        <f t="shared" si="433"/>
        <v>0</v>
      </c>
      <c r="S631" s="9">
        <f t="shared" si="433"/>
        <v>0</v>
      </c>
      <c r="T631" s="9">
        <f t="shared" si="433"/>
        <v>0</v>
      </c>
      <c r="U631" s="9">
        <f t="shared" si="433"/>
        <v>0</v>
      </c>
      <c r="V631" s="9">
        <f t="shared" si="433"/>
        <v>0</v>
      </c>
      <c r="W631" s="9">
        <f t="shared" si="433"/>
        <v>0</v>
      </c>
      <c r="X631" s="9">
        <f t="shared" si="433"/>
        <v>0</v>
      </c>
      <c r="Y631" s="9">
        <f t="shared" si="433"/>
        <v>0</v>
      </c>
      <c r="Z631" s="9">
        <f t="shared" si="433"/>
        <v>0</v>
      </c>
      <c r="AA631" s="9">
        <f t="shared" si="433"/>
        <v>0</v>
      </c>
      <c r="AB631" s="9">
        <f t="shared" si="433"/>
        <v>0</v>
      </c>
      <c r="AC631" s="9">
        <f t="shared" si="433"/>
        <v>0</v>
      </c>
      <c r="AD631" s="9">
        <f t="shared" si="433"/>
        <v>0</v>
      </c>
      <c r="AE631" s="9">
        <f t="shared" si="433"/>
        <v>0</v>
      </c>
      <c r="AF631" s="9">
        <f t="shared" si="433"/>
        <v>0</v>
      </c>
      <c r="AG631" s="9">
        <f t="shared" si="433"/>
        <v>0</v>
      </c>
      <c r="AH631" s="9">
        <f t="shared" si="433"/>
        <v>0</v>
      </c>
      <c r="AI631" s="9">
        <f t="shared" si="433"/>
        <v>0</v>
      </c>
      <c r="AJ631" s="9">
        <f t="shared" si="433"/>
        <v>0</v>
      </c>
      <c r="AK631" s="9">
        <f t="shared" si="433"/>
        <v>0</v>
      </c>
      <c r="AL631" s="9">
        <f t="shared" si="433"/>
        <v>0</v>
      </c>
      <c r="AM631" s="9">
        <f t="shared" si="433"/>
        <v>0</v>
      </c>
      <c r="AN631" s="9">
        <f t="shared" si="433"/>
        <v>0</v>
      </c>
      <c r="AO631" s="9">
        <f t="shared" si="433"/>
        <v>0</v>
      </c>
    </row>
    <row r="632" spans="2:41">
      <c r="B632" s="25">
        <f t="shared" si="411"/>
        <v>14</v>
      </c>
      <c r="C632" s="9">
        <f t="shared" si="408"/>
        <v>0</v>
      </c>
      <c r="D632" s="9">
        <f t="shared" si="408"/>
        <v>0</v>
      </c>
      <c r="E632" s="9">
        <f t="shared" ref="E632:O632" si="434">E226*E429</f>
        <v>0</v>
      </c>
      <c r="F632" s="9">
        <f t="shared" si="434"/>
        <v>0</v>
      </c>
      <c r="G632" s="9">
        <f t="shared" si="434"/>
        <v>0</v>
      </c>
      <c r="H632" s="9">
        <f t="shared" si="434"/>
        <v>0</v>
      </c>
      <c r="I632" s="9">
        <f t="shared" si="434"/>
        <v>0</v>
      </c>
      <c r="J632" s="9">
        <f t="shared" si="434"/>
        <v>2.8024012293697914E-2</v>
      </c>
      <c r="K632" s="9">
        <f t="shared" si="434"/>
        <v>4.6152977224619113E-2</v>
      </c>
      <c r="L632" s="9">
        <f t="shared" si="434"/>
        <v>6.0145062535376465E-2</v>
      </c>
      <c r="M632" s="9">
        <f t="shared" si="434"/>
        <v>4.5136704384432347E-2</v>
      </c>
      <c r="N632" s="9">
        <f t="shared" si="434"/>
        <v>2.9338432646596413E-2</v>
      </c>
      <c r="O632" s="9">
        <f t="shared" si="434"/>
        <v>1.2708672922558617E-2</v>
      </c>
      <c r="P632" s="9">
        <f t="shared" ref="P632:AO632" si="435">P226*P429</f>
        <v>0</v>
      </c>
      <c r="Q632" s="9">
        <f t="shared" si="435"/>
        <v>0</v>
      </c>
      <c r="R632" s="9">
        <f t="shared" si="435"/>
        <v>0</v>
      </c>
      <c r="S632" s="9">
        <f t="shared" si="435"/>
        <v>0</v>
      </c>
      <c r="T632" s="9">
        <f t="shared" si="435"/>
        <v>0</v>
      </c>
      <c r="U632" s="9">
        <f t="shared" si="435"/>
        <v>0</v>
      </c>
      <c r="V632" s="9">
        <f t="shared" si="435"/>
        <v>0</v>
      </c>
      <c r="W632" s="9">
        <f t="shared" si="435"/>
        <v>0</v>
      </c>
      <c r="X632" s="9">
        <f t="shared" si="435"/>
        <v>0</v>
      </c>
      <c r="Y632" s="9">
        <f t="shared" si="435"/>
        <v>0</v>
      </c>
      <c r="Z632" s="9">
        <f t="shared" si="435"/>
        <v>0</v>
      </c>
      <c r="AA632" s="9">
        <f t="shared" si="435"/>
        <v>0</v>
      </c>
      <c r="AB632" s="9">
        <f t="shared" si="435"/>
        <v>0</v>
      </c>
      <c r="AC632" s="9">
        <f t="shared" si="435"/>
        <v>0</v>
      </c>
      <c r="AD632" s="9">
        <f t="shared" si="435"/>
        <v>0</v>
      </c>
      <c r="AE632" s="9">
        <f t="shared" si="435"/>
        <v>0</v>
      </c>
      <c r="AF632" s="9">
        <f t="shared" si="435"/>
        <v>0</v>
      </c>
      <c r="AG632" s="9">
        <f t="shared" si="435"/>
        <v>0</v>
      </c>
      <c r="AH632" s="9">
        <f t="shared" si="435"/>
        <v>0</v>
      </c>
      <c r="AI632" s="9">
        <f t="shared" si="435"/>
        <v>0</v>
      </c>
      <c r="AJ632" s="9">
        <f t="shared" si="435"/>
        <v>0</v>
      </c>
      <c r="AK632" s="9">
        <f t="shared" si="435"/>
        <v>0</v>
      </c>
      <c r="AL632" s="9">
        <f t="shared" si="435"/>
        <v>0</v>
      </c>
      <c r="AM632" s="9">
        <f t="shared" si="435"/>
        <v>0</v>
      </c>
      <c r="AN632" s="9">
        <f t="shared" si="435"/>
        <v>0</v>
      </c>
      <c r="AO632" s="9">
        <f t="shared" si="435"/>
        <v>0</v>
      </c>
    </row>
    <row r="633" spans="2:41">
      <c r="B633" s="25">
        <f t="shared" si="411"/>
        <v>15</v>
      </c>
      <c r="C633" s="9">
        <f t="shared" si="408"/>
        <v>0</v>
      </c>
      <c r="D633" s="9">
        <f t="shared" si="408"/>
        <v>0</v>
      </c>
      <c r="E633" s="9">
        <f t="shared" ref="E633:O633" si="436">E227*E430</f>
        <v>0</v>
      </c>
      <c r="F633" s="9">
        <f t="shared" si="436"/>
        <v>0</v>
      </c>
      <c r="G633" s="9">
        <f t="shared" si="436"/>
        <v>0</v>
      </c>
      <c r="H633" s="9">
        <f t="shared" si="436"/>
        <v>0</v>
      </c>
      <c r="I633" s="9">
        <f t="shared" si="436"/>
        <v>0</v>
      </c>
      <c r="J633" s="9">
        <f t="shared" si="436"/>
        <v>0</v>
      </c>
      <c r="K633" s="9">
        <f t="shared" si="436"/>
        <v>2.3993652026197188E-2</v>
      </c>
      <c r="L633" s="9">
        <f t="shared" si="436"/>
        <v>3.9022188100714367E-2</v>
      </c>
      <c r="M633" s="9">
        <f t="shared" si="436"/>
        <v>2.2902099716366975E-2</v>
      </c>
      <c r="N633" s="9">
        <f t="shared" si="436"/>
        <v>0</v>
      </c>
      <c r="O633" s="9">
        <f t="shared" si="436"/>
        <v>0</v>
      </c>
      <c r="P633" s="9">
        <f t="shared" ref="P633:AO633" si="437">P227*P430</f>
        <v>0</v>
      </c>
      <c r="Q633" s="9">
        <f t="shared" si="437"/>
        <v>0</v>
      </c>
      <c r="R633" s="9">
        <f t="shared" si="437"/>
        <v>0</v>
      </c>
      <c r="S633" s="9">
        <f t="shared" si="437"/>
        <v>0</v>
      </c>
      <c r="T633" s="9">
        <f t="shared" si="437"/>
        <v>0</v>
      </c>
      <c r="U633" s="9">
        <f t="shared" si="437"/>
        <v>0</v>
      </c>
      <c r="V633" s="9">
        <f t="shared" si="437"/>
        <v>0</v>
      </c>
      <c r="W633" s="9">
        <f t="shared" si="437"/>
        <v>0</v>
      </c>
      <c r="X633" s="9">
        <f t="shared" si="437"/>
        <v>0</v>
      </c>
      <c r="Y633" s="9">
        <f t="shared" si="437"/>
        <v>0</v>
      </c>
      <c r="Z633" s="9">
        <f t="shared" si="437"/>
        <v>0</v>
      </c>
      <c r="AA633" s="9">
        <f t="shared" si="437"/>
        <v>0</v>
      </c>
      <c r="AB633" s="9">
        <f t="shared" si="437"/>
        <v>0</v>
      </c>
      <c r="AC633" s="9">
        <f t="shared" si="437"/>
        <v>0</v>
      </c>
      <c r="AD633" s="9">
        <f t="shared" si="437"/>
        <v>0</v>
      </c>
      <c r="AE633" s="9">
        <f t="shared" si="437"/>
        <v>0</v>
      </c>
      <c r="AF633" s="9">
        <f t="shared" si="437"/>
        <v>0</v>
      </c>
      <c r="AG633" s="9">
        <f t="shared" si="437"/>
        <v>0</v>
      </c>
      <c r="AH633" s="9">
        <f t="shared" si="437"/>
        <v>0</v>
      </c>
      <c r="AI633" s="9">
        <f t="shared" si="437"/>
        <v>0</v>
      </c>
      <c r="AJ633" s="9">
        <f t="shared" si="437"/>
        <v>0</v>
      </c>
      <c r="AK633" s="9">
        <f t="shared" si="437"/>
        <v>0</v>
      </c>
      <c r="AL633" s="9">
        <f t="shared" si="437"/>
        <v>0</v>
      </c>
      <c r="AM633" s="9">
        <f t="shared" si="437"/>
        <v>0</v>
      </c>
      <c r="AN633" s="9">
        <f t="shared" si="437"/>
        <v>0</v>
      </c>
      <c r="AO633" s="9">
        <f t="shared" si="437"/>
        <v>0</v>
      </c>
    </row>
    <row r="634" spans="2:41">
      <c r="B634" s="25">
        <f t="shared" si="411"/>
        <v>16</v>
      </c>
      <c r="C634" s="9">
        <f t="shared" si="408"/>
        <v>0</v>
      </c>
      <c r="D634" s="9">
        <f t="shared" si="408"/>
        <v>0</v>
      </c>
      <c r="E634" s="9">
        <f t="shared" ref="E634:O634" si="438">E228*E431</f>
        <v>0</v>
      </c>
      <c r="F634" s="9">
        <f t="shared" si="438"/>
        <v>0</v>
      </c>
      <c r="G634" s="9">
        <f t="shared" si="438"/>
        <v>0</v>
      </c>
      <c r="H634" s="9">
        <f t="shared" si="438"/>
        <v>0</v>
      </c>
      <c r="I634" s="9">
        <f t="shared" si="438"/>
        <v>0</v>
      </c>
      <c r="J634" s="9">
        <f t="shared" si="438"/>
        <v>0</v>
      </c>
      <c r="K634" s="9">
        <f t="shared" si="438"/>
        <v>0</v>
      </c>
      <c r="L634" s="9">
        <f t="shared" si="438"/>
        <v>1.7899313666052241E-2</v>
      </c>
      <c r="M634" s="9">
        <f t="shared" si="438"/>
        <v>0</v>
      </c>
      <c r="N634" s="9">
        <f t="shared" si="438"/>
        <v>0</v>
      </c>
      <c r="O634" s="9">
        <f t="shared" si="438"/>
        <v>0</v>
      </c>
      <c r="P634" s="9">
        <f t="shared" ref="P634:AO634" si="439">P228*P431</f>
        <v>0</v>
      </c>
      <c r="Q634" s="9">
        <f t="shared" si="439"/>
        <v>0</v>
      </c>
      <c r="R634" s="9">
        <f t="shared" si="439"/>
        <v>0</v>
      </c>
      <c r="S634" s="9">
        <f t="shared" si="439"/>
        <v>0</v>
      </c>
      <c r="T634" s="9">
        <f t="shared" si="439"/>
        <v>0</v>
      </c>
      <c r="U634" s="9">
        <f t="shared" si="439"/>
        <v>0</v>
      </c>
      <c r="V634" s="9">
        <f t="shared" si="439"/>
        <v>0</v>
      </c>
      <c r="W634" s="9">
        <f t="shared" si="439"/>
        <v>0</v>
      </c>
      <c r="X634" s="9">
        <f t="shared" si="439"/>
        <v>0</v>
      </c>
      <c r="Y634" s="9">
        <f t="shared" si="439"/>
        <v>0</v>
      </c>
      <c r="Z634" s="9">
        <f t="shared" si="439"/>
        <v>0</v>
      </c>
      <c r="AA634" s="9">
        <f t="shared" si="439"/>
        <v>0</v>
      </c>
      <c r="AB634" s="9">
        <f t="shared" si="439"/>
        <v>0</v>
      </c>
      <c r="AC634" s="9">
        <f t="shared" si="439"/>
        <v>0</v>
      </c>
      <c r="AD634" s="9">
        <f t="shared" si="439"/>
        <v>0</v>
      </c>
      <c r="AE634" s="9">
        <f t="shared" si="439"/>
        <v>0</v>
      </c>
      <c r="AF634" s="9">
        <f t="shared" si="439"/>
        <v>0</v>
      </c>
      <c r="AG634" s="9">
        <f t="shared" si="439"/>
        <v>0</v>
      </c>
      <c r="AH634" s="9">
        <f t="shared" si="439"/>
        <v>0</v>
      </c>
      <c r="AI634" s="9">
        <f t="shared" si="439"/>
        <v>0</v>
      </c>
      <c r="AJ634" s="9">
        <f t="shared" si="439"/>
        <v>0</v>
      </c>
      <c r="AK634" s="9">
        <f t="shared" si="439"/>
        <v>0</v>
      </c>
      <c r="AL634" s="9">
        <f t="shared" si="439"/>
        <v>0</v>
      </c>
      <c r="AM634" s="9">
        <f t="shared" si="439"/>
        <v>0</v>
      </c>
      <c r="AN634" s="9">
        <f t="shared" si="439"/>
        <v>0</v>
      </c>
      <c r="AO634" s="9">
        <f t="shared" si="439"/>
        <v>0</v>
      </c>
    </row>
    <row r="635" spans="2:41">
      <c r="B635" s="25">
        <f t="shared" si="411"/>
        <v>17</v>
      </c>
      <c r="C635" s="9">
        <f t="shared" si="408"/>
        <v>0</v>
      </c>
      <c r="D635" s="9">
        <f t="shared" si="408"/>
        <v>0</v>
      </c>
      <c r="E635" s="9">
        <f t="shared" ref="E635:O635" si="440">E229*E432</f>
        <v>0</v>
      </c>
      <c r="F635" s="9">
        <f t="shared" si="440"/>
        <v>0</v>
      </c>
      <c r="G635" s="9">
        <f t="shared" si="440"/>
        <v>0</v>
      </c>
      <c r="H635" s="9">
        <f t="shared" si="440"/>
        <v>0</v>
      </c>
      <c r="I635" s="9">
        <f t="shared" si="440"/>
        <v>0</v>
      </c>
      <c r="J635" s="9">
        <f t="shared" si="440"/>
        <v>0</v>
      </c>
      <c r="K635" s="9">
        <f t="shared" si="440"/>
        <v>0</v>
      </c>
      <c r="L635" s="9">
        <f t="shared" si="440"/>
        <v>0</v>
      </c>
      <c r="M635" s="9">
        <f t="shared" si="440"/>
        <v>0</v>
      </c>
      <c r="N635" s="9">
        <f t="shared" si="440"/>
        <v>0</v>
      </c>
      <c r="O635" s="9">
        <f t="shared" si="440"/>
        <v>0</v>
      </c>
      <c r="P635" s="9">
        <f t="shared" ref="P635:AO635" si="441">P229*P432</f>
        <v>0</v>
      </c>
      <c r="Q635" s="9">
        <f t="shared" si="441"/>
        <v>0</v>
      </c>
      <c r="R635" s="9">
        <f t="shared" si="441"/>
        <v>0</v>
      </c>
      <c r="S635" s="9">
        <f t="shared" si="441"/>
        <v>0</v>
      </c>
      <c r="T635" s="9">
        <f t="shared" si="441"/>
        <v>0</v>
      </c>
      <c r="U635" s="9">
        <f t="shared" si="441"/>
        <v>0</v>
      </c>
      <c r="V635" s="9">
        <f t="shared" si="441"/>
        <v>0</v>
      </c>
      <c r="W635" s="9">
        <f t="shared" si="441"/>
        <v>0</v>
      </c>
      <c r="X635" s="9">
        <f t="shared" si="441"/>
        <v>0</v>
      </c>
      <c r="Y635" s="9">
        <f t="shared" si="441"/>
        <v>0</v>
      </c>
      <c r="Z635" s="9">
        <f t="shared" si="441"/>
        <v>0</v>
      </c>
      <c r="AA635" s="9">
        <f t="shared" si="441"/>
        <v>0</v>
      </c>
      <c r="AB635" s="9">
        <f t="shared" si="441"/>
        <v>0</v>
      </c>
      <c r="AC635" s="9">
        <f t="shared" si="441"/>
        <v>0</v>
      </c>
      <c r="AD635" s="9">
        <f t="shared" si="441"/>
        <v>0</v>
      </c>
      <c r="AE635" s="9">
        <f t="shared" si="441"/>
        <v>0</v>
      </c>
      <c r="AF635" s="9">
        <f t="shared" si="441"/>
        <v>0</v>
      </c>
      <c r="AG635" s="9">
        <f t="shared" si="441"/>
        <v>0</v>
      </c>
      <c r="AH635" s="9">
        <f t="shared" si="441"/>
        <v>0</v>
      </c>
      <c r="AI635" s="9">
        <f t="shared" si="441"/>
        <v>0</v>
      </c>
      <c r="AJ635" s="9">
        <f t="shared" si="441"/>
        <v>0</v>
      </c>
      <c r="AK635" s="9">
        <f t="shared" si="441"/>
        <v>0</v>
      </c>
      <c r="AL635" s="9">
        <f t="shared" si="441"/>
        <v>0</v>
      </c>
      <c r="AM635" s="9">
        <f t="shared" si="441"/>
        <v>0</v>
      </c>
      <c r="AN635" s="9">
        <f t="shared" si="441"/>
        <v>0</v>
      </c>
      <c r="AO635" s="9">
        <f t="shared" si="441"/>
        <v>0</v>
      </c>
    </row>
    <row r="636" spans="2:41">
      <c r="B636" s="25">
        <f t="shared" si="411"/>
        <v>18</v>
      </c>
      <c r="C636" s="9">
        <f t="shared" si="408"/>
        <v>0</v>
      </c>
      <c r="D636" s="9">
        <f t="shared" si="408"/>
        <v>0</v>
      </c>
      <c r="E636" s="9">
        <f t="shared" ref="E636:O636" si="442">E230*E433</f>
        <v>0</v>
      </c>
      <c r="F636" s="9">
        <f t="shared" si="442"/>
        <v>0</v>
      </c>
      <c r="G636" s="9">
        <f t="shared" si="442"/>
        <v>0</v>
      </c>
      <c r="H636" s="9">
        <f t="shared" si="442"/>
        <v>0</v>
      </c>
      <c r="I636" s="9">
        <f t="shared" si="442"/>
        <v>0</v>
      </c>
      <c r="J636" s="9">
        <f t="shared" si="442"/>
        <v>0</v>
      </c>
      <c r="K636" s="9">
        <f t="shared" si="442"/>
        <v>0</v>
      </c>
      <c r="L636" s="9">
        <f t="shared" si="442"/>
        <v>0</v>
      </c>
      <c r="M636" s="9">
        <f t="shared" si="442"/>
        <v>0</v>
      </c>
      <c r="N636" s="9">
        <f t="shared" si="442"/>
        <v>0</v>
      </c>
      <c r="O636" s="9">
        <f t="shared" si="442"/>
        <v>0</v>
      </c>
      <c r="P636" s="9">
        <f t="shared" ref="P636:AO636" si="443">P230*P433</f>
        <v>0</v>
      </c>
      <c r="Q636" s="9">
        <f t="shared" si="443"/>
        <v>0</v>
      </c>
      <c r="R636" s="9">
        <f t="shared" si="443"/>
        <v>0</v>
      </c>
      <c r="S636" s="9">
        <f t="shared" si="443"/>
        <v>0</v>
      </c>
      <c r="T636" s="9">
        <f t="shared" si="443"/>
        <v>0</v>
      </c>
      <c r="U636" s="9">
        <f t="shared" si="443"/>
        <v>0</v>
      </c>
      <c r="V636" s="9">
        <f t="shared" si="443"/>
        <v>0</v>
      </c>
      <c r="W636" s="9">
        <f t="shared" si="443"/>
        <v>0</v>
      </c>
      <c r="X636" s="9">
        <f t="shared" si="443"/>
        <v>0</v>
      </c>
      <c r="Y636" s="9">
        <f t="shared" si="443"/>
        <v>0</v>
      </c>
      <c r="Z636" s="9">
        <f t="shared" si="443"/>
        <v>0</v>
      </c>
      <c r="AA636" s="9">
        <f t="shared" si="443"/>
        <v>0</v>
      </c>
      <c r="AB636" s="9">
        <f t="shared" si="443"/>
        <v>0</v>
      </c>
      <c r="AC636" s="9">
        <f t="shared" si="443"/>
        <v>0</v>
      </c>
      <c r="AD636" s="9">
        <f t="shared" si="443"/>
        <v>0</v>
      </c>
      <c r="AE636" s="9">
        <f t="shared" si="443"/>
        <v>0</v>
      </c>
      <c r="AF636" s="9">
        <f t="shared" si="443"/>
        <v>0</v>
      </c>
      <c r="AG636" s="9">
        <f t="shared" si="443"/>
        <v>0</v>
      </c>
      <c r="AH636" s="9">
        <f t="shared" si="443"/>
        <v>0</v>
      </c>
      <c r="AI636" s="9">
        <f t="shared" si="443"/>
        <v>0</v>
      </c>
      <c r="AJ636" s="9">
        <f t="shared" si="443"/>
        <v>0</v>
      </c>
      <c r="AK636" s="9">
        <f t="shared" si="443"/>
        <v>0</v>
      </c>
      <c r="AL636" s="9">
        <f t="shared" si="443"/>
        <v>0</v>
      </c>
      <c r="AM636" s="9">
        <f t="shared" si="443"/>
        <v>0</v>
      </c>
      <c r="AN636" s="9">
        <f t="shared" si="443"/>
        <v>0</v>
      </c>
      <c r="AO636" s="9">
        <f t="shared" si="443"/>
        <v>0</v>
      </c>
    </row>
    <row r="637" spans="2:41">
      <c r="B637" s="25">
        <f t="shared" si="411"/>
        <v>19</v>
      </c>
      <c r="C637" s="9">
        <f t="shared" si="408"/>
        <v>0</v>
      </c>
      <c r="D637" s="9">
        <f t="shared" si="408"/>
        <v>0</v>
      </c>
      <c r="E637" s="9">
        <f t="shared" ref="E637:O637" si="444">E231*E434</f>
        <v>0</v>
      </c>
      <c r="F637" s="9">
        <f t="shared" si="444"/>
        <v>0</v>
      </c>
      <c r="G637" s="9">
        <f t="shared" si="444"/>
        <v>0</v>
      </c>
      <c r="H637" s="9">
        <f t="shared" si="444"/>
        <v>0</v>
      </c>
      <c r="I637" s="9">
        <f t="shared" si="444"/>
        <v>0</v>
      </c>
      <c r="J637" s="9">
        <f t="shared" si="444"/>
        <v>0</v>
      </c>
      <c r="K637" s="9">
        <f t="shared" si="444"/>
        <v>0</v>
      </c>
      <c r="L637" s="9">
        <f t="shared" si="444"/>
        <v>0</v>
      </c>
      <c r="M637" s="9">
        <f t="shared" si="444"/>
        <v>0</v>
      </c>
      <c r="N637" s="9">
        <f t="shared" si="444"/>
        <v>0</v>
      </c>
      <c r="O637" s="9">
        <f t="shared" si="444"/>
        <v>0</v>
      </c>
      <c r="P637" s="9">
        <f t="shared" ref="P637:AO637" si="445">P231*P434</f>
        <v>0</v>
      </c>
      <c r="Q637" s="9">
        <f t="shared" si="445"/>
        <v>0</v>
      </c>
      <c r="R637" s="9">
        <f t="shared" si="445"/>
        <v>0</v>
      </c>
      <c r="S637" s="9">
        <f t="shared" si="445"/>
        <v>0</v>
      </c>
      <c r="T637" s="9">
        <f t="shared" si="445"/>
        <v>0</v>
      </c>
      <c r="U637" s="9">
        <f t="shared" si="445"/>
        <v>0</v>
      </c>
      <c r="V637" s="9">
        <f t="shared" si="445"/>
        <v>0</v>
      </c>
      <c r="W637" s="9">
        <f t="shared" si="445"/>
        <v>0</v>
      </c>
      <c r="X637" s="9">
        <f t="shared" si="445"/>
        <v>0</v>
      </c>
      <c r="Y637" s="9">
        <f t="shared" si="445"/>
        <v>0</v>
      </c>
      <c r="Z637" s="9">
        <f t="shared" si="445"/>
        <v>0</v>
      </c>
      <c r="AA637" s="9">
        <f t="shared" si="445"/>
        <v>0</v>
      </c>
      <c r="AB637" s="9">
        <f t="shared" si="445"/>
        <v>0</v>
      </c>
      <c r="AC637" s="9">
        <f t="shared" si="445"/>
        <v>0</v>
      </c>
      <c r="AD637" s="9">
        <f t="shared" si="445"/>
        <v>0</v>
      </c>
      <c r="AE637" s="9">
        <f t="shared" si="445"/>
        <v>0</v>
      </c>
      <c r="AF637" s="9">
        <f t="shared" si="445"/>
        <v>0</v>
      </c>
      <c r="AG637" s="9">
        <f t="shared" si="445"/>
        <v>0</v>
      </c>
      <c r="AH637" s="9">
        <f t="shared" si="445"/>
        <v>0</v>
      </c>
      <c r="AI637" s="9">
        <f t="shared" si="445"/>
        <v>0</v>
      </c>
      <c r="AJ637" s="9">
        <f t="shared" si="445"/>
        <v>0</v>
      </c>
      <c r="AK637" s="9">
        <f t="shared" si="445"/>
        <v>0</v>
      </c>
      <c r="AL637" s="9">
        <f t="shared" si="445"/>
        <v>0</v>
      </c>
      <c r="AM637" s="9">
        <f t="shared" si="445"/>
        <v>0</v>
      </c>
      <c r="AN637" s="9">
        <f t="shared" si="445"/>
        <v>0</v>
      </c>
      <c r="AO637" s="9">
        <f t="shared" si="445"/>
        <v>0</v>
      </c>
    </row>
    <row r="638" spans="2:41">
      <c r="B638" s="25">
        <f t="shared" si="411"/>
        <v>20</v>
      </c>
      <c r="C638" s="9">
        <f t="shared" si="408"/>
        <v>0</v>
      </c>
      <c r="D638" s="9">
        <f t="shared" si="408"/>
        <v>0</v>
      </c>
      <c r="E638" s="9">
        <f t="shared" ref="E638:O638" si="446">E232*E435</f>
        <v>0</v>
      </c>
      <c r="F638" s="9">
        <f t="shared" si="446"/>
        <v>0</v>
      </c>
      <c r="G638" s="9">
        <f t="shared" si="446"/>
        <v>0</v>
      </c>
      <c r="H638" s="9">
        <f t="shared" si="446"/>
        <v>0</v>
      </c>
      <c r="I638" s="9">
        <f t="shared" si="446"/>
        <v>0</v>
      </c>
      <c r="J638" s="9">
        <f t="shared" si="446"/>
        <v>0</v>
      </c>
      <c r="K638" s="9">
        <f t="shared" si="446"/>
        <v>0</v>
      </c>
      <c r="L638" s="9">
        <f t="shared" si="446"/>
        <v>0</v>
      </c>
      <c r="M638" s="9">
        <f t="shared" si="446"/>
        <v>0</v>
      </c>
      <c r="N638" s="9">
        <f t="shared" si="446"/>
        <v>0</v>
      </c>
      <c r="O638" s="9">
        <f t="shared" si="446"/>
        <v>0</v>
      </c>
      <c r="P638" s="9">
        <f t="shared" ref="P638:AO638" si="447">P232*P435</f>
        <v>0</v>
      </c>
      <c r="Q638" s="9">
        <f t="shared" si="447"/>
        <v>0</v>
      </c>
      <c r="R638" s="9">
        <f t="shared" si="447"/>
        <v>0</v>
      </c>
      <c r="S638" s="9">
        <f t="shared" si="447"/>
        <v>0</v>
      </c>
      <c r="T638" s="9">
        <f t="shared" si="447"/>
        <v>0</v>
      </c>
      <c r="U638" s="9">
        <f t="shared" si="447"/>
        <v>0</v>
      </c>
      <c r="V638" s="9">
        <f t="shared" si="447"/>
        <v>0</v>
      </c>
      <c r="W638" s="9">
        <f t="shared" si="447"/>
        <v>0</v>
      </c>
      <c r="X638" s="9">
        <f t="shared" si="447"/>
        <v>0</v>
      </c>
      <c r="Y638" s="9">
        <f t="shared" si="447"/>
        <v>0</v>
      </c>
      <c r="Z638" s="9">
        <f t="shared" si="447"/>
        <v>0</v>
      </c>
      <c r="AA638" s="9">
        <f t="shared" si="447"/>
        <v>0</v>
      </c>
      <c r="AB638" s="9">
        <f t="shared" si="447"/>
        <v>0</v>
      </c>
      <c r="AC638" s="9">
        <f t="shared" si="447"/>
        <v>0</v>
      </c>
      <c r="AD638" s="9">
        <f t="shared" si="447"/>
        <v>0</v>
      </c>
      <c r="AE638" s="9">
        <f t="shared" si="447"/>
        <v>0</v>
      </c>
      <c r="AF638" s="9">
        <f t="shared" si="447"/>
        <v>0</v>
      </c>
      <c r="AG638" s="9">
        <f t="shared" si="447"/>
        <v>0</v>
      </c>
      <c r="AH638" s="9">
        <f t="shared" si="447"/>
        <v>0</v>
      </c>
      <c r="AI638" s="9">
        <f t="shared" si="447"/>
        <v>0</v>
      </c>
      <c r="AJ638" s="9">
        <f t="shared" si="447"/>
        <v>0</v>
      </c>
      <c r="AK638" s="9">
        <f t="shared" si="447"/>
        <v>0</v>
      </c>
      <c r="AL638" s="9">
        <f t="shared" si="447"/>
        <v>0</v>
      </c>
      <c r="AM638" s="9">
        <f t="shared" si="447"/>
        <v>0</v>
      </c>
      <c r="AN638" s="9">
        <f t="shared" si="447"/>
        <v>0</v>
      </c>
      <c r="AO638" s="9">
        <f t="shared" si="447"/>
        <v>0</v>
      </c>
    </row>
    <row r="639" spans="2:41">
      <c r="B639" s="25">
        <f t="shared" si="411"/>
        <v>21</v>
      </c>
      <c r="C639" s="9">
        <f t="shared" si="408"/>
        <v>0</v>
      </c>
      <c r="D639" s="9">
        <f t="shared" si="408"/>
        <v>0</v>
      </c>
      <c r="E639" s="9">
        <f t="shared" ref="E639:O639" si="448">E233*E436</f>
        <v>0</v>
      </c>
      <c r="F639" s="9">
        <f t="shared" si="448"/>
        <v>0</v>
      </c>
      <c r="G639" s="9">
        <f t="shared" si="448"/>
        <v>0</v>
      </c>
      <c r="H639" s="9">
        <f t="shared" si="448"/>
        <v>0</v>
      </c>
      <c r="I639" s="9">
        <f t="shared" si="448"/>
        <v>0</v>
      </c>
      <c r="J639" s="9">
        <f t="shared" si="448"/>
        <v>0</v>
      </c>
      <c r="K639" s="9">
        <f t="shared" si="448"/>
        <v>0</v>
      </c>
      <c r="L639" s="9">
        <f t="shared" si="448"/>
        <v>0</v>
      </c>
      <c r="M639" s="9">
        <f t="shared" si="448"/>
        <v>0</v>
      </c>
      <c r="N639" s="9">
        <f t="shared" si="448"/>
        <v>0</v>
      </c>
      <c r="O639" s="9">
        <f t="shared" si="448"/>
        <v>0</v>
      </c>
      <c r="P639" s="9">
        <f t="shared" ref="P639:AO639" si="449">P233*P436</f>
        <v>0</v>
      </c>
      <c r="Q639" s="9">
        <f t="shared" si="449"/>
        <v>0</v>
      </c>
      <c r="R639" s="9">
        <f t="shared" si="449"/>
        <v>0</v>
      </c>
      <c r="S639" s="9">
        <f t="shared" si="449"/>
        <v>0</v>
      </c>
      <c r="T639" s="9">
        <f t="shared" si="449"/>
        <v>0</v>
      </c>
      <c r="U639" s="9">
        <f t="shared" si="449"/>
        <v>0</v>
      </c>
      <c r="V639" s="9">
        <f t="shared" si="449"/>
        <v>0</v>
      </c>
      <c r="W639" s="9">
        <f t="shared" si="449"/>
        <v>0</v>
      </c>
      <c r="X639" s="9">
        <f t="shared" si="449"/>
        <v>0</v>
      </c>
      <c r="Y639" s="9">
        <f t="shared" si="449"/>
        <v>0</v>
      </c>
      <c r="Z639" s="9">
        <f t="shared" si="449"/>
        <v>0</v>
      </c>
      <c r="AA639" s="9">
        <f t="shared" si="449"/>
        <v>0</v>
      </c>
      <c r="AB639" s="9">
        <f t="shared" si="449"/>
        <v>0</v>
      </c>
      <c r="AC639" s="9">
        <f t="shared" si="449"/>
        <v>0</v>
      </c>
      <c r="AD639" s="9">
        <f t="shared" si="449"/>
        <v>0</v>
      </c>
      <c r="AE639" s="9">
        <f t="shared" si="449"/>
        <v>0</v>
      </c>
      <c r="AF639" s="9">
        <f t="shared" si="449"/>
        <v>0</v>
      </c>
      <c r="AG639" s="9">
        <f t="shared" si="449"/>
        <v>0</v>
      </c>
      <c r="AH639" s="9">
        <f t="shared" si="449"/>
        <v>0</v>
      </c>
      <c r="AI639" s="9">
        <f t="shared" si="449"/>
        <v>0</v>
      </c>
      <c r="AJ639" s="9">
        <f t="shared" si="449"/>
        <v>0</v>
      </c>
      <c r="AK639" s="9">
        <f t="shared" si="449"/>
        <v>0</v>
      </c>
      <c r="AL639" s="9">
        <f t="shared" si="449"/>
        <v>0</v>
      </c>
      <c r="AM639" s="9">
        <f t="shared" si="449"/>
        <v>0</v>
      </c>
      <c r="AN639" s="9">
        <f t="shared" si="449"/>
        <v>0</v>
      </c>
      <c r="AO639" s="9">
        <f t="shared" si="449"/>
        <v>0</v>
      </c>
    </row>
    <row r="640" spans="2:41">
      <c r="B640" s="25">
        <f t="shared" si="411"/>
        <v>22</v>
      </c>
      <c r="C640" s="9">
        <f t="shared" si="408"/>
        <v>0</v>
      </c>
      <c r="D640" s="9">
        <f t="shared" si="408"/>
        <v>0</v>
      </c>
      <c r="E640" s="9">
        <f t="shared" ref="E640:O640" si="450">E234*E437</f>
        <v>0</v>
      </c>
      <c r="F640" s="9">
        <f t="shared" si="450"/>
        <v>0</v>
      </c>
      <c r="G640" s="9">
        <f t="shared" si="450"/>
        <v>0</v>
      </c>
      <c r="H640" s="9">
        <f t="shared" si="450"/>
        <v>0</v>
      </c>
      <c r="I640" s="9">
        <f t="shared" si="450"/>
        <v>0</v>
      </c>
      <c r="J640" s="9">
        <f t="shared" si="450"/>
        <v>0</v>
      </c>
      <c r="K640" s="9">
        <f t="shared" si="450"/>
        <v>0</v>
      </c>
      <c r="L640" s="9">
        <f t="shared" si="450"/>
        <v>0</v>
      </c>
      <c r="M640" s="9">
        <f t="shared" si="450"/>
        <v>0</v>
      </c>
      <c r="N640" s="9">
        <f t="shared" si="450"/>
        <v>0</v>
      </c>
      <c r="O640" s="9">
        <f t="shared" si="450"/>
        <v>0</v>
      </c>
      <c r="P640" s="9">
        <f t="shared" ref="P640:AO640" si="451">P234*P437</f>
        <v>0</v>
      </c>
      <c r="Q640" s="9">
        <f t="shared" si="451"/>
        <v>0</v>
      </c>
      <c r="R640" s="9">
        <f t="shared" si="451"/>
        <v>0</v>
      </c>
      <c r="S640" s="9">
        <f t="shared" si="451"/>
        <v>0</v>
      </c>
      <c r="T640" s="9">
        <f t="shared" si="451"/>
        <v>0</v>
      </c>
      <c r="U640" s="9">
        <f t="shared" si="451"/>
        <v>0</v>
      </c>
      <c r="V640" s="9">
        <f t="shared" si="451"/>
        <v>0</v>
      </c>
      <c r="W640" s="9">
        <f t="shared" si="451"/>
        <v>0</v>
      </c>
      <c r="X640" s="9">
        <f t="shared" si="451"/>
        <v>0</v>
      </c>
      <c r="Y640" s="9">
        <f t="shared" si="451"/>
        <v>0</v>
      </c>
      <c r="Z640" s="9">
        <f t="shared" si="451"/>
        <v>0</v>
      </c>
      <c r="AA640" s="9">
        <f t="shared" si="451"/>
        <v>0</v>
      </c>
      <c r="AB640" s="9">
        <f t="shared" si="451"/>
        <v>0</v>
      </c>
      <c r="AC640" s="9">
        <f t="shared" si="451"/>
        <v>0</v>
      </c>
      <c r="AD640" s="9">
        <f t="shared" si="451"/>
        <v>0</v>
      </c>
      <c r="AE640" s="9">
        <f t="shared" si="451"/>
        <v>0</v>
      </c>
      <c r="AF640" s="9">
        <f t="shared" si="451"/>
        <v>0</v>
      </c>
      <c r="AG640" s="9">
        <f t="shared" si="451"/>
        <v>0</v>
      </c>
      <c r="AH640" s="9">
        <f t="shared" si="451"/>
        <v>0</v>
      </c>
      <c r="AI640" s="9">
        <f t="shared" si="451"/>
        <v>0</v>
      </c>
      <c r="AJ640" s="9">
        <f t="shared" si="451"/>
        <v>0</v>
      </c>
      <c r="AK640" s="9">
        <f t="shared" si="451"/>
        <v>0</v>
      </c>
      <c r="AL640" s="9">
        <f t="shared" si="451"/>
        <v>0</v>
      </c>
      <c r="AM640" s="9">
        <f t="shared" si="451"/>
        <v>0</v>
      </c>
      <c r="AN640" s="9">
        <f t="shared" si="451"/>
        <v>0</v>
      </c>
      <c r="AO640" s="9">
        <f t="shared" si="451"/>
        <v>0</v>
      </c>
    </row>
    <row r="641" spans="2:41">
      <c r="B641" s="25">
        <f t="shared" si="411"/>
        <v>23</v>
      </c>
      <c r="C641" s="9">
        <f t="shared" si="408"/>
        <v>0</v>
      </c>
      <c r="D641" s="9">
        <f t="shared" si="408"/>
        <v>0</v>
      </c>
      <c r="E641" s="9">
        <f t="shared" ref="E641:O641" si="452">E235*E438</f>
        <v>0</v>
      </c>
      <c r="F641" s="9">
        <f t="shared" si="452"/>
        <v>0</v>
      </c>
      <c r="G641" s="9">
        <f t="shared" si="452"/>
        <v>0</v>
      </c>
      <c r="H641" s="9">
        <f t="shared" si="452"/>
        <v>0</v>
      </c>
      <c r="I641" s="9">
        <f t="shared" si="452"/>
        <v>0</v>
      </c>
      <c r="J641" s="9">
        <f t="shared" si="452"/>
        <v>0</v>
      </c>
      <c r="K641" s="9">
        <f t="shared" si="452"/>
        <v>0</v>
      </c>
      <c r="L641" s="9">
        <f t="shared" si="452"/>
        <v>0</v>
      </c>
      <c r="M641" s="9">
        <f t="shared" si="452"/>
        <v>0</v>
      </c>
      <c r="N641" s="9">
        <f t="shared" si="452"/>
        <v>0</v>
      </c>
      <c r="O641" s="9">
        <f t="shared" si="452"/>
        <v>0</v>
      </c>
      <c r="P641" s="9">
        <f t="shared" ref="P641:AO641" si="453">P235*P438</f>
        <v>0</v>
      </c>
      <c r="Q641" s="9">
        <f t="shared" si="453"/>
        <v>0</v>
      </c>
      <c r="R641" s="9">
        <f t="shared" si="453"/>
        <v>0</v>
      </c>
      <c r="S641" s="9">
        <f t="shared" si="453"/>
        <v>0</v>
      </c>
      <c r="T641" s="9">
        <f t="shared" si="453"/>
        <v>0</v>
      </c>
      <c r="U641" s="9">
        <f t="shared" si="453"/>
        <v>0</v>
      </c>
      <c r="V641" s="9">
        <f t="shared" si="453"/>
        <v>0</v>
      </c>
      <c r="W641" s="9">
        <f t="shared" si="453"/>
        <v>0</v>
      </c>
      <c r="X641" s="9">
        <f t="shared" si="453"/>
        <v>0</v>
      </c>
      <c r="Y641" s="9">
        <f t="shared" si="453"/>
        <v>0</v>
      </c>
      <c r="Z641" s="9">
        <f t="shared" si="453"/>
        <v>0</v>
      </c>
      <c r="AA641" s="9">
        <f t="shared" si="453"/>
        <v>0</v>
      </c>
      <c r="AB641" s="9">
        <f t="shared" si="453"/>
        <v>0</v>
      </c>
      <c r="AC641" s="9">
        <f t="shared" si="453"/>
        <v>0</v>
      </c>
      <c r="AD641" s="9">
        <f t="shared" si="453"/>
        <v>0</v>
      </c>
      <c r="AE641" s="9">
        <f t="shared" si="453"/>
        <v>0</v>
      </c>
      <c r="AF641" s="9">
        <f t="shared" si="453"/>
        <v>0</v>
      </c>
      <c r="AG641" s="9">
        <f t="shared" si="453"/>
        <v>0</v>
      </c>
      <c r="AH641" s="9">
        <f t="shared" si="453"/>
        <v>0</v>
      </c>
      <c r="AI641" s="9">
        <f t="shared" si="453"/>
        <v>0</v>
      </c>
      <c r="AJ641" s="9">
        <f t="shared" si="453"/>
        <v>0</v>
      </c>
      <c r="AK641" s="9">
        <f t="shared" si="453"/>
        <v>0</v>
      </c>
      <c r="AL641" s="9">
        <f t="shared" si="453"/>
        <v>0</v>
      </c>
      <c r="AM641" s="9">
        <f t="shared" si="453"/>
        <v>0</v>
      </c>
      <c r="AN641" s="9">
        <f t="shared" si="453"/>
        <v>0</v>
      </c>
      <c r="AO641" s="9">
        <f t="shared" si="453"/>
        <v>0</v>
      </c>
    </row>
    <row r="642" spans="2:41">
      <c r="B642" s="25">
        <f t="shared" si="411"/>
        <v>24</v>
      </c>
      <c r="C642" s="9">
        <f t="shared" si="408"/>
        <v>0</v>
      </c>
      <c r="D642" s="9">
        <f t="shared" si="408"/>
        <v>0</v>
      </c>
      <c r="E642" s="9">
        <f t="shared" ref="E642:O642" si="454">E236*E439</f>
        <v>0</v>
      </c>
      <c r="F642" s="9">
        <f t="shared" si="454"/>
        <v>0</v>
      </c>
      <c r="G642" s="9">
        <f t="shared" si="454"/>
        <v>0</v>
      </c>
      <c r="H642" s="9">
        <f t="shared" si="454"/>
        <v>0</v>
      </c>
      <c r="I642" s="9">
        <f t="shared" si="454"/>
        <v>0</v>
      </c>
      <c r="J642" s="9">
        <f t="shared" si="454"/>
        <v>0</v>
      </c>
      <c r="K642" s="9">
        <f t="shared" si="454"/>
        <v>0</v>
      </c>
      <c r="L642" s="9">
        <f t="shared" si="454"/>
        <v>0</v>
      </c>
      <c r="M642" s="9">
        <f t="shared" si="454"/>
        <v>0</v>
      </c>
      <c r="N642" s="9">
        <f t="shared" si="454"/>
        <v>0</v>
      </c>
      <c r="O642" s="9">
        <f t="shared" si="454"/>
        <v>0</v>
      </c>
      <c r="P642" s="9">
        <f t="shared" ref="P642:AO642" si="455">P236*P439</f>
        <v>0</v>
      </c>
      <c r="Q642" s="9">
        <f t="shared" si="455"/>
        <v>0</v>
      </c>
      <c r="R642" s="9">
        <f t="shared" si="455"/>
        <v>0</v>
      </c>
      <c r="S642" s="9">
        <f t="shared" si="455"/>
        <v>0</v>
      </c>
      <c r="T642" s="9">
        <f t="shared" si="455"/>
        <v>0</v>
      </c>
      <c r="U642" s="9">
        <f t="shared" si="455"/>
        <v>0</v>
      </c>
      <c r="V642" s="9">
        <f t="shared" si="455"/>
        <v>0</v>
      </c>
      <c r="W642" s="9">
        <f t="shared" si="455"/>
        <v>0</v>
      </c>
      <c r="X642" s="9">
        <f t="shared" si="455"/>
        <v>0</v>
      </c>
      <c r="Y642" s="9">
        <f t="shared" si="455"/>
        <v>0</v>
      </c>
      <c r="Z642" s="9">
        <f t="shared" si="455"/>
        <v>0</v>
      </c>
      <c r="AA642" s="9">
        <f t="shared" si="455"/>
        <v>0</v>
      </c>
      <c r="AB642" s="9">
        <f t="shared" si="455"/>
        <v>0</v>
      </c>
      <c r="AC642" s="9">
        <f t="shared" si="455"/>
        <v>0</v>
      </c>
      <c r="AD642" s="9">
        <f t="shared" si="455"/>
        <v>0</v>
      </c>
      <c r="AE642" s="9">
        <f t="shared" si="455"/>
        <v>0</v>
      </c>
      <c r="AF642" s="9">
        <f t="shared" si="455"/>
        <v>0</v>
      </c>
      <c r="AG642" s="9">
        <f t="shared" si="455"/>
        <v>0</v>
      </c>
      <c r="AH642" s="9">
        <f t="shared" si="455"/>
        <v>0</v>
      </c>
      <c r="AI642" s="9">
        <f t="shared" si="455"/>
        <v>0</v>
      </c>
      <c r="AJ642" s="9">
        <f t="shared" si="455"/>
        <v>0</v>
      </c>
      <c r="AK642" s="9">
        <f t="shared" si="455"/>
        <v>0</v>
      </c>
      <c r="AL642" s="9">
        <f t="shared" si="455"/>
        <v>0</v>
      </c>
      <c r="AM642" s="9">
        <f t="shared" si="455"/>
        <v>0</v>
      </c>
      <c r="AN642" s="9">
        <f t="shared" si="455"/>
        <v>0</v>
      </c>
      <c r="AO642" s="9">
        <f t="shared" si="455"/>
        <v>0</v>
      </c>
    </row>
    <row r="643" spans="2:41">
      <c r="B643" s="25">
        <f t="shared" si="411"/>
        <v>25</v>
      </c>
      <c r="C643" s="9">
        <f t="shared" si="408"/>
        <v>0</v>
      </c>
      <c r="D643" s="9">
        <f t="shared" si="408"/>
        <v>0</v>
      </c>
      <c r="E643" s="9">
        <f t="shared" ref="E643:O643" si="456">E237*E440</f>
        <v>0</v>
      </c>
      <c r="F643" s="9">
        <f t="shared" si="456"/>
        <v>0</v>
      </c>
      <c r="G643" s="9">
        <f t="shared" si="456"/>
        <v>0</v>
      </c>
      <c r="H643" s="9">
        <f t="shared" si="456"/>
        <v>0</v>
      </c>
      <c r="I643" s="9">
        <f t="shared" si="456"/>
        <v>0</v>
      </c>
      <c r="J643" s="9">
        <f t="shared" si="456"/>
        <v>0</v>
      </c>
      <c r="K643" s="9">
        <f t="shared" si="456"/>
        <v>0</v>
      </c>
      <c r="L643" s="9">
        <f t="shared" si="456"/>
        <v>0</v>
      </c>
      <c r="M643" s="9">
        <f t="shared" si="456"/>
        <v>0</v>
      </c>
      <c r="N643" s="9">
        <f t="shared" si="456"/>
        <v>0</v>
      </c>
      <c r="O643" s="9">
        <f t="shared" si="456"/>
        <v>0</v>
      </c>
      <c r="P643" s="9">
        <f t="shared" ref="P643:AO643" si="457">P237*P440</f>
        <v>0</v>
      </c>
      <c r="Q643" s="9">
        <f t="shared" si="457"/>
        <v>0</v>
      </c>
      <c r="R643" s="9">
        <f t="shared" si="457"/>
        <v>0</v>
      </c>
      <c r="S643" s="9">
        <f t="shared" si="457"/>
        <v>0</v>
      </c>
      <c r="T643" s="9">
        <f t="shared" si="457"/>
        <v>0</v>
      </c>
      <c r="U643" s="9">
        <f t="shared" si="457"/>
        <v>0</v>
      </c>
      <c r="V643" s="9">
        <f t="shared" si="457"/>
        <v>0</v>
      </c>
      <c r="W643" s="9">
        <f t="shared" si="457"/>
        <v>0</v>
      </c>
      <c r="X643" s="9">
        <f t="shared" si="457"/>
        <v>0</v>
      </c>
      <c r="Y643" s="9">
        <f t="shared" si="457"/>
        <v>0</v>
      </c>
      <c r="Z643" s="9">
        <f t="shared" si="457"/>
        <v>0</v>
      </c>
      <c r="AA643" s="9">
        <f t="shared" si="457"/>
        <v>0</v>
      </c>
      <c r="AB643" s="9">
        <f t="shared" si="457"/>
        <v>0</v>
      </c>
      <c r="AC643" s="9">
        <f t="shared" si="457"/>
        <v>0</v>
      </c>
      <c r="AD643" s="9">
        <f t="shared" si="457"/>
        <v>0</v>
      </c>
      <c r="AE643" s="9">
        <f t="shared" si="457"/>
        <v>0</v>
      </c>
      <c r="AF643" s="9">
        <f t="shared" si="457"/>
        <v>0</v>
      </c>
      <c r="AG643" s="9">
        <f t="shared" si="457"/>
        <v>0</v>
      </c>
      <c r="AH643" s="9">
        <f t="shared" si="457"/>
        <v>0</v>
      </c>
      <c r="AI643" s="9">
        <f t="shared" si="457"/>
        <v>0</v>
      </c>
      <c r="AJ643" s="9">
        <f t="shared" si="457"/>
        <v>0</v>
      </c>
      <c r="AK643" s="9">
        <f t="shared" si="457"/>
        <v>0</v>
      </c>
      <c r="AL643" s="9">
        <f t="shared" si="457"/>
        <v>0</v>
      </c>
      <c r="AM643" s="9">
        <f t="shared" si="457"/>
        <v>0</v>
      </c>
      <c r="AN643" s="9">
        <f t="shared" si="457"/>
        <v>0</v>
      </c>
      <c r="AO643" s="9">
        <f t="shared" si="457"/>
        <v>0</v>
      </c>
    </row>
    <row r="644" spans="2:41">
      <c r="B644" s="25">
        <f t="shared" si="411"/>
        <v>26</v>
      </c>
      <c r="C644" s="9">
        <f t="shared" si="408"/>
        <v>0</v>
      </c>
      <c r="D644" s="9">
        <f t="shared" si="408"/>
        <v>0</v>
      </c>
      <c r="E644" s="9">
        <f t="shared" ref="E644:O644" si="458">E238*E441</f>
        <v>0</v>
      </c>
      <c r="F644" s="9">
        <f t="shared" si="458"/>
        <v>0</v>
      </c>
      <c r="G644" s="9">
        <f t="shared" si="458"/>
        <v>0</v>
      </c>
      <c r="H644" s="9">
        <f t="shared" si="458"/>
        <v>0</v>
      </c>
      <c r="I644" s="9">
        <f t="shared" si="458"/>
        <v>0</v>
      </c>
      <c r="J644" s="9">
        <f t="shared" si="458"/>
        <v>0</v>
      </c>
      <c r="K644" s="9">
        <f t="shared" si="458"/>
        <v>0</v>
      </c>
      <c r="L644" s="9">
        <f t="shared" si="458"/>
        <v>0</v>
      </c>
      <c r="M644" s="9">
        <f t="shared" si="458"/>
        <v>0</v>
      </c>
      <c r="N644" s="9">
        <f t="shared" si="458"/>
        <v>0</v>
      </c>
      <c r="O644" s="9">
        <f t="shared" si="458"/>
        <v>0</v>
      </c>
      <c r="P644" s="9">
        <f t="shared" ref="P644:AO644" si="459">P238*P441</f>
        <v>0</v>
      </c>
      <c r="Q644" s="9">
        <f t="shared" si="459"/>
        <v>0</v>
      </c>
      <c r="R644" s="9">
        <f t="shared" si="459"/>
        <v>0</v>
      </c>
      <c r="S644" s="9">
        <f t="shared" si="459"/>
        <v>0</v>
      </c>
      <c r="T644" s="9">
        <f t="shared" si="459"/>
        <v>0</v>
      </c>
      <c r="U644" s="9">
        <f t="shared" si="459"/>
        <v>0</v>
      </c>
      <c r="V644" s="9">
        <f t="shared" si="459"/>
        <v>0</v>
      </c>
      <c r="W644" s="9">
        <f t="shared" si="459"/>
        <v>0</v>
      </c>
      <c r="X644" s="9">
        <f t="shared" si="459"/>
        <v>0</v>
      </c>
      <c r="Y644" s="9">
        <f t="shared" si="459"/>
        <v>0</v>
      </c>
      <c r="Z644" s="9">
        <f t="shared" si="459"/>
        <v>0</v>
      </c>
      <c r="AA644" s="9">
        <f t="shared" si="459"/>
        <v>0</v>
      </c>
      <c r="AB644" s="9">
        <f t="shared" si="459"/>
        <v>0</v>
      </c>
      <c r="AC644" s="9">
        <f t="shared" si="459"/>
        <v>0</v>
      </c>
      <c r="AD644" s="9">
        <f t="shared" si="459"/>
        <v>0</v>
      </c>
      <c r="AE644" s="9">
        <f t="shared" si="459"/>
        <v>0</v>
      </c>
      <c r="AF644" s="9">
        <f t="shared" si="459"/>
        <v>0</v>
      </c>
      <c r="AG644" s="9">
        <f t="shared" si="459"/>
        <v>0</v>
      </c>
      <c r="AH644" s="9">
        <f t="shared" si="459"/>
        <v>0</v>
      </c>
      <c r="AI644" s="9">
        <f t="shared" si="459"/>
        <v>0</v>
      </c>
      <c r="AJ644" s="9">
        <f t="shared" si="459"/>
        <v>0</v>
      </c>
      <c r="AK644" s="9">
        <f t="shared" si="459"/>
        <v>0</v>
      </c>
      <c r="AL644" s="9">
        <f t="shared" si="459"/>
        <v>0</v>
      </c>
      <c r="AM644" s="9">
        <f t="shared" si="459"/>
        <v>0</v>
      </c>
      <c r="AN644" s="9">
        <f t="shared" si="459"/>
        <v>0</v>
      </c>
      <c r="AO644" s="9">
        <f t="shared" si="459"/>
        <v>0</v>
      </c>
    </row>
    <row r="645" spans="2:41">
      <c r="B645" s="25">
        <f t="shared" si="411"/>
        <v>27</v>
      </c>
      <c r="C645" s="9">
        <f t="shared" si="408"/>
        <v>0</v>
      </c>
      <c r="D645" s="9">
        <f t="shared" si="408"/>
        <v>0</v>
      </c>
      <c r="E645" s="9">
        <f t="shared" ref="E645:O645" si="460">E239*E442</f>
        <v>0</v>
      </c>
      <c r="F645" s="9">
        <f t="shared" si="460"/>
        <v>0</v>
      </c>
      <c r="G645" s="9">
        <f t="shared" si="460"/>
        <v>0</v>
      </c>
      <c r="H645" s="9">
        <f t="shared" si="460"/>
        <v>0</v>
      </c>
      <c r="I645" s="9">
        <f t="shared" si="460"/>
        <v>0</v>
      </c>
      <c r="J645" s="9">
        <f t="shared" si="460"/>
        <v>0</v>
      </c>
      <c r="K645" s="9">
        <f t="shared" si="460"/>
        <v>0</v>
      </c>
      <c r="L645" s="9">
        <f t="shared" si="460"/>
        <v>0</v>
      </c>
      <c r="M645" s="9">
        <f t="shared" si="460"/>
        <v>0</v>
      </c>
      <c r="N645" s="9">
        <f t="shared" si="460"/>
        <v>0</v>
      </c>
      <c r="O645" s="9">
        <f t="shared" si="460"/>
        <v>0</v>
      </c>
      <c r="P645" s="9">
        <f t="shared" ref="P645:AO645" si="461">P239*P442</f>
        <v>0</v>
      </c>
      <c r="Q645" s="9">
        <f t="shared" si="461"/>
        <v>0</v>
      </c>
      <c r="R645" s="9">
        <f t="shared" si="461"/>
        <v>0</v>
      </c>
      <c r="S645" s="9">
        <f t="shared" si="461"/>
        <v>0</v>
      </c>
      <c r="T645" s="9">
        <f t="shared" si="461"/>
        <v>0</v>
      </c>
      <c r="U645" s="9">
        <f t="shared" si="461"/>
        <v>0</v>
      </c>
      <c r="V645" s="9">
        <f t="shared" si="461"/>
        <v>0</v>
      </c>
      <c r="W645" s="9">
        <f t="shared" si="461"/>
        <v>0</v>
      </c>
      <c r="X645" s="9">
        <f t="shared" si="461"/>
        <v>0</v>
      </c>
      <c r="Y645" s="9">
        <f t="shared" si="461"/>
        <v>0</v>
      </c>
      <c r="Z645" s="9">
        <f t="shared" si="461"/>
        <v>0</v>
      </c>
      <c r="AA645" s="9">
        <f t="shared" si="461"/>
        <v>0</v>
      </c>
      <c r="AB645" s="9">
        <f t="shared" si="461"/>
        <v>0</v>
      </c>
      <c r="AC645" s="9">
        <f t="shared" si="461"/>
        <v>0</v>
      </c>
      <c r="AD645" s="9">
        <f t="shared" si="461"/>
        <v>0</v>
      </c>
      <c r="AE645" s="9">
        <f t="shared" si="461"/>
        <v>0</v>
      </c>
      <c r="AF645" s="9">
        <f t="shared" si="461"/>
        <v>0</v>
      </c>
      <c r="AG645" s="9">
        <f t="shared" si="461"/>
        <v>0</v>
      </c>
      <c r="AH645" s="9">
        <f t="shared" si="461"/>
        <v>0</v>
      </c>
      <c r="AI645" s="9">
        <f t="shared" si="461"/>
        <v>0</v>
      </c>
      <c r="AJ645" s="9">
        <f t="shared" si="461"/>
        <v>0</v>
      </c>
      <c r="AK645" s="9">
        <f t="shared" si="461"/>
        <v>0</v>
      </c>
      <c r="AL645" s="9">
        <f t="shared" si="461"/>
        <v>0</v>
      </c>
      <c r="AM645" s="9">
        <f t="shared" si="461"/>
        <v>0</v>
      </c>
      <c r="AN645" s="9">
        <f t="shared" si="461"/>
        <v>0</v>
      </c>
      <c r="AO645" s="9">
        <f t="shared" si="461"/>
        <v>0</v>
      </c>
    </row>
    <row r="646" spans="2:41">
      <c r="B646" s="25">
        <f t="shared" si="411"/>
        <v>28</v>
      </c>
      <c r="C646" s="9">
        <f t="shared" si="408"/>
        <v>0</v>
      </c>
      <c r="D646" s="9">
        <f t="shared" si="408"/>
        <v>0</v>
      </c>
      <c r="E646" s="9">
        <f t="shared" ref="E646:O646" si="462">E240*E443</f>
        <v>0</v>
      </c>
      <c r="F646" s="9">
        <f t="shared" si="462"/>
        <v>0</v>
      </c>
      <c r="G646" s="9">
        <f t="shared" si="462"/>
        <v>0</v>
      </c>
      <c r="H646" s="9">
        <f t="shared" si="462"/>
        <v>0</v>
      </c>
      <c r="I646" s="9">
        <f t="shared" si="462"/>
        <v>0</v>
      </c>
      <c r="J646" s="9">
        <f t="shared" si="462"/>
        <v>0</v>
      </c>
      <c r="K646" s="9">
        <f t="shared" si="462"/>
        <v>0</v>
      </c>
      <c r="L646" s="9">
        <f t="shared" si="462"/>
        <v>0</v>
      </c>
      <c r="M646" s="9">
        <f t="shared" si="462"/>
        <v>0</v>
      </c>
      <c r="N646" s="9">
        <f t="shared" si="462"/>
        <v>0</v>
      </c>
      <c r="O646" s="9">
        <f t="shared" si="462"/>
        <v>0</v>
      </c>
      <c r="P646" s="9">
        <f t="shared" ref="P646:AO646" si="463">P240*P443</f>
        <v>0</v>
      </c>
      <c r="Q646" s="9">
        <f t="shared" si="463"/>
        <v>0</v>
      </c>
      <c r="R646" s="9">
        <f t="shared" si="463"/>
        <v>0</v>
      </c>
      <c r="S646" s="9">
        <f t="shared" si="463"/>
        <v>0</v>
      </c>
      <c r="T646" s="9">
        <f t="shared" si="463"/>
        <v>0</v>
      </c>
      <c r="U646" s="9">
        <f t="shared" si="463"/>
        <v>0</v>
      </c>
      <c r="V646" s="9">
        <f t="shared" si="463"/>
        <v>0</v>
      </c>
      <c r="W646" s="9">
        <f t="shared" si="463"/>
        <v>0</v>
      </c>
      <c r="X646" s="9">
        <f t="shared" si="463"/>
        <v>0</v>
      </c>
      <c r="Y646" s="9">
        <f t="shared" si="463"/>
        <v>0</v>
      </c>
      <c r="Z646" s="9">
        <f t="shared" si="463"/>
        <v>0</v>
      </c>
      <c r="AA646" s="9">
        <f t="shared" si="463"/>
        <v>0</v>
      </c>
      <c r="AB646" s="9">
        <f t="shared" si="463"/>
        <v>0</v>
      </c>
      <c r="AC646" s="9">
        <f t="shared" si="463"/>
        <v>0</v>
      </c>
      <c r="AD646" s="9">
        <f t="shared" si="463"/>
        <v>0</v>
      </c>
      <c r="AE646" s="9">
        <f t="shared" si="463"/>
        <v>0</v>
      </c>
      <c r="AF646" s="9">
        <f t="shared" si="463"/>
        <v>0</v>
      </c>
      <c r="AG646" s="9">
        <f t="shared" si="463"/>
        <v>0</v>
      </c>
      <c r="AH646" s="9">
        <f t="shared" si="463"/>
        <v>0</v>
      </c>
      <c r="AI646" s="9">
        <f t="shared" si="463"/>
        <v>0</v>
      </c>
      <c r="AJ646" s="9">
        <f t="shared" si="463"/>
        <v>0</v>
      </c>
      <c r="AK646" s="9">
        <f t="shared" si="463"/>
        <v>0</v>
      </c>
      <c r="AL646" s="9">
        <f t="shared" si="463"/>
        <v>0</v>
      </c>
      <c r="AM646" s="9">
        <f t="shared" si="463"/>
        <v>0</v>
      </c>
      <c r="AN646" s="9">
        <f t="shared" si="463"/>
        <v>0</v>
      </c>
      <c r="AO646" s="9">
        <f t="shared" si="463"/>
        <v>0</v>
      </c>
    </row>
    <row r="647" spans="2:41">
      <c r="B647" s="25">
        <f t="shared" si="411"/>
        <v>29</v>
      </c>
      <c r="C647" s="9">
        <f t="shared" si="408"/>
        <v>0</v>
      </c>
      <c r="D647" s="9">
        <f t="shared" si="408"/>
        <v>0</v>
      </c>
      <c r="E647" s="9">
        <f t="shared" ref="E647:O647" si="464">E241*E444</f>
        <v>0</v>
      </c>
      <c r="F647" s="9">
        <f t="shared" si="464"/>
        <v>0</v>
      </c>
      <c r="G647" s="9">
        <f t="shared" si="464"/>
        <v>0</v>
      </c>
      <c r="H647" s="9">
        <f t="shared" si="464"/>
        <v>0</v>
      </c>
      <c r="I647" s="9">
        <f t="shared" si="464"/>
        <v>0</v>
      </c>
      <c r="J647" s="9">
        <f t="shared" si="464"/>
        <v>0</v>
      </c>
      <c r="K647" s="9">
        <f t="shared" si="464"/>
        <v>0</v>
      </c>
      <c r="L647" s="9">
        <f t="shared" si="464"/>
        <v>0</v>
      </c>
      <c r="M647" s="9">
        <f t="shared" si="464"/>
        <v>0</v>
      </c>
      <c r="N647" s="9">
        <f t="shared" si="464"/>
        <v>0</v>
      </c>
      <c r="O647" s="9">
        <f t="shared" si="464"/>
        <v>0</v>
      </c>
      <c r="P647" s="9">
        <f t="shared" ref="P647:AO647" si="465">P241*P444</f>
        <v>0</v>
      </c>
      <c r="Q647" s="9">
        <f t="shared" si="465"/>
        <v>0</v>
      </c>
      <c r="R647" s="9">
        <f t="shared" si="465"/>
        <v>0</v>
      </c>
      <c r="S647" s="9">
        <f t="shared" si="465"/>
        <v>0</v>
      </c>
      <c r="T647" s="9">
        <f t="shared" si="465"/>
        <v>0</v>
      </c>
      <c r="U647" s="9">
        <f t="shared" si="465"/>
        <v>0</v>
      </c>
      <c r="V647" s="9">
        <f t="shared" si="465"/>
        <v>0</v>
      </c>
      <c r="W647" s="9">
        <f t="shared" si="465"/>
        <v>0</v>
      </c>
      <c r="X647" s="9">
        <f t="shared" si="465"/>
        <v>0</v>
      </c>
      <c r="Y647" s="9">
        <f t="shared" si="465"/>
        <v>0</v>
      </c>
      <c r="Z647" s="9">
        <f t="shared" si="465"/>
        <v>0</v>
      </c>
      <c r="AA647" s="9">
        <f t="shared" si="465"/>
        <v>0</v>
      </c>
      <c r="AB647" s="9">
        <f t="shared" si="465"/>
        <v>0</v>
      </c>
      <c r="AC647" s="9">
        <f t="shared" si="465"/>
        <v>0</v>
      </c>
      <c r="AD647" s="9">
        <f t="shared" si="465"/>
        <v>0</v>
      </c>
      <c r="AE647" s="9">
        <f t="shared" si="465"/>
        <v>0</v>
      </c>
      <c r="AF647" s="9">
        <f t="shared" si="465"/>
        <v>0</v>
      </c>
      <c r="AG647" s="9">
        <f t="shared" si="465"/>
        <v>0</v>
      </c>
      <c r="AH647" s="9">
        <f t="shared" si="465"/>
        <v>0</v>
      </c>
      <c r="AI647" s="9">
        <f t="shared" si="465"/>
        <v>0</v>
      </c>
      <c r="AJ647" s="9">
        <f t="shared" si="465"/>
        <v>0</v>
      </c>
      <c r="AK647" s="9">
        <f t="shared" si="465"/>
        <v>0</v>
      </c>
      <c r="AL647" s="9">
        <f t="shared" si="465"/>
        <v>0</v>
      </c>
      <c r="AM647" s="9">
        <f t="shared" si="465"/>
        <v>0</v>
      </c>
      <c r="AN647" s="9">
        <f t="shared" si="465"/>
        <v>0</v>
      </c>
      <c r="AO647" s="9">
        <f t="shared" si="465"/>
        <v>0</v>
      </c>
    </row>
    <row r="648" spans="2:41">
      <c r="B648" s="25">
        <f t="shared" si="411"/>
        <v>30</v>
      </c>
      <c r="C648" s="9">
        <f t="shared" si="408"/>
        <v>0</v>
      </c>
      <c r="D648" s="9">
        <f t="shared" si="408"/>
        <v>0</v>
      </c>
      <c r="E648" s="9">
        <f t="shared" ref="E648:O648" si="466">E242*E445</f>
        <v>0</v>
      </c>
      <c r="F648" s="9">
        <f t="shared" si="466"/>
        <v>0</v>
      </c>
      <c r="G648" s="9">
        <f t="shared" si="466"/>
        <v>0</v>
      </c>
      <c r="H648" s="9">
        <f t="shared" si="466"/>
        <v>0</v>
      </c>
      <c r="I648" s="9">
        <f t="shared" si="466"/>
        <v>0</v>
      </c>
      <c r="J648" s="9">
        <f t="shared" si="466"/>
        <v>0</v>
      </c>
      <c r="K648" s="9">
        <f t="shared" si="466"/>
        <v>0</v>
      </c>
      <c r="L648" s="9">
        <f t="shared" si="466"/>
        <v>0</v>
      </c>
      <c r="M648" s="9">
        <f t="shared" si="466"/>
        <v>0</v>
      </c>
      <c r="N648" s="9">
        <f t="shared" si="466"/>
        <v>0</v>
      </c>
      <c r="O648" s="9">
        <f t="shared" si="466"/>
        <v>0</v>
      </c>
      <c r="P648" s="9">
        <f t="shared" ref="P648:AO648" si="467">P242*P445</f>
        <v>0</v>
      </c>
      <c r="Q648" s="9">
        <f t="shared" si="467"/>
        <v>0</v>
      </c>
      <c r="R648" s="9">
        <f t="shared" si="467"/>
        <v>0</v>
      </c>
      <c r="S648" s="9">
        <f t="shared" si="467"/>
        <v>0</v>
      </c>
      <c r="T648" s="9">
        <f t="shared" si="467"/>
        <v>0</v>
      </c>
      <c r="U648" s="9">
        <f t="shared" si="467"/>
        <v>0</v>
      </c>
      <c r="V648" s="9">
        <f t="shared" si="467"/>
        <v>0</v>
      </c>
      <c r="W648" s="9">
        <f t="shared" si="467"/>
        <v>0</v>
      </c>
      <c r="X648" s="9">
        <f t="shared" si="467"/>
        <v>0</v>
      </c>
      <c r="Y648" s="9">
        <f t="shared" si="467"/>
        <v>0</v>
      </c>
      <c r="Z648" s="9">
        <f t="shared" si="467"/>
        <v>0</v>
      </c>
      <c r="AA648" s="9">
        <f t="shared" si="467"/>
        <v>0</v>
      </c>
      <c r="AB648" s="9">
        <f t="shared" si="467"/>
        <v>0</v>
      </c>
      <c r="AC648" s="9">
        <f t="shared" si="467"/>
        <v>0</v>
      </c>
      <c r="AD648" s="9">
        <f t="shared" si="467"/>
        <v>0</v>
      </c>
      <c r="AE648" s="9">
        <f t="shared" si="467"/>
        <v>0</v>
      </c>
      <c r="AF648" s="9">
        <f t="shared" si="467"/>
        <v>0</v>
      </c>
      <c r="AG648" s="9">
        <f t="shared" si="467"/>
        <v>0</v>
      </c>
      <c r="AH648" s="9">
        <f t="shared" si="467"/>
        <v>0</v>
      </c>
      <c r="AI648" s="9">
        <f t="shared" si="467"/>
        <v>0</v>
      </c>
      <c r="AJ648" s="9">
        <f t="shared" si="467"/>
        <v>0</v>
      </c>
      <c r="AK648" s="9">
        <f t="shared" si="467"/>
        <v>0</v>
      </c>
      <c r="AL648" s="9">
        <f t="shared" si="467"/>
        <v>0</v>
      </c>
      <c r="AM648" s="9">
        <f t="shared" si="467"/>
        <v>0</v>
      </c>
      <c r="AN648" s="9">
        <f t="shared" si="467"/>
        <v>0</v>
      </c>
      <c r="AO648" s="9">
        <f t="shared" si="467"/>
        <v>0</v>
      </c>
    </row>
    <row r="649" spans="2:41">
      <c r="B649" s="25">
        <f t="shared" si="411"/>
        <v>31</v>
      </c>
      <c r="C649" s="9">
        <f t="shared" si="408"/>
        <v>0</v>
      </c>
      <c r="D649" s="9">
        <f t="shared" si="408"/>
        <v>0</v>
      </c>
      <c r="E649" s="9">
        <f t="shared" ref="E649:O649" si="468">E243*E446</f>
        <v>0</v>
      </c>
      <c r="F649" s="9">
        <f t="shared" si="468"/>
        <v>0</v>
      </c>
      <c r="G649" s="9">
        <f t="shared" si="468"/>
        <v>0</v>
      </c>
      <c r="H649" s="9">
        <f t="shared" si="468"/>
        <v>0</v>
      </c>
      <c r="I649" s="9">
        <f t="shared" si="468"/>
        <v>0</v>
      </c>
      <c r="J649" s="9">
        <f t="shared" si="468"/>
        <v>0</v>
      </c>
      <c r="K649" s="9">
        <f t="shared" si="468"/>
        <v>0</v>
      </c>
      <c r="L649" s="9">
        <f t="shared" si="468"/>
        <v>0</v>
      </c>
      <c r="M649" s="9">
        <f t="shared" si="468"/>
        <v>0</v>
      </c>
      <c r="N649" s="9">
        <f t="shared" si="468"/>
        <v>0</v>
      </c>
      <c r="O649" s="9">
        <f t="shared" si="468"/>
        <v>0</v>
      </c>
      <c r="P649" s="9">
        <f t="shared" ref="P649:AO649" si="469">P243*P446</f>
        <v>0</v>
      </c>
      <c r="Q649" s="9">
        <f t="shared" si="469"/>
        <v>0</v>
      </c>
      <c r="R649" s="9">
        <f t="shared" si="469"/>
        <v>0</v>
      </c>
      <c r="S649" s="9">
        <f t="shared" si="469"/>
        <v>0</v>
      </c>
      <c r="T649" s="9">
        <f t="shared" si="469"/>
        <v>0</v>
      </c>
      <c r="U649" s="9">
        <f t="shared" si="469"/>
        <v>0</v>
      </c>
      <c r="V649" s="9">
        <f t="shared" si="469"/>
        <v>0</v>
      </c>
      <c r="W649" s="9">
        <f t="shared" si="469"/>
        <v>0</v>
      </c>
      <c r="X649" s="9">
        <f t="shared" si="469"/>
        <v>0</v>
      </c>
      <c r="Y649" s="9">
        <f t="shared" si="469"/>
        <v>0</v>
      </c>
      <c r="Z649" s="9">
        <f t="shared" si="469"/>
        <v>0</v>
      </c>
      <c r="AA649" s="9">
        <f t="shared" si="469"/>
        <v>0</v>
      </c>
      <c r="AB649" s="9">
        <f t="shared" si="469"/>
        <v>0</v>
      </c>
      <c r="AC649" s="9">
        <f t="shared" si="469"/>
        <v>0</v>
      </c>
      <c r="AD649" s="9">
        <f t="shared" si="469"/>
        <v>0</v>
      </c>
      <c r="AE649" s="9">
        <f t="shared" si="469"/>
        <v>0</v>
      </c>
      <c r="AF649" s="9">
        <f t="shared" si="469"/>
        <v>0</v>
      </c>
      <c r="AG649" s="9">
        <f t="shared" si="469"/>
        <v>0</v>
      </c>
      <c r="AH649" s="9">
        <f t="shared" si="469"/>
        <v>0</v>
      </c>
      <c r="AI649" s="9">
        <f t="shared" si="469"/>
        <v>0</v>
      </c>
      <c r="AJ649" s="9">
        <f t="shared" si="469"/>
        <v>0</v>
      </c>
      <c r="AK649" s="9">
        <f t="shared" si="469"/>
        <v>0</v>
      </c>
      <c r="AL649" s="9">
        <f t="shared" si="469"/>
        <v>0</v>
      </c>
      <c r="AM649" s="9">
        <f t="shared" si="469"/>
        <v>0</v>
      </c>
      <c r="AN649" s="9">
        <f t="shared" si="469"/>
        <v>0</v>
      </c>
      <c r="AO649" s="9">
        <f t="shared" si="469"/>
        <v>0</v>
      </c>
    </row>
    <row r="650" spans="2:41">
      <c r="B650" s="25">
        <f t="shared" si="411"/>
        <v>32</v>
      </c>
      <c r="C650" s="9">
        <f t="shared" si="408"/>
        <v>0</v>
      </c>
      <c r="D650" s="9">
        <f t="shared" si="408"/>
        <v>0</v>
      </c>
      <c r="E650" s="9">
        <f t="shared" ref="E650:O650" si="470">E244*E447</f>
        <v>0</v>
      </c>
      <c r="F650" s="9">
        <f t="shared" si="470"/>
        <v>0</v>
      </c>
      <c r="G650" s="9">
        <f t="shared" si="470"/>
        <v>0</v>
      </c>
      <c r="H650" s="9">
        <f t="shared" si="470"/>
        <v>0</v>
      </c>
      <c r="I650" s="9">
        <f t="shared" si="470"/>
        <v>0</v>
      </c>
      <c r="J650" s="9">
        <f t="shared" si="470"/>
        <v>0</v>
      </c>
      <c r="K650" s="9">
        <f t="shared" si="470"/>
        <v>0</v>
      </c>
      <c r="L650" s="9">
        <f t="shared" si="470"/>
        <v>0</v>
      </c>
      <c r="M650" s="9">
        <f t="shared" si="470"/>
        <v>0</v>
      </c>
      <c r="N650" s="9">
        <f t="shared" si="470"/>
        <v>0</v>
      </c>
      <c r="O650" s="9">
        <f t="shared" si="470"/>
        <v>0</v>
      </c>
      <c r="P650" s="9">
        <f t="shared" ref="P650:AO650" si="471">P244*P447</f>
        <v>0</v>
      </c>
      <c r="Q650" s="9">
        <f t="shared" si="471"/>
        <v>0</v>
      </c>
      <c r="R650" s="9">
        <f t="shared" si="471"/>
        <v>0</v>
      </c>
      <c r="S650" s="9">
        <f t="shared" si="471"/>
        <v>0</v>
      </c>
      <c r="T650" s="9">
        <f t="shared" si="471"/>
        <v>0</v>
      </c>
      <c r="U650" s="9">
        <f t="shared" si="471"/>
        <v>0</v>
      </c>
      <c r="V650" s="9">
        <f t="shared" si="471"/>
        <v>0</v>
      </c>
      <c r="W650" s="9">
        <f t="shared" si="471"/>
        <v>0</v>
      </c>
      <c r="X650" s="9">
        <f t="shared" si="471"/>
        <v>0</v>
      </c>
      <c r="Y650" s="9">
        <f t="shared" si="471"/>
        <v>0</v>
      </c>
      <c r="Z650" s="9">
        <f t="shared" si="471"/>
        <v>0</v>
      </c>
      <c r="AA650" s="9">
        <f t="shared" si="471"/>
        <v>0</v>
      </c>
      <c r="AB650" s="9">
        <f t="shared" si="471"/>
        <v>0</v>
      </c>
      <c r="AC650" s="9">
        <f t="shared" si="471"/>
        <v>0</v>
      </c>
      <c r="AD650" s="9">
        <f t="shared" si="471"/>
        <v>0</v>
      </c>
      <c r="AE650" s="9">
        <f t="shared" si="471"/>
        <v>0</v>
      </c>
      <c r="AF650" s="9">
        <f t="shared" si="471"/>
        <v>0</v>
      </c>
      <c r="AG650" s="9">
        <f t="shared" si="471"/>
        <v>0</v>
      </c>
      <c r="AH650" s="9">
        <f t="shared" si="471"/>
        <v>0</v>
      </c>
      <c r="AI650" s="9">
        <f t="shared" si="471"/>
        <v>0</v>
      </c>
      <c r="AJ650" s="9">
        <f t="shared" si="471"/>
        <v>0</v>
      </c>
      <c r="AK650" s="9">
        <f t="shared" si="471"/>
        <v>0</v>
      </c>
      <c r="AL650" s="9">
        <f t="shared" si="471"/>
        <v>0</v>
      </c>
      <c r="AM650" s="9">
        <f t="shared" si="471"/>
        <v>0</v>
      </c>
      <c r="AN650" s="9">
        <f t="shared" si="471"/>
        <v>0</v>
      </c>
      <c r="AO650" s="9">
        <f t="shared" si="471"/>
        <v>0</v>
      </c>
    </row>
    <row r="651" spans="2:41">
      <c r="B651" s="25">
        <f t="shared" si="411"/>
        <v>33</v>
      </c>
      <c r="C651" s="9">
        <f t="shared" si="408"/>
        <v>0</v>
      </c>
      <c r="D651" s="9">
        <f t="shared" si="408"/>
        <v>0</v>
      </c>
      <c r="E651" s="9">
        <f t="shared" ref="E651:O651" si="472">E245*E448</f>
        <v>0</v>
      </c>
      <c r="F651" s="9">
        <f t="shared" si="472"/>
        <v>0</v>
      </c>
      <c r="G651" s="9">
        <f t="shared" si="472"/>
        <v>0</v>
      </c>
      <c r="H651" s="9">
        <f t="shared" si="472"/>
        <v>0</v>
      </c>
      <c r="I651" s="9">
        <f t="shared" si="472"/>
        <v>0</v>
      </c>
      <c r="J651" s="9">
        <f t="shared" si="472"/>
        <v>0</v>
      </c>
      <c r="K651" s="9">
        <f t="shared" si="472"/>
        <v>0</v>
      </c>
      <c r="L651" s="9">
        <f t="shared" si="472"/>
        <v>0</v>
      </c>
      <c r="M651" s="9">
        <f t="shared" si="472"/>
        <v>0</v>
      </c>
      <c r="N651" s="9">
        <f t="shared" si="472"/>
        <v>0</v>
      </c>
      <c r="O651" s="9">
        <f t="shared" si="472"/>
        <v>0</v>
      </c>
      <c r="P651" s="9">
        <f t="shared" ref="P651:AO651" si="473">P245*P448</f>
        <v>0</v>
      </c>
      <c r="Q651" s="9">
        <f t="shared" si="473"/>
        <v>0</v>
      </c>
      <c r="R651" s="9">
        <f t="shared" si="473"/>
        <v>0</v>
      </c>
      <c r="S651" s="9">
        <f t="shared" si="473"/>
        <v>0</v>
      </c>
      <c r="T651" s="9">
        <f t="shared" si="473"/>
        <v>0</v>
      </c>
      <c r="U651" s="9">
        <f t="shared" si="473"/>
        <v>0</v>
      </c>
      <c r="V651" s="9">
        <f t="shared" si="473"/>
        <v>0</v>
      </c>
      <c r="W651" s="9">
        <f t="shared" si="473"/>
        <v>0</v>
      </c>
      <c r="X651" s="9">
        <f t="shared" si="473"/>
        <v>0</v>
      </c>
      <c r="Y651" s="9">
        <f t="shared" si="473"/>
        <v>0</v>
      </c>
      <c r="Z651" s="9">
        <f t="shared" si="473"/>
        <v>0</v>
      </c>
      <c r="AA651" s="9">
        <f t="shared" si="473"/>
        <v>0</v>
      </c>
      <c r="AB651" s="9">
        <f t="shared" si="473"/>
        <v>0</v>
      </c>
      <c r="AC651" s="9">
        <f t="shared" si="473"/>
        <v>0</v>
      </c>
      <c r="AD651" s="9">
        <f t="shared" si="473"/>
        <v>0</v>
      </c>
      <c r="AE651" s="9">
        <f t="shared" si="473"/>
        <v>0</v>
      </c>
      <c r="AF651" s="9">
        <f t="shared" si="473"/>
        <v>0</v>
      </c>
      <c r="AG651" s="9">
        <f t="shared" si="473"/>
        <v>0</v>
      </c>
      <c r="AH651" s="9">
        <f t="shared" si="473"/>
        <v>0</v>
      </c>
      <c r="AI651" s="9">
        <f t="shared" si="473"/>
        <v>0</v>
      </c>
      <c r="AJ651" s="9">
        <f t="shared" si="473"/>
        <v>0</v>
      </c>
      <c r="AK651" s="9">
        <f t="shared" si="473"/>
        <v>0</v>
      </c>
      <c r="AL651" s="9">
        <f t="shared" si="473"/>
        <v>0</v>
      </c>
      <c r="AM651" s="9">
        <f t="shared" si="473"/>
        <v>0</v>
      </c>
      <c r="AN651" s="9">
        <f t="shared" si="473"/>
        <v>0</v>
      </c>
      <c r="AO651" s="9">
        <f t="shared" si="473"/>
        <v>0</v>
      </c>
    </row>
    <row r="652" spans="2:41">
      <c r="B652" s="25">
        <f t="shared" si="411"/>
        <v>34</v>
      </c>
      <c r="C652" s="9">
        <f t="shared" si="408"/>
        <v>0</v>
      </c>
      <c r="D652" s="9">
        <f t="shared" si="408"/>
        <v>0</v>
      </c>
      <c r="E652" s="9">
        <f t="shared" ref="E652:O652" si="474">E246*E449</f>
        <v>0</v>
      </c>
      <c r="F652" s="9">
        <f t="shared" si="474"/>
        <v>0</v>
      </c>
      <c r="G652" s="9">
        <f t="shared" si="474"/>
        <v>0</v>
      </c>
      <c r="H652" s="9">
        <f t="shared" si="474"/>
        <v>0</v>
      </c>
      <c r="I652" s="9">
        <f t="shared" si="474"/>
        <v>0</v>
      </c>
      <c r="J652" s="9">
        <f t="shared" si="474"/>
        <v>0</v>
      </c>
      <c r="K652" s="9">
        <f t="shared" si="474"/>
        <v>0</v>
      </c>
      <c r="L652" s="9">
        <f t="shared" si="474"/>
        <v>0</v>
      </c>
      <c r="M652" s="9">
        <f t="shared" si="474"/>
        <v>0</v>
      </c>
      <c r="N652" s="9">
        <f t="shared" si="474"/>
        <v>0</v>
      </c>
      <c r="O652" s="9">
        <f t="shared" si="474"/>
        <v>0</v>
      </c>
      <c r="P652" s="9">
        <f t="shared" ref="P652:AO652" si="475">P246*P449</f>
        <v>0</v>
      </c>
      <c r="Q652" s="9">
        <f t="shared" si="475"/>
        <v>0</v>
      </c>
      <c r="R652" s="9">
        <f t="shared" si="475"/>
        <v>0</v>
      </c>
      <c r="S652" s="9">
        <f t="shared" si="475"/>
        <v>0</v>
      </c>
      <c r="T652" s="9">
        <f t="shared" si="475"/>
        <v>0</v>
      </c>
      <c r="U652" s="9">
        <f t="shared" si="475"/>
        <v>0</v>
      </c>
      <c r="V652" s="9">
        <f t="shared" si="475"/>
        <v>0</v>
      </c>
      <c r="W652" s="9">
        <f t="shared" si="475"/>
        <v>0</v>
      </c>
      <c r="X652" s="9">
        <f t="shared" si="475"/>
        <v>0</v>
      </c>
      <c r="Y652" s="9">
        <f t="shared" si="475"/>
        <v>0</v>
      </c>
      <c r="Z652" s="9">
        <f t="shared" si="475"/>
        <v>0</v>
      </c>
      <c r="AA652" s="9">
        <f t="shared" si="475"/>
        <v>0</v>
      </c>
      <c r="AB652" s="9">
        <f t="shared" si="475"/>
        <v>0</v>
      </c>
      <c r="AC652" s="9">
        <f t="shared" si="475"/>
        <v>0</v>
      </c>
      <c r="AD652" s="9">
        <f t="shared" si="475"/>
        <v>0</v>
      </c>
      <c r="AE652" s="9">
        <f t="shared" si="475"/>
        <v>0</v>
      </c>
      <c r="AF652" s="9">
        <f t="shared" si="475"/>
        <v>0</v>
      </c>
      <c r="AG652" s="9">
        <f t="shared" si="475"/>
        <v>0</v>
      </c>
      <c r="AH652" s="9">
        <f t="shared" si="475"/>
        <v>0</v>
      </c>
      <c r="AI652" s="9">
        <f t="shared" si="475"/>
        <v>0</v>
      </c>
      <c r="AJ652" s="9">
        <f t="shared" si="475"/>
        <v>0</v>
      </c>
      <c r="AK652" s="9">
        <f t="shared" si="475"/>
        <v>0</v>
      </c>
      <c r="AL652" s="9">
        <f t="shared" si="475"/>
        <v>0</v>
      </c>
      <c r="AM652" s="9">
        <f t="shared" si="475"/>
        <v>0</v>
      </c>
      <c r="AN652" s="9">
        <f t="shared" si="475"/>
        <v>0</v>
      </c>
      <c r="AO652" s="9">
        <f t="shared" si="475"/>
        <v>0</v>
      </c>
    </row>
    <row r="653" spans="2:41">
      <c r="B653" s="25">
        <f t="shared" si="411"/>
        <v>35</v>
      </c>
      <c r="C653" s="9">
        <f t="shared" si="408"/>
        <v>0</v>
      </c>
      <c r="D653" s="9">
        <f t="shared" si="408"/>
        <v>0</v>
      </c>
      <c r="E653" s="9">
        <f t="shared" ref="E653:O653" si="476">E247*E450</f>
        <v>0</v>
      </c>
      <c r="F653" s="9">
        <f t="shared" si="476"/>
        <v>0</v>
      </c>
      <c r="G653" s="9">
        <f t="shared" si="476"/>
        <v>0</v>
      </c>
      <c r="H653" s="9">
        <f t="shared" si="476"/>
        <v>0</v>
      </c>
      <c r="I653" s="9">
        <f t="shared" si="476"/>
        <v>0</v>
      </c>
      <c r="J653" s="9">
        <f t="shared" si="476"/>
        <v>0</v>
      </c>
      <c r="K653" s="9">
        <f t="shared" si="476"/>
        <v>0</v>
      </c>
      <c r="L653" s="9">
        <f t="shared" si="476"/>
        <v>0</v>
      </c>
      <c r="M653" s="9">
        <f t="shared" si="476"/>
        <v>0</v>
      </c>
      <c r="N653" s="9">
        <f t="shared" si="476"/>
        <v>0</v>
      </c>
      <c r="O653" s="9">
        <f t="shared" si="476"/>
        <v>0</v>
      </c>
      <c r="P653" s="9">
        <f t="shared" ref="P653:AO653" si="477">P247*P450</f>
        <v>0</v>
      </c>
      <c r="Q653" s="9">
        <f t="shared" si="477"/>
        <v>0</v>
      </c>
      <c r="R653" s="9">
        <f t="shared" si="477"/>
        <v>0</v>
      </c>
      <c r="S653" s="9">
        <f t="shared" si="477"/>
        <v>0</v>
      </c>
      <c r="T653" s="9">
        <f t="shared" si="477"/>
        <v>0</v>
      </c>
      <c r="U653" s="9">
        <f t="shared" si="477"/>
        <v>0</v>
      </c>
      <c r="V653" s="9">
        <f t="shared" si="477"/>
        <v>0</v>
      </c>
      <c r="W653" s="9">
        <f t="shared" si="477"/>
        <v>0</v>
      </c>
      <c r="X653" s="9">
        <f t="shared" si="477"/>
        <v>0</v>
      </c>
      <c r="Y653" s="9">
        <f t="shared" si="477"/>
        <v>0</v>
      </c>
      <c r="Z653" s="9">
        <f t="shared" si="477"/>
        <v>0</v>
      </c>
      <c r="AA653" s="9">
        <f t="shared" si="477"/>
        <v>0</v>
      </c>
      <c r="AB653" s="9">
        <f t="shared" si="477"/>
        <v>0</v>
      </c>
      <c r="AC653" s="9">
        <f t="shared" si="477"/>
        <v>0</v>
      </c>
      <c r="AD653" s="9">
        <f t="shared" si="477"/>
        <v>0</v>
      </c>
      <c r="AE653" s="9">
        <f t="shared" si="477"/>
        <v>0</v>
      </c>
      <c r="AF653" s="9">
        <f t="shared" si="477"/>
        <v>0</v>
      </c>
      <c r="AG653" s="9">
        <f t="shared" si="477"/>
        <v>0</v>
      </c>
      <c r="AH653" s="9">
        <f t="shared" si="477"/>
        <v>0</v>
      </c>
      <c r="AI653" s="9">
        <f t="shared" si="477"/>
        <v>0</v>
      </c>
      <c r="AJ653" s="9">
        <f t="shared" si="477"/>
        <v>0</v>
      </c>
      <c r="AK653" s="9">
        <f t="shared" si="477"/>
        <v>0</v>
      </c>
      <c r="AL653" s="9">
        <f t="shared" si="477"/>
        <v>0</v>
      </c>
      <c r="AM653" s="9">
        <f t="shared" si="477"/>
        <v>0</v>
      </c>
      <c r="AN653" s="9">
        <f t="shared" si="477"/>
        <v>0</v>
      </c>
      <c r="AO653" s="9">
        <f t="shared" si="477"/>
        <v>0</v>
      </c>
    </row>
    <row r="654" spans="2:41">
      <c r="B654" s="25">
        <f t="shared" si="411"/>
        <v>36</v>
      </c>
      <c r="C654" s="9">
        <f t="shared" si="408"/>
        <v>0</v>
      </c>
      <c r="D654" s="9">
        <f t="shared" si="408"/>
        <v>0</v>
      </c>
      <c r="E654" s="9">
        <f t="shared" ref="E654:O654" si="478">E248*E451</f>
        <v>0</v>
      </c>
      <c r="F654" s="9">
        <f t="shared" si="478"/>
        <v>0</v>
      </c>
      <c r="G654" s="9">
        <f t="shared" si="478"/>
        <v>0</v>
      </c>
      <c r="H654" s="9">
        <f t="shared" si="478"/>
        <v>0</v>
      </c>
      <c r="I654" s="9">
        <f t="shared" si="478"/>
        <v>0</v>
      </c>
      <c r="J654" s="9">
        <f t="shared" si="478"/>
        <v>0</v>
      </c>
      <c r="K654" s="9">
        <f t="shared" si="478"/>
        <v>0</v>
      </c>
      <c r="L654" s="9">
        <f t="shared" si="478"/>
        <v>0</v>
      </c>
      <c r="M654" s="9">
        <f t="shared" si="478"/>
        <v>0</v>
      </c>
      <c r="N654" s="9">
        <f t="shared" si="478"/>
        <v>0</v>
      </c>
      <c r="O654" s="9">
        <f t="shared" si="478"/>
        <v>0</v>
      </c>
      <c r="P654" s="9">
        <f t="shared" ref="P654:AO654" si="479">P248*P451</f>
        <v>0</v>
      </c>
      <c r="Q654" s="9">
        <f t="shared" si="479"/>
        <v>0</v>
      </c>
      <c r="R654" s="9">
        <f t="shared" si="479"/>
        <v>0</v>
      </c>
      <c r="S654" s="9">
        <f t="shared" si="479"/>
        <v>0</v>
      </c>
      <c r="T654" s="9">
        <f t="shared" si="479"/>
        <v>0</v>
      </c>
      <c r="U654" s="9">
        <f t="shared" si="479"/>
        <v>0</v>
      </c>
      <c r="V654" s="9">
        <f t="shared" si="479"/>
        <v>0</v>
      </c>
      <c r="W654" s="9">
        <f t="shared" si="479"/>
        <v>0</v>
      </c>
      <c r="X654" s="9">
        <f t="shared" si="479"/>
        <v>0</v>
      </c>
      <c r="Y654" s="9">
        <f t="shared" si="479"/>
        <v>0</v>
      </c>
      <c r="Z654" s="9">
        <f t="shared" si="479"/>
        <v>0</v>
      </c>
      <c r="AA654" s="9">
        <f t="shared" si="479"/>
        <v>0</v>
      </c>
      <c r="AB654" s="9">
        <f t="shared" si="479"/>
        <v>0</v>
      </c>
      <c r="AC654" s="9">
        <f t="shared" si="479"/>
        <v>0</v>
      </c>
      <c r="AD654" s="9">
        <f t="shared" si="479"/>
        <v>0</v>
      </c>
      <c r="AE654" s="9">
        <f t="shared" si="479"/>
        <v>0</v>
      </c>
      <c r="AF654" s="9">
        <f t="shared" si="479"/>
        <v>0</v>
      </c>
      <c r="AG654" s="9">
        <f t="shared" si="479"/>
        <v>0</v>
      </c>
      <c r="AH654" s="9">
        <f t="shared" si="479"/>
        <v>0</v>
      </c>
      <c r="AI654" s="9">
        <f t="shared" si="479"/>
        <v>0</v>
      </c>
      <c r="AJ654" s="9">
        <f t="shared" si="479"/>
        <v>0</v>
      </c>
      <c r="AK654" s="9">
        <f t="shared" si="479"/>
        <v>0</v>
      </c>
      <c r="AL654" s="9">
        <f t="shared" si="479"/>
        <v>0</v>
      </c>
      <c r="AM654" s="9">
        <f t="shared" si="479"/>
        <v>0</v>
      </c>
      <c r="AN654" s="9">
        <f t="shared" si="479"/>
        <v>0</v>
      </c>
      <c r="AO654" s="9">
        <f t="shared" si="479"/>
        <v>0</v>
      </c>
    </row>
    <row r="655" spans="2:41">
      <c r="B655" s="25">
        <f t="shared" si="411"/>
        <v>37</v>
      </c>
      <c r="C655" s="9">
        <f t="shared" si="408"/>
        <v>0</v>
      </c>
      <c r="D655" s="9">
        <f t="shared" si="408"/>
        <v>0</v>
      </c>
      <c r="E655" s="9">
        <f t="shared" ref="E655:O655" si="480">E249*E452</f>
        <v>0</v>
      </c>
      <c r="F655" s="9">
        <f t="shared" si="480"/>
        <v>0</v>
      </c>
      <c r="G655" s="9">
        <f t="shared" si="480"/>
        <v>0</v>
      </c>
      <c r="H655" s="9">
        <f t="shared" si="480"/>
        <v>0</v>
      </c>
      <c r="I655" s="9">
        <f t="shared" si="480"/>
        <v>0</v>
      </c>
      <c r="J655" s="9">
        <f t="shared" si="480"/>
        <v>0</v>
      </c>
      <c r="K655" s="9">
        <f t="shared" si="480"/>
        <v>0</v>
      </c>
      <c r="L655" s="9">
        <f t="shared" si="480"/>
        <v>0</v>
      </c>
      <c r="M655" s="9">
        <f t="shared" si="480"/>
        <v>0</v>
      </c>
      <c r="N655" s="9">
        <f t="shared" si="480"/>
        <v>0</v>
      </c>
      <c r="O655" s="9">
        <f t="shared" si="480"/>
        <v>0</v>
      </c>
      <c r="P655" s="9">
        <f t="shared" ref="P655:AO655" si="481">P249*P452</f>
        <v>0</v>
      </c>
      <c r="Q655" s="9">
        <f t="shared" si="481"/>
        <v>0</v>
      </c>
      <c r="R655" s="9">
        <f t="shared" si="481"/>
        <v>0</v>
      </c>
      <c r="S655" s="9">
        <f t="shared" si="481"/>
        <v>0</v>
      </c>
      <c r="T655" s="9">
        <f t="shared" si="481"/>
        <v>0</v>
      </c>
      <c r="U655" s="9">
        <f t="shared" si="481"/>
        <v>0</v>
      </c>
      <c r="V655" s="9">
        <f t="shared" si="481"/>
        <v>0</v>
      </c>
      <c r="W655" s="9">
        <f t="shared" si="481"/>
        <v>0</v>
      </c>
      <c r="X655" s="9">
        <f t="shared" si="481"/>
        <v>0</v>
      </c>
      <c r="Y655" s="9">
        <f t="shared" si="481"/>
        <v>0</v>
      </c>
      <c r="Z655" s="9">
        <f t="shared" si="481"/>
        <v>0</v>
      </c>
      <c r="AA655" s="9">
        <f t="shared" si="481"/>
        <v>0</v>
      </c>
      <c r="AB655" s="9">
        <f t="shared" si="481"/>
        <v>0</v>
      </c>
      <c r="AC655" s="9">
        <f t="shared" si="481"/>
        <v>0</v>
      </c>
      <c r="AD655" s="9">
        <f t="shared" si="481"/>
        <v>0</v>
      </c>
      <c r="AE655" s="9">
        <f t="shared" si="481"/>
        <v>0</v>
      </c>
      <c r="AF655" s="9">
        <f t="shared" si="481"/>
        <v>0</v>
      </c>
      <c r="AG655" s="9">
        <f t="shared" si="481"/>
        <v>0</v>
      </c>
      <c r="AH655" s="9">
        <f t="shared" si="481"/>
        <v>0</v>
      </c>
      <c r="AI655" s="9">
        <f t="shared" si="481"/>
        <v>0</v>
      </c>
      <c r="AJ655" s="9">
        <f t="shared" si="481"/>
        <v>0</v>
      </c>
      <c r="AK655" s="9">
        <f t="shared" si="481"/>
        <v>0</v>
      </c>
      <c r="AL655" s="9">
        <f t="shared" si="481"/>
        <v>0</v>
      </c>
      <c r="AM655" s="9">
        <f t="shared" si="481"/>
        <v>0</v>
      </c>
      <c r="AN655" s="9">
        <f t="shared" si="481"/>
        <v>0</v>
      </c>
      <c r="AO655" s="9">
        <f t="shared" si="481"/>
        <v>0</v>
      </c>
    </row>
    <row r="656" spans="2:41">
      <c r="B656" s="25">
        <f t="shared" si="411"/>
        <v>38</v>
      </c>
      <c r="C656" s="9">
        <f t="shared" si="408"/>
        <v>0</v>
      </c>
      <c r="D656" s="9">
        <f t="shared" si="408"/>
        <v>0</v>
      </c>
      <c r="E656" s="9">
        <f t="shared" ref="E656:O656" si="482">E250*E453</f>
        <v>0</v>
      </c>
      <c r="F656" s="9">
        <f t="shared" si="482"/>
        <v>0</v>
      </c>
      <c r="G656" s="9">
        <f t="shared" si="482"/>
        <v>0</v>
      </c>
      <c r="H656" s="9">
        <f t="shared" si="482"/>
        <v>0</v>
      </c>
      <c r="I656" s="9">
        <f t="shared" si="482"/>
        <v>0</v>
      </c>
      <c r="J656" s="9">
        <f t="shared" si="482"/>
        <v>0</v>
      </c>
      <c r="K656" s="9">
        <f t="shared" si="482"/>
        <v>0</v>
      </c>
      <c r="L656" s="9">
        <f t="shared" si="482"/>
        <v>0</v>
      </c>
      <c r="M656" s="9">
        <f t="shared" si="482"/>
        <v>0</v>
      </c>
      <c r="N656" s="9">
        <f t="shared" si="482"/>
        <v>0</v>
      </c>
      <c r="O656" s="9">
        <f t="shared" si="482"/>
        <v>0</v>
      </c>
      <c r="P656" s="9">
        <f t="shared" ref="P656:AO656" si="483">P250*P453</f>
        <v>0</v>
      </c>
      <c r="Q656" s="9">
        <f t="shared" si="483"/>
        <v>0</v>
      </c>
      <c r="R656" s="9">
        <f t="shared" si="483"/>
        <v>0</v>
      </c>
      <c r="S656" s="9">
        <f t="shared" si="483"/>
        <v>0</v>
      </c>
      <c r="T656" s="9">
        <f t="shared" si="483"/>
        <v>0</v>
      </c>
      <c r="U656" s="9">
        <f t="shared" si="483"/>
        <v>0</v>
      </c>
      <c r="V656" s="9">
        <f t="shared" si="483"/>
        <v>0</v>
      </c>
      <c r="W656" s="9">
        <f t="shared" si="483"/>
        <v>0</v>
      </c>
      <c r="X656" s="9">
        <f t="shared" si="483"/>
        <v>0</v>
      </c>
      <c r="Y656" s="9">
        <f t="shared" si="483"/>
        <v>0</v>
      </c>
      <c r="Z656" s="9">
        <f t="shared" si="483"/>
        <v>0</v>
      </c>
      <c r="AA656" s="9">
        <f t="shared" si="483"/>
        <v>0</v>
      </c>
      <c r="AB656" s="9">
        <f t="shared" si="483"/>
        <v>0</v>
      </c>
      <c r="AC656" s="9">
        <f t="shared" si="483"/>
        <v>0</v>
      </c>
      <c r="AD656" s="9">
        <f t="shared" si="483"/>
        <v>0</v>
      </c>
      <c r="AE656" s="9">
        <f t="shared" si="483"/>
        <v>0</v>
      </c>
      <c r="AF656" s="9">
        <f t="shared" si="483"/>
        <v>0</v>
      </c>
      <c r="AG656" s="9">
        <f t="shared" si="483"/>
        <v>0</v>
      </c>
      <c r="AH656" s="9">
        <f t="shared" si="483"/>
        <v>0</v>
      </c>
      <c r="AI656" s="9">
        <f t="shared" si="483"/>
        <v>0</v>
      </c>
      <c r="AJ656" s="9">
        <f t="shared" si="483"/>
        <v>0</v>
      </c>
      <c r="AK656" s="9">
        <f t="shared" si="483"/>
        <v>0</v>
      </c>
      <c r="AL656" s="9">
        <f t="shared" si="483"/>
        <v>0</v>
      </c>
      <c r="AM656" s="9">
        <f t="shared" si="483"/>
        <v>0</v>
      </c>
      <c r="AN656" s="9">
        <f t="shared" si="483"/>
        <v>0</v>
      </c>
      <c r="AO656" s="9">
        <f t="shared" si="483"/>
        <v>0</v>
      </c>
    </row>
    <row r="657" spans="2:41">
      <c r="B657" s="25">
        <f t="shared" si="411"/>
        <v>39</v>
      </c>
      <c r="C657" s="9">
        <f t="shared" si="408"/>
        <v>0</v>
      </c>
      <c r="D657" s="9">
        <f t="shared" si="408"/>
        <v>0</v>
      </c>
      <c r="E657" s="9">
        <f t="shared" ref="E657:O657" si="484">E251*E454</f>
        <v>0</v>
      </c>
      <c r="F657" s="9">
        <f t="shared" si="484"/>
        <v>0</v>
      </c>
      <c r="G657" s="9">
        <f t="shared" si="484"/>
        <v>0</v>
      </c>
      <c r="H657" s="9">
        <f t="shared" si="484"/>
        <v>0</v>
      </c>
      <c r="I657" s="9">
        <f t="shared" si="484"/>
        <v>0</v>
      </c>
      <c r="J657" s="9">
        <f t="shared" si="484"/>
        <v>0</v>
      </c>
      <c r="K657" s="9">
        <f t="shared" si="484"/>
        <v>0</v>
      </c>
      <c r="L657" s="9">
        <f t="shared" si="484"/>
        <v>0</v>
      </c>
      <c r="M657" s="9">
        <f t="shared" si="484"/>
        <v>0</v>
      </c>
      <c r="N657" s="9">
        <f t="shared" si="484"/>
        <v>0</v>
      </c>
      <c r="O657" s="9">
        <f t="shared" si="484"/>
        <v>0</v>
      </c>
      <c r="P657" s="9">
        <f t="shared" ref="P657:AO657" si="485">P251*P454</f>
        <v>0</v>
      </c>
      <c r="Q657" s="9">
        <f t="shared" si="485"/>
        <v>0</v>
      </c>
      <c r="R657" s="9">
        <f t="shared" si="485"/>
        <v>0</v>
      </c>
      <c r="S657" s="9">
        <f t="shared" si="485"/>
        <v>0</v>
      </c>
      <c r="T657" s="9">
        <f t="shared" si="485"/>
        <v>0</v>
      </c>
      <c r="U657" s="9">
        <f t="shared" si="485"/>
        <v>0</v>
      </c>
      <c r="V657" s="9">
        <f t="shared" si="485"/>
        <v>0</v>
      </c>
      <c r="W657" s="9">
        <f t="shared" si="485"/>
        <v>0</v>
      </c>
      <c r="X657" s="9">
        <f t="shared" si="485"/>
        <v>0</v>
      </c>
      <c r="Y657" s="9">
        <f t="shared" si="485"/>
        <v>0</v>
      </c>
      <c r="Z657" s="9">
        <f t="shared" si="485"/>
        <v>0</v>
      </c>
      <c r="AA657" s="9">
        <f t="shared" si="485"/>
        <v>0</v>
      </c>
      <c r="AB657" s="9">
        <f t="shared" si="485"/>
        <v>0</v>
      </c>
      <c r="AC657" s="9">
        <f t="shared" si="485"/>
        <v>0</v>
      </c>
      <c r="AD657" s="9">
        <f t="shared" si="485"/>
        <v>0</v>
      </c>
      <c r="AE657" s="9">
        <f t="shared" si="485"/>
        <v>0</v>
      </c>
      <c r="AF657" s="9">
        <f t="shared" si="485"/>
        <v>0</v>
      </c>
      <c r="AG657" s="9">
        <f t="shared" si="485"/>
        <v>0</v>
      </c>
      <c r="AH657" s="9">
        <f t="shared" si="485"/>
        <v>0</v>
      </c>
      <c r="AI657" s="9">
        <f t="shared" si="485"/>
        <v>0</v>
      </c>
      <c r="AJ657" s="9">
        <f t="shared" si="485"/>
        <v>0</v>
      </c>
      <c r="AK657" s="9">
        <f t="shared" si="485"/>
        <v>0</v>
      </c>
      <c r="AL657" s="9">
        <f t="shared" si="485"/>
        <v>0</v>
      </c>
      <c r="AM657" s="9">
        <f t="shared" si="485"/>
        <v>0</v>
      </c>
      <c r="AN657" s="9">
        <f t="shared" si="485"/>
        <v>0</v>
      </c>
      <c r="AO657" s="9">
        <f t="shared" si="485"/>
        <v>0</v>
      </c>
    </row>
    <row r="658" spans="2:41">
      <c r="B658" s="25">
        <f t="shared" si="411"/>
        <v>40</v>
      </c>
      <c r="C658" s="9">
        <f t="shared" si="408"/>
        <v>0</v>
      </c>
      <c r="D658" s="9">
        <f t="shared" si="408"/>
        <v>0</v>
      </c>
      <c r="E658" s="9">
        <f t="shared" ref="E658:O658" si="486">E252*E455</f>
        <v>0</v>
      </c>
      <c r="F658" s="9">
        <f t="shared" si="486"/>
        <v>0</v>
      </c>
      <c r="G658" s="9">
        <f t="shared" si="486"/>
        <v>0</v>
      </c>
      <c r="H658" s="9">
        <f t="shared" si="486"/>
        <v>0</v>
      </c>
      <c r="I658" s="9">
        <f t="shared" si="486"/>
        <v>0</v>
      </c>
      <c r="J658" s="9">
        <f t="shared" si="486"/>
        <v>0</v>
      </c>
      <c r="K658" s="9">
        <f t="shared" si="486"/>
        <v>0</v>
      </c>
      <c r="L658" s="9">
        <f t="shared" si="486"/>
        <v>0</v>
      </c>
      <c r="M658" s="9">
        <f t="shared" si="486"/>
        <v>0</v>
      </c>
      <c r="N658" s="9">
        <f t="shared" si="486"/>
        <v>0</v>
      </c>
      <c r="O658" s="9">
        <f t="shared" si="486"/>
        <v>0</v>
      </c>
      <c r="P658" s="9">
        <f t="shared" ref="P658:AO658" si="487">P252*P455</f>
        <v>0</v>
      </c>
      <c r="Q658" s="9">
        <f t="shared" si="487"/>
        <v>0</v>
      </c>
      <c r="R658" s="9">
        <f t="shared" si="487"/>
        <v>0</v>
      </c>
      <c r="S658" s="9">
        <f t="shared" si="487"/>
        <v>0</v>
      </c>
      <c r="T658" s="9">
        <f t="shared" si="487"/>
        <v>0</v>
      </c>
      <c r="U658" s="9">
        <f t="shared" si="487"/>
        <v>0</v>
      </c>
      <c r="V658" s="9">
        <f t="shared" si="487"/>
        <v>0</v>
      </c>
      <c r="W658" s="9">
        <f t="shared" si="487"/>
        <v>0</v>
      </c>
      <c r="X658" s="9">
        <f t="shared" si="487"/>
        <v>0</v>
      </c>
      <c r="Y658" s="9">
        <f t="shared" si="487"/>
        <v>0</v>
      </c>
      <c r="Z658" s="9">
        <f t="shared" si="487"/>
        <v>0</v>
      </c>
      <c r="AA658" s="9">
        <f t="shared" si="487"/>
        <v>0</v>
      </c>
      <c r="AB658" s="9">
        <f t="shared" si="487"/>
        <v>0</v>
      </c>
      <c r="AC658" s="9">
        <f t="shared" si="487"/>
        <v>0</v>
      </c>
      <c r="AD658" s="9">
        <f t="shared" si="487"/>
        <v>0</v>
      </c>
      <c r="AE658" s="9">
        <f t="shared" si="487"/>
        <v>0</v>
      </c>
      <c r="AF658" s="9">
        <f t="shared" si="487"/>
        <v>0</v>
      </c>
      <c r="AG658" s="9">
        <f t="shared" si="487"/>
        <v>0</v>
      </c>
      <c r="AH658" s="9">
        <f t="shared" si="487"/>
        <v>0</v>
      </c>
      <c r="AI658" s="9">
        <f t="shared" si="487"/>
        <v>0</v>
      </c>
      <c r="AJ658" s="9">
        <f t="shared" si="487"/>
        <v>0</v>
      </c>
      <c r="AK658" s="9">
        <f t="shared" si="487"/>
        <v>0</v>
      </c>
      <c r="AL658" s="9">
        <f t="shared" si="487"/>
        <v>0</v>
      </c>
      <c r="AM658" s="9">
        <f t="shared" si="487"/>
        <v>0</v>
      </c>
      <c r="AN658" s="9">
        <f t="shared" si="487"/>
        <v>0</v>
      </c>
      <c r="AO658" s="9">
        <f t="shared" si="487"/>
        <v>0</v>
      </c>
    </row>
    <row r="659" spans="2:41">
      <c r="B659" s="25">
        <f t="shared" si="411"/>
        <v>41</v>
      </c>
      <c r="C659" s="9">
        <f t="shared" si="408"/>
        <v>0</v>
      </c>
      <c r="D659" s="9">
        <f t="shared" si="408"/>
        <v>0</v>
      </c>
      <c r="E659" s="9">
        <f t="shared" ref="E659:O659" si="488">E253*E456</f>
        <v>0</v>
      </c>
      <c r="F659" s="9">
        <f t="shared" si="488"/>
        <v>0</v>
      </c>
      <c r="G659" s="9">
        <f t="shared" si="488"/>
        <v>0</v>
      </c>
      <c r="H659" s="9">
        <f t="shared" si="488"/>
        <v>0</v>
      </c>
      <c r="I659" s="9">
        <f t="shared" si="488"/>
        <v>0</v>
      </c>
      <c r="J659" s="9">
        <f t="shared" si="488"/>
        <v>0</v>
      </c>
      <c r="K659" s="9">
        <f t="shared" si="488"/>
        <v>0</v>
      </c>
      <c r="L659" s="9">
        <f t="shared" si="488"/>
        <v>0</v>
      </c>
      <c r="M659" s="9">
        <f t="shared" si="488"/>
        <v>0</v>
      </c>
      <c r="N659" s="9">
        <f t="shared" si="488"/>
        <v>0</v>
      </c>
      <c r="O659" s="9">
        <f t="shared" si="488"/>
        <v>0</v>
      </c>
      <c r="P659" s="9">
        <f t="shared" ref="P659:AO659" si="489">P253*P456</f>
        <v>0</v>
      </c>
      <c r="Q659" s="9">
        <f t="shared" si="489"/>
        <v>0</v>
      </c>
      <c r="R659" s="9">
        <f t="shared" si="489"/>
        <v>0</v>
      </c>
      <c r="S659" s="9">
        <f t="shared" si="489"/>
        <v>0</v>
      </c>
      <c r="T659" s="9">
        <f t="shared" si="489"/>
        <v>0</v>
      </c>
      <c r="U659" s="9">
        <f t="shared" si="489"/>
        <v>0</v>
      </c>
      <c r="V659" s="9">
        <f t="shared" si="489"/>
        <v>0</v>
      </c>
      <c r="W659" s="9">
        <f t="shared" si="489"/>
        <v>0</v>
      </c>
      <c r="X659" s="9">
        <f t="shared" si="489"/>
        <v>0</v>
      </c>
      <c r="Y659" s="9">
        <f t="shared" si="489"/>
        <v>0</v>
      </c>
      <c r="Z659" s="9">
        <f t="shared" si="489"/>
        <v>0</v>
      </c>
      <c r="AA659" s="9">
        <f t="shared" si="489"/>
        <v>0</v>
      </c>
      <c r="AB659" s="9">
        <f t="shared" si="489"/>
        <v>0</v>
      </c>
      <c r="AC659" s="9">
        <f t="shared" si="489"/>
        <v>0</v>
      </c>
      <c r="AD659" s="9">
        <f t="shared" si="489"/>
        <v>0</v>
      </c>
      <c r="AE659" s="9">
        <f t="shared" si="489"/>
        <v>0</v>
      </c>
      <c r="AF659" s="9">
        <f t="shared" si="489"/>
        <v>0</v>
      </c>
      <c r="AG659" s="9">
        <f t="shared" si="489"/>
        <v>0</v>
      </c>
      <c r="AH659" s="9">
        <f t="shared" si="489"/>
        <v>0</v>
      </c>
      <c r="AI659" s="9">
        <f t="shared" si="489"/>
        <v>0</v>
      </c>
      <c r="AJ659" s="9">
        <f t="shared" si="489"/>
        <v>0</v>
      </c>
      <c r="AK659" s="9">
        <f t="shared" si="489"/>
        <v>0</v>
      </c>
      <c r="AL659" s="9">
        <f t="shared" si="489"/>
        <v>0</v>
      </c>
      <c r="AM659" s="9">
        <f t="shared" si="489"/>
        <v>0</v>
      </c>
      <c r="AN659" s="9">
        <f t="shared" si="489"/>
        <v>0</v>
      </c>
      <c r="AO659" s="9">
        <f t="shared" si="489"/>
        <v>0</v>
      </c>
    </row>
    <row r="660" spans="2:41">
      <c r="B660" s="25">
        <f t="shared" si="411"/>
        <v>42</v>
      </c>
      <c r="C660" s="9">
        <f t="shared" si="408"/>
        <v>0</v>
      </c>
      <c r="D660" s="9">
        <f t="shared" si="408"/>
        <v>0</v>
      </c>
      <c r="E660" s="9">
        <f t="shared" ref="E660:O660" si="490">E254*E457</f>
        <v>0</v>
      </c>
      <c r="F660" s="9">
        <f t="shared" si="490"/>
        <v>0</v>
      </c>
      <c r="G660" s="9">
        <f t="shared" si="490"/>
        <v>0</v>
      </c>
      <c r="H660" s="9">
        <f t="shared" si="490"/>
        <v>0</v>
      </c>
      <c r="I660" s="9">
        <f t="shared" si="490"/>
        <v>0</v>
      </c>
      <c r="J660" s="9">
        <f t="shared" si="490"/>
        <v>0</v>
      </c>
      <c r="K660" s="9">
        <f t="shared" si="490"/>
        <v>0</v>
      </c>
      <c r="L660" s="9">
        <f t="shared" si="490"/>
        <v>0</v>
      </c>
      <c r="M660" s="9">
        <f t="shared" si="490"/>
        <v>0</v>
      </c>
      <c r="N660" s="9">
        <f t="shared" si="490"/>
        <v>0</v>
      </c>
      <c r="O660" s="9">
        <f t="shared" si="490"/>
        <v>0</v>
      </c>
      <c r="P660" s="9">
        <f t="shared" ref="P660:AO660" si="491">P254*P457</f>
        <v>0</v>
      </c>
      <c r="Q660" s="9">
        <f t="shared" si="491"/>
        <v>0</v>
      </c>
      <c r="R660" s="9">
        <f t="shared" si="491"/>
        <v>0</v>
      </c>
      <c r="S660" s="9">
        <f t="shared" si="491"/>
        <v>0</v>
      </c>
      <c r="T660" s="9">
        <f t="shared" si="491"/>
        <v>0</v>
      </c>
      <c r="U660" s="9">
        <f t="shared" si="491"/>
        <v>0</v>
      </c>
      <c r="V660" s="9">
        <f t="shared" si="491"/>
        <v>0</v>
      </c>
      <c r="W660" s="9">
        <f t="shared" si="491"/>
        <v>0</v>
      </c>
      <c r="X660" s="9">
        <f t="shared" si="491"/>
        <v>0</v>
      </c>
      <c r="Y660" s="9">
        <f t="shared" si="491"/>
        <v>0</v>
      </c>
      <c r="Z660" s="9">
        <f t="shared" si="491"/>
        <v>0</v>
      </c>
      <c r="AA660" s="9">
        <f t="shared" si="491"/>
        <v>0</v>
      </c>
      <c r="AB660" s="9">
        <f t="shared" si="491"/>
        <v>0</v>
      </c>
      <c r="AC660" s="9">
        <f t="shared" si="491"/>
        <v>0</v>
      </c>
      <c r="AD660" s="9">
        <f t="shared" si="491"/>
        <v>0</v>
      </c>
      <c r="AE660" s="9">
        <f t="shared" si="491"/>
        <v>0</v>
      </c>
      <c r="AF660" s="9">
        <f t="shared" si="491"/>
        <v>0</v>
      </c>
      <c r="AG660" s="9">
        <f t="shared" si="491"/>
        <v>0</v>
      </c>
      <c r="AH660" s="9">
        <f t="shared" si="491"/>
        <v>0</v>
      </c>
      <c r="AI660" s="9">
        <f t="shared" si="491"/>
        <v>0</v>
      </c>
      <c r="AJ660" s="9">
        <f t="shared" si="491"/>
        <v>0</v>
      </c>
      <c r="AK660" s="9">
        <f t="shared" si="491"/>
        <v>0</v>
      </c>
      <c r="AL660" s="9">
        <f t="shared" si="491"/>
        <v>0</v>
      </c>
      <c r="AM660" s="9">
        <f t="shared" si="491"/>
        <v>0</v>
      </c>
      <c r="AN660" s="9">
        <f t="shared" si="491"/>
        <v>0</v>
      </c>
      <c r="AO660" s="9">
        <f t="shared" si="491"/>
        <v>0</v>
      </c>
    </row>
    <row r="661" spans="2:41">
      <c r="B661" s="25">
        <f t="shared" si="411"/>
        <v>43</v>
      </c>
      <c r="C661" s="9">
        <f t="shared" si="408"/>
        <v>0</v>
      </c>
      <c r="D661" s="9">
        <f t="shared" si="408"/>
        <v>0</v>
      </c>
      <c r="E661" s="9">
        <f t="shared" ref="E661:O661" si="492">E255*E458</f>
        <v>0</v>
      </c>
      <c r="F661" s="9">
        <f t="shared" si="492"/>
        <v>0</v>
      </c>
      <c r="G661" s="9">
        <f t="shared" si="492"/>
        <v>0</v>
      </c>
      <c r="H661" s="9">
        <f t="shared" si="492"/>
        <v>0</v>
      </c>
      <c r="I661" s="9">
        <f t="shared" si="492"/>
        <v>0</v>
      </c>
      <c r="J661" s="9">
        <f t="shared" si="492"/>
        <v>0</v>
      </c>
      <c r="K661" s="9">
        <f t="shared" si="492"/>
        <v>0</v>
      </c>
      <c r="L661" s="9">
        <f t="shared" si="492"/>
        <v>0</v>
      </c>
      <c r="M661" s="9">
        <f t="shared" si="492"/>
        <v>0</v>
      </c>
      <c r="N661" s="9">
        <f t="shared" si="492"/>
        <v>0</v>
      </c>
      <c r="O661" s="9">
        <f t="shared" si="492"/>
        <v>0</v>
      </c>
      <c r="P661" s="9">
        <f t="shared" ref="P661:AO661" si="493">P255*P458</f>
        <v>0</v>
      </c>
      <c r="Q661" s="9">
        <f t="shared" si="493"/>
        <v>0</v>
      </c>
      <c r="R661" s="9">
        <f t="shared" si="493"/>
        <v>0</v>
      </c>
      <c r="S661" s="9">
        <f t="shared" si="493"/>
        <v>0</v>
      </c>
      <c r="T661" s="9">
        <f t="shared" si="493"/>
        <v>0</v>
      </c>
      <c r="U661" s="9">
        <f t="shared" si="493"/>
        <v>0</v>
      </c>
      <c r="V661" s="9">
        <f t="shared" si="493"/>
        <v>0</v>
      </c>
      <c r="W661" s="9">
        <f t="shared" si="493"/>
        <v>0</v>
      </c>
      <c r="X661" s="9">
        <f t="shared" si="493"/>
        <v>0</v>
      </c>
      <c r="Y661" s="9">
        <f t="shared" si="493"/>
        <v>0</v>
      </c>
      <c r="Z661" s="9">
        <f t="shared" si="493"/>
        <v>0</v>
      </c>
      <c r="AA661" s="9">
        <f t="shared" si="493"/>
        <v>0</v>
      </c>
      <c r="AB661" s="9">
        <f t="shared" si="493"/>
        <v>0</v>
      </c>
      <c r="AC661" s="9">
        <f t="shared" si="493"/>
        <v>0</v>
      </c>
      <c r="AD661" s="9">
        <f t="shared" si="493"/>
        <v>0</v>
      </c>
      <c r="AE661" s="9">
        <f t="shared" si="493"/>
        <v>0</v>
      </c>
      <c r="AF661" s="9">
        <f t="shared" si="493"/>
        <v>0</v>
      </c>
      <c r="AG661" s="9">
        <f t="shared" si="493"/>
        <v>0</v>
      </c>
      <c r="AH661" s="9">
        <f t="shared" si="493"/>
        <v>0</v>
      </c>
      <c r="AI661" s="9">
        <f t="shared" si="493"/>
        <v>0</v>
      </c>
      <c r="AJ661" s="9">
        <f t="shared" si="493"/>
        <v>0</v>
      </c>
      <c r="AK661" s="9">
        <f t="shared" si="493"/>
        <v>0</v>
      </c>
      <c r="AL661" s="9">
        <f t="shared" si="493"/>
        <v>0</v>
      </c>
      <c r="AM661" s="9">
        <f t="shared" si="493"/>
        <v>0</v>
      </c>
      <c r="AN661" s="9">
        <f t="shared" si="493"/>
        <v>0</v>
      </c>
      <c r="AO661" s="9">
        <f t="shared" si="493"/>
        <v>0</v>
      </c>
    </row>
    <row r="662" spans="2:41">
      <c r="B662" s="25">
        <f t="shared" si="411"/>
        <v>44</v>
      </c>
      <c r="C662" s="9">
        <f t="shared" si="408"/>
        <v>0</v>
      </c>
      <c r="D662" s="9">
        <f t="shared" si="408"/>
        <v>0</v>
      </c>
      <c r="E662" s="9">
        <f t="shared" ref="E662:O662" si="494">E256*E459</f>
        <v>0</v>
      </c>
      <c r="F662" s="9">
        <f t="shared" si="494"/>
        <v>0</v>
      </c>
      <c r="G662" s="9">
        <f t="shared" si="494"/>
        <v>0</v>
      </c>
      <c r="H662" s="9">
        <f t="shared" si="494"/>
        <v>0</v>
      </c>
      <c r="I662" s="9">
        <f t="shared" si="494"/>
        <v>0</v>
      </c>
      <c r="J662" s="9">
        <f t="shared" si="494"/>
        <v>0</v>
      </c>
      <c r="K662" s="9">
        <f t="shared" si="494"/>
        <v>0</v>
      </c>
      <c r="L662" s="9">
        <f t="shared" si="494"/>
        <v>0</v>
      </c>
      <c r="M662" s="9">
        <f t="shared" si="494"/>
        <v>0</v>
      </c>
      <c r="N662" s="9">
        <f t="shared" si="494"/>
        <v>0</v>
      </c>
      <c r="O662" s="9">
        <f t="shared" si="494"/>
        <v>0</v>
      </c>
      <c r="P662" s="9">
        <f t="shared" ref="P662:AO662" si="495">P256*P459</f>
        <v>0</v>
      </c>
      <c r="Q662" s="9">
        <f t="shared" si="495"/>
        <v>0</v>
      </c>
      <c r="R662" s="9">
        <f t="shared" si="495"/>
        <v>0</v>
      </c>
      <c r="S662" s="9">
        <f t="shared" si="495"/>
        <v>0</v>
      </c>
      <c r="T662" s="9">
        <f t="shared" si="495"/>
        <v>0</v>
      </c>
      <c r="U662" s="9">
        <f t="shared" si="495"/>
        <v>0</v>
      </c>
      <c r="V662" s="9">
        <f t="shared" si="495"/>
        <v>0</v>
      </c>
      <c r="W662" s="9">
        <f t="shared" si="495"/>
        <v>0</v>
      </c>
      <c r="X662" s="9">
        <f t="shared" si="495"/>
        <v>0</v>
      </c>
      <c r="Y662" s="9">
        <f t="shared" si="495"/>
        <v>0</v>
      </c>
      <c r="Z662" s="9">
        <f t="shared" si="495"/>
        <v>0</v>
      </c>
      <c r="AA662" s="9">
        <f t="shared" si="495"/>
        <v>0</v>
      </c>
      <c r="AB662" s="9">
        <f t="shared" si="495"/>
        <v>0</v>
      </c>
      <c r="AC662" s="9">
        <f t="shared" si="495"/>
        <v>0</v>
      </c>
      <c r="AD662" s="9">
        <f t="shared" si="495"/>
        <v>0</v>
      </c>
      <c r="AE662" s="9">
        <f t="shared" si="495"/>
        <v>0</v>
      </c>
      <c r="AF662" s="9">
        <f t="shared" si="495"/>
        <v>0</v>
      </c>
      <c r="AG662" s="9">
        <f t="shared" si="495"/>
        <v>0</v>
      </c>
      <c r="AH662" s="9">
        <f t="shared" si="495"/>
        <v>0</v>
      </c>
      <c r="AI662" s="9">
        <f t="shared" si="495"/>
        <v>0</v>
      </c>
      <c r="AJ662" s="9">
        <f t="shared" si="495"/>
        <v>0</v>
      </c>
      <c r="AK662" s="9">
        <f t="shared" si="495"/>
        <v>0</v>
      </c>
      <c r="AL662" s="9">
        <f t="shared" si="495"/>
        <v>0</v>
      </c>
      <c r="AM662" s="9">
        <f t="shared" si="495"/>
        <v>0</v>
      </c>
      <c r="AN662" s="9">
        <f t="shared" si="495"/>
        <v>0</v>
      </c>
      <c r="AO662" s="9">
        <f t="shared" si="495"/>
        <v>0</v>
      </c>
    </row>
    <row r="663" spans="2:41">
      <c r="B663" s="25">
        <f t="shared" si="411"/>
        <v>45</v>
      </c>
      <c r="C663" s="9">
        <f t="shared" si="408"/>
        <v>0</v>
      </c>
      <c r="D663" s="9">
        <f t="shared" si="408"/>
        <v>0</v>
      </c>
      <c r="E663" s="9">
        <f t="shared" ref="E663:O663" si="496">E257*E460</f>
        <v>0</v>
      </c>
      <c r="F663" s="9">
        <f t="shared" si="496"/>
        <v>0</v>
      </c>
      <c r="G663" s="9">
        <f t="shared" si="496"/>
        <v>0</v>
      </c>
      <c r="H663" s="9">
        <f t="shared" si="496"/>
        <v>0</v>
      </c>
      <c r="I663" s="9">
        <f t="shared" si="496"/>
        <v>0</v>
      </c>
      <c r="J663" s="9">
        <f t="shared" si="496"/>
        <v>0</v>
      </c>
      <c r="K663" s="9">
        <f t="shared" si="496"/>
        <v>0</v>
      </c>
      <c r="L663" s="9">
        <f t="shared" si="496"/>
        <v>0</v>
      </c>
      <c r="M663" s="9">
        <f t="shared" si="496"/>
        <v>0</v>
      </c>
      <c r="N663" s="9">
        <f t="shared" si="496"/>
        <v>0</v>
      </c>
      <c r="O663" s="9">
        <f t="shared" si="496"/>
        <v>0</v>
      </c>
      <c r="P663" s="9">
        <f t="shared" ref="P663:AO663" si="497">P257*P460</f>
        <v>0</v>
      </c>
      <c r="Q663" s="9">
        <f t="shared" si="497"/>
        <v>0</v>
      </c>
      <c r="R663" s="9">
        <f t="shared" si="497"/>
        <v>0</v>
      </c>
      <c r="S663" s="9">
        <f t="shared" si="497"/>
        <v>0</v>
      </c>
      <c r="T663" s="9">
        <f t="shared" si="497"/>
        <v>0</v>
      </c>
      <c r="U663" s="9">
        <f t="shared" si="497"/>
        <v>0</v>
      </c>
      <c r="V663" s="9">
        <f t="shared" si="497"/>
        <v>0</v>
      </c>
      <c r="W663" s="9">
        <f t="shared" si="497"/>
        <v>0</v>
      </c>
      <c r="X663" s="9">
        <f t="shared" si="497"/>
        <v>0</v>
      </c>
      <c r="Y663" s="9">
        <f t="shared" si="497"/>
        <v>0</v>
      </c>
      <c r="Z663" s="9">
        <f t="shared" si="497"/>
        <v>0</v>
      </c>
      <c r="AA663" s="9">
        <f t="shared" si="497"/>
        <v>0</v>
      </c>
      <c r="AB663" s="9">
        <f t="shared" si="497"/>
        <v>0</v>
      </c>
      <c r="AC663" s="9">
        <f t="shared" si="497"/>
        <v>0</v>
      </c>
      <c r="AD663" s="9">
        <f t="shared" si="497"/>
        <v>0</v>
      </c>
      <c r="AE663" s="9">
        <f t="shared" si="497"/>
        <v>0</v>
      </c>
      <c r="AF663" s="9">
        <f t="shared" si="497"/>
        <v>0</v>
      </c>
      <c r="AG663" s="9">
        <f t="shared" si="497"/>
        <v>0</v>
      </c>
      <c r="AH663" s="9">
        <f t="shared" si="497"/>
        <v>0</v>
      </c>
      <c r="AI663" s="9">
        <f t="shared" si="497"/>
        <v>0</v>
      </c>
      <c r="AJ663" s="9">
        <f t="shared" si="497"/>
        <v>0</v>
      </c>
      <c r="AK663" s="9">
        <f t="shared" si="497"/>
        <v>0</v>
      </c>
      <c r="AL663" s="9">
        <f t="shared" si="497"/>
        <v>0</v>
      </c>
      <c r="AM663" s="9">
        <f t="shared" si="497"/>
        <v>0</v>
      </c>
      <c r="AN663" s="9">
        <f t="shared" si="497"/>
        <v>0</v>
      </c>
      <c r="AO663" s="9">
        <f t="shared" si="497"/>
        <v>0</v>
      </c>
    </row>
    <row r="664" spans="2:41">
      <c r="B664" s="25">
        <f t="shared" si="411"/>
        <v>46</v>
      </c>
      <c r="C664" s="9">
        <f t="shared" si="408"/>
        <v>0</v>
      </c>
      <c r="D664" s="9">
        <f t="shared" si="408"/>
        <v>0</v>
      </c>
      <c r="E664" s="9">
        <f t="shared" ref="E664:O664" si="498">E258*E461</f>
        <v>0</v>
      </c>
      <c r="F664" s="9">
        <f t="shared" si="498"/>
        <v>0</v>
      </c>
      <c r="G664" s="9">
        <f t="shared" si="498"/>
        <v>0</v>
      </c>
      <c r="H664" s="9">
        <f t="shared" si="498"/>
        <v>0</v>
      </c>
      <c r="I664" s="9">
        <f t="shared" si="498"/>
        <v>0</v>
      </c>
      <c r="J664" s="9">
        <f t="shared" si="498"/>
        <v>0</v>
      </c>
      <c r="K664" s="9">
        <f t="shared" si="498"/>
        <v>0</v>
      </c>
      <c r="L664" s="9">
        <f t="shared" si="498"/>
        <v>0</v>
      </c>
      <c r="M664" s="9">
        <f t="shared" si="498"/>
        <v>0</v>
      </c>
      <c r="N664" s="9">
        <f t="shared" si="498"/>
        <v>0</v>
      </c>
      <c r="O664" s="9">
        <f t="shared" si="498"/>
        <v>0</v>
      </c>
      <c r="P664" s="9">
        <f t="shared" ref="P664:AO664" si="499">P258*P461</f>
        <v>0</v>
      </c>
      <c r="Q664" s="9">
        <f t="shared" si="499"/>
        <v>0</v>
      </c>
      <c r="R664" s="9">
        <f t="shared" si="499"/>
        <v>0</v>
      </c>
      <c r="S664" s="9">
        <f t="shared" si="499"/>
        <v>0</v>
      </c>
      <c r="T664" s="9">
        <f t="shared" si="499"/>
        <v>0</v>
      </c>
      <c r="U664" s="9">
        <f t="shared" si="499"/>
        <v>0</v>
      </c>
      <c r="V664" s="9">
        <f t="shared" si="499"/>
        <v>0</v>
      </c>
      <c r="W664" s="9">
        <f t="shared" si="499"/>
        <v>0</v>
      </c>
      <c r="X664" s="9">
        <f t="shared" si="499"/>
        <v>0</v>
      </c>
      <c r="Y664" s="9">
        <f t="shared" si="499"/>
        <v>0</v>
      </c>
      <c r="Z664" s="9">
        <f t="shared" si="499"/>
        <v>0</v>
      </c>
      <c r="AA664" s="9">
        <f t="shared" si="499"/>
        <v>0</v>
      </c>
      <c r="AB664" s="9">
        <f t="shared" si="499"/>
        <v>0</v>
      </c>
      <c r="AC664" s="9">
        <f t="shared" si="499"/>
        <v>0</v>
      </c>
      <c r="AD664" s="9">
        <f t="shared" si="499"/>
        <v>0</v>
      </c>
      <c r="AE664" s="9">
        <f t="shared" si="499"/>
        <v>0</v>
      </c>
      <c r="AF664" s="9">
        <f t="shared" si="499"/>
        <v>0</v>
      </c>
      <c r="AG664" s="9">
        <f t="shared" si="499"/>
        <v>0</v>
      </c>
      <c r="AH664" s="9">
        <f t="shared" si="499"/>
        <v>0</v>
      </c>
      <c r="AI664" s="9">
        <f t="shared" si="499"/>
        <v>0</v>
      </c>
      <c r="AJ664" s="9">
        <f t="shared" si="499"/>
        <v>0</v>
      </c>
      <c r="AK664" s="9">
        <f t="shared" si="499"/>
        <v>0</v>
      </c>
      <c r="AL664" s="9">
        <f t="shared" si="499"/>
        <v>0</v>
      </c>
      <c r="AM664" s="9">
        <f t="shared" si="499"/>
        <v>0</v>
      </c>
      <c r="AN664" s="9">
        <f t="shared" si="499"/>
        <v>0</v>
      </c>
      <c r="AO664" s="9">
        <f t="shared" si="499"/>
        <v>0</v>
      </c>
    </row>
    <row r="665" spans="2:41">
      <c r="B665" s="25">
        <f t="shared" si="411"/>
        <v>47</v>
      </c>
      <c r="C665" s="9">
        <f t="shared" si="408"/>
        <v>0</v>
      </c>
      <c r="D665" s="9">
        <f t="shared" si="408"/>
        <v>0</v>
      </c>
      <c r="E665" s="9">
        <f t="shared" ref="E665:O665" si="500">E259*E462</f>
        <v>0</v>
      </c>
      <c r="F665" s="9">
        <f t="shared" si="500"/>
        <v>0</v>
      </c>
      <c r="G665" s="9">
        <f t="shared" si="500"/>
        <v>0</v>
      </c>
      <c r="H665" s="9">
        <f t="shared" si="500"/>
        <v>0</v>
      </c>
      <c r="I665" s="9">
        <f t="shared" si="500"/>
        <v>0</v>
      </c>
      <c r="J665" s="9">
        <f t="shared" si="500"/>
        <v>0</v>
      </c>
      <c r="K665" s="9">
        <f t="shared" si="500"/>
        <v>0</v>
      </c>
      <c r="L665" s="9">
        <f t="shared" si="500"/>
        <v>0</v>
      </c>
      <c r="M665" s="9">
        <f t="shared" si="500"/>
        <v>0</v>
      </c>
      <c r="N665" s="9">
        <f t="shared" si="500"/>
        <v>0</v>
      </c>
      <c r="O665" s="9">
        <f t="shared" si="500"/>
        <v>0</v>
      </c>
      <c r="P665" s="9">
        <f t="shared" ref="P665:AO665" si="501">P259*P462</f>
        <v>0</v>
      </c>
      <c r="Q665" s="9">
        <f t="shared" si="501"/>
        <v>0</v>
      </c>
      <c r="R665" s="9">
        <f t="shared" si="501"/>
        <v>0</v>
      </c>
      <c r="S665" s="9">
        <f t="shared" si="501"/>
        <v>0</v>
      </c>
      <c r="T665" s="9">
        <f t="shared" si="501"/>
        <v>0</v>
      </c>
      <c r="U665" s="9">
        <f t="shared" si="501"/>
        <v>0</v>
      </c>
      <c r="V665" s="9">
        <f t="shared" si="501"/>
        <v>0</v>
      </c>
      <c r="W665" s="9">
        <f t="shared" si="501"/>
        <v>0</v>
      </c>
      <c r="X665" s="9">
        <f t="shared" si="501"/>
        <v>0</v>
      </c>
      <c r="Y665" s="9">
        <f t="shared" si="501"/>
        <v>0</v>
      </c>
      <c r="Z665" s="9">
        <f t="shared" si="501"/>
        <v>0</v>
      </c>
      <c r="AA665" s="9">
        <f t="shared" si="501"/>
        <v>0</v>
      </c>
      <c r="AB665" s="9">
        <f t="shared" si="501"/>
        <v>0</v>
      </c>
      <c r="AC665" s="9">
        <f t="shared" si="501"/>
        <v>0</v>
      </c>
      <c r="AD665" s="9">
        <f t="shared" si="501"/>
        <v>0</v>
      </c>
      <c r="AE665" s="9">
        <f t="shared" si="501"/>
        <v>0</v>
      </c>
      <c r="AF665" s="9">
        <f t="shared" si="501"/>
        <v>0</v>
      </c>
      <c r="AG665" s="9">
        <f t="shared" si="501"/>
        <v>0</v>
      </c>
      <c r="AH665" s="9">
        <f t="shared" si="501"/>
        <v>0</v>
      </c>
      <c r="AI665" s="9">
        <f t="shared" si="501"/>
        <v>0</v>
      </c>
      <c r="AJ665" s="9">
        <f t="shared" si="501"/>
        <v>0</v>
      </c>
      <c r="AK665" s="9">
        <f t="shared" si="501"/>
        <v>0</v>
      </c>
      <c r="AL665" s="9">
        <f t="shared" si="501"/>
        <v>0</v>
      </c>
      <c r="AM665" s="9">
        <f t="shared" si="501"/>
        <v>0</v>
      </c>
      <c r="AN665" s="9">
        <f t="shared" si="501"/>
        <v>0</v>
      </c>
      <c r="AO665" s="9">
        <f t="shared" si="501"/>
        <v>0</v>
      </c>
    </row>
    <row r="666" spans="2:41">
      <c r="B666" s="25">
        <f t="shared" si="411"/>
        <v>48</v>
      </c>
      <c r="C666" s="9">
        <f t="shared" si="408"/>
        <v>0</v>
      </c>
      <c r="D666" s="9">
        <f t="shared" si="408"/>
        <v>0</v>
      </c>
      <c r="E666" s="9">
        <f t="shared" ref="E666:O666" si="502">E260*E463</f>
        <v>0</v>
      </c>
      <c r="F666" s="9">
        <f t="shared" si="502"/>
        <v>0</v>
      </c>
      <c r="G666" s="9">
        <f t="shared" si="502"/>
        <v>0</v>
      </c>
      <c r="H666" s="9">
        <f t="shared" si="502"/>
        <v>0</v>
      </c>
      <c r="I666" s="9">
        <f t="shared" si="502"/>
        <v>0</v>
      </c>
      <c r="J666" s="9">
        <f t="shared" si="502"/>
        <v>0</v>
      </c>
      <c r="K666" s="9">
        <f t="shared" si="502"/>
        <v>0</v>
      </c>
      <c r="L666" s="9">
        <f t="shared" si="502"/>
        <v>0</v>
      </c>
      <c r="M666" s="9">
        <f t="shared" si="502"/>
        <v>0</v>
      </c>
      <c r="N666" s="9">
        <f t="shared" si="502"/>
        <v>0</v>
      </c>
      <c r="O666" s="9">
        <f t="shared" si="502"/>
        <v>0</v>
      </c>
      <c r="P666" s="9">
        <f t="shared" ref="P666:AO666" si="503">P260*P463</f>
        <v>0</v>
      </c>
      <c r="Q666" s="9">
        <f t="shared" si="503"/>
        <v>0</v>
      </c>
      <c r="R666" s="9">
        <f t="shared" si="503"/>
        <v>0</v>
      </c>
      <c r="S666" s="9">
        <f t="shared" si="503"/>
        <v>0</v>
      </c>
      <c r="T666" s="9">
        <f t="shared" si="503"/>
        <v>0</v>
      </c>
      <c r="U666" s="9">
        <f t="shared" si="503"/>
        <v>0</v>
      </c>
      <c r="V666" s="9">
        <f t="shared" si="503"/>
        <v>0</v>
      </c>
      <c r="W666" s="9">
        <f t="shared" si="503"/>
        <v>0</v>
      </c>
      <c r="X666" s="9">
        <f t="shared" si="503"/>
        <v>0</v>
      </c>
      <c r="Y666" s="9">
        <f t="shared" si="503"/>
        <v>0</v>
      </c>
      <c r="Z666" s="9">
        <f t="shared" si="503"/>
        <v>0</v>
      </c>
      <c r="AA666" s="9">
        <f t="shared" si="503"/>
        <v>0</v>
      </c>
      <c r="AB666" s="9">
        <f t="shared" si="503"/>
        <v>0</v>
      </c>
      <c r="AC666" s="9">
        <f t="shared" si="503"/>
        <v>0</v>
      </c>
      <c r="AD666" s="9">
        <f t="shared" si="503"/>
        <v>0</v>
      </c>
      <c r="AE666" s="9">
        <f t="shared" si="503"/>
        <v>0</v>
      </c>
      <c r="AF666" s="9">
        <f t="shared" si="503"/>
        <v>0</v>
      </c>
      <c r="AG666" s="9">
        <f t="shared" si="503"/>
        <v>0</v>
      </c>
      <c r="AH666" s="9">
        <f t="shared" si="503"/>
        <v>0</v>
      </c>
      <c r="AI666" s="9">
        <f t="shared" si="503"/>
        <v>0</v>
      </c>
      <c r="AJ666" s="9">
        <f t="shared" si="503"/>
        <v>0</v>
      </c>
      <c r="AK666" s="9">
        <f t="shared" si="503"/>
        <v>0</v>
      </c>
      <c r="AL666" s="9">
        <f t="shared" si="503"/>
        <v>0</v>
      </c>
      <c r="AM666" s="9">
        <f t="shared" si="503"/>
        <v>0</v>
      </c>
      <c r="AN666" s="9">
        <f t="shared" si="503"/>
        <v>0</v>
      </c>
      <c r="AO666" s="9">
        <f t="shared" si="503"/>
        <v>0</v>
      </c>
    </row>
    <row r="667" spans="2:41">
      <c r="B667" s="25">
        <f t="shared" si="411"/>
        <v>49</v>
      </c>
      <c r="C667" s="9">
        <f t="shared" si="408"/>
        <v>0</v>
      </c>
      <c r="D667" s="9">
        <f t="shared" si="408"/>
        <v>0</v>
      </c>
      <c r="E667" s="9">
        <f t="shared" ref="E667:O667" si="504">E261*E464</f>
        <v>0</v>
      </c>
      <c r="F667" s="9">
        <f t="shared" si="504"/>
        <v>0</v>
      </c>
      <c r="G667" s="9">
        <f t="shared" si="504"/>
        <v>0</v>
      </c>
      <c r="H667" s="9">
        <f t="shared" si="504"/>
        <v>0</v>
      </c>
      <c r="I667" s="9">
        <f t="shared" si="504"/>
        <v>0</v>
      </c>
      <c r="J667" s="9">
        <f t="shared" si="504"/>
        <v>0</v>
      </c>
      <c r="K667" s="9">
        <f t="shared" si="504"/>
        <v>0</v>
      </c>
      <c r="L667" s="9">
        <f t="shared" si="504"/>
        <v>0</v>
      </c>
      <c r="M667" s="9">
        <f t="shared" si="504"/>
        <v>0</v>
      </c>
      <c r="N667" s="9">
        <f t="shared" si="504"/>
        <v>0</v>
      </c>
      <c r="O667" s="9">
        <f t="shared" si="504"/>
        <v>0</v>
      </c>
      <c r="P667" s="9">
        <f t="shared" ref="P667:AO667" si="505">P261*P464</f>
        <v>0</v>
      </c>
      <c r="Q667" s="9">
        <f t="shared" si="505"/>
        <v>0</v>
      </c>
      <c r="R667" s="9">
        <f t="shared" si="505"/>
        <v>0</v>
      </c>
      <c r="S667" s="9">
        <f t="shared" si="505"/>
        <v>0</v>
      </c>
      <c r="T667" s="9">
        <f t="shared" si="505"/>
        <v>0</v>
      </c>
      <c r="U667" s="9">
        <f t="shared" si="505"/>
        <v>0</v>
      </c>
      <c r="V667" s="9">
        <f t="shared" si="505"/>
        <v>0</v>
      </c>
      <c r="W667" s="9">
        <f t="shared" si="505"/>
        <v>0</v>
      </c>
      <c r="X667" s="9">
        <f t="shared" si="505"/>
        <v>0</v>
      </c>
      <c r="Y667" s="9">
        <f t="shared" si="505"/>
        <v>0</v>
      </c>
      <c r="Z667" s="9">
        <f t="shared" si="505"/>
        <v>0</v>
      </c>
      <c r="AA667" s="9">
        <f t="shared" si="505"/>
        <v>0</v>
      </c>
      <c r="AB667" s="9">
        <f t="shared" si="505"/>
        <v>0</v>
      </c>
      <c r="AC667" s="9">
        <f t="shared" si="505"/>
        <v>0</v>
      </c>
      <c r="AD667" s="9">
        <f t="shared" si="505"/>
        <v>0</v>
      </c>
      <c r="AE667" s="9">
        <f t="shared" si="505"/>
        <v>0</v>
      </c>
      <c r="AF667" s="9">
        <f t="shared" si="505"/>
        <v>0</v>
      </c>
      <c r="AG667" s="9">
        <f t="shared" si="505"/>
        <v>0</v>
      </c>
      <c r="AH667" s="9">
        <f t="shared" si="505"/>
        <v>0</v>
      </c>
      <c r="AI667" s="9">
        <f t="shared" si="505"/>
        <v>0</v>
      </c>
      <c r="AJ667" s="9">
        <f t="shared" si="505"/>
        <v>0</v>
      </c>
      <c r="AK667" s="9">
        <f t="shared" si="505"/>
        <v>0</v>
      </c>
      <c r="AL667" s="9">
        <f t="shared" si="505"/>
        <v>0</v>
      </c>
      <c r="AM667" s="9">
        <f t="shared" si="505"/>
        <v>0</v>
      </c>
      <c r="AN667" s="9">
        <f t="shared" si="505"/>
        <v>0</v>
      </c>
      <c r="AO667" s="9">
        <f t="shared" si="505"/>
        <v>0</v>
      </c>
    </row>
    <row r="668" spans="2:41">
      <c r="B668" s="25">
        <f t="shared" si="411"/>
        <v>50</v>
      </c>
      <c r="C668" s="9">
        <f t="shared" si="408"/>
        <v>0</v>
      </c>
      <c r="D668" s="9">
        <f t="shared" si="408"/>
        <v>0</v>
      </c>
      <c r="E668" s="9">
        <f t="shared" ref="E668:O668" si="506">E262*E465</f>
        <v>0</v>
      </c>
      <c r="F668" s="9">
        <f t="shared" si="506"/>
        <v>0</v>
      </c>
      <c r="G668" s="9">
        <f t="shared" si="506"/>
        <v>0</v>
      </c>
      <c r="H668" s="9">
        <f t="shared" si="506"/>
        <v>0</v>
      </c>
      <c r="I668" s="9">
        <f t="shared" si="506"/>
        <v>0</v>
      </c>
      <c r="J668" s="9">
        <f t="shared" si="506"/>
        <v>0</v>
      </c>
      <c r="K668" s="9">
        <f t="shared" si="506"/>
        <v>0</v>
      </c>
      <c r="L668" s="9">
        <f t="shared" si="506"/>
        <v>0</v>
      </c>
      <c r="M668" s="9">
        <f t="shared" si="506"/>
        <v>0</v>
      </c>
      <c r="N668" s="9">
        <f t="shared" si="506"/>
        <v>0</v>
      </c>
      <c r="O668" s="9">
        <f t="shared" si="506"/>
        <v>0</v>
      </c>
      <c r="P668" s="9">
        <f t="shared" ref="P668:AO668" si="507">P262*P465</f>
        <v>0</v>
      </c>
      <c r="Q668" s="9">
        <f t="shared" si="507"/>
        <v>0</v>
      </c>
      <c r="R668" s="9">
        <f t="shared" si="507"/>
        <v>0</v>
      </c>
      <c r="S668" s="9">
        <f t="shared" si="507"/>
        <v>0</v>
      </c>
      <c r="T668" s="9">
        <f t="shared" si="507"/>
        <v>0</v>
      </c>
      <c r="U668" s="9">
        <f t="shared" si="507"/>
        <v>0</v>
      </c>
      <c r="V668" s="9">
        <f t="shared" si="507"/>
        <v>0</v>
      </c>
      <c r="W668" s="9">
        <f t="shared" si="507"/>
        <v>0</v>
      </c>
      <c r="X668" s="9">
        <f t="shared" si="507"/>
        <v>0</v>
      </c>
      <c r="Y668" s="9">
        <f t="shared" si="507"/>
        <v>0</v>
      </c>
      <c r="Z668" s="9">
        <f t="shared" si="507"/>
        <v>0</v>
      </c>
      <c r="AA668" s="9">
        <f t="shared" si="507"/>
        <v>0</v>
      </c>
      <c r="AB668" s="9">
        <f t="shared" si="507"/>
        <v>0</v>
      </c>
      <c r="AC668" s="9">
        <f t="shared" si="507"/>
        <v>0</v>
      </c>
      <c r="AD668" s="9">
        <f t="shared" si="507"/>
        <v>0</v>
      </c>
      <c r="AE668" s="9">
        <f t="shared" si="507"/>
        <v>0</v>
      </c>
      <c r="AF668" s="9">
        <f t="shared" si="507"/>
        <v>0</v>
      </c>
      <c r="AG668" s="9">
        <f t="shared" si="507"/>
        <v>0</v>
      </c>
      <c r="AH668" s="9">
        <f t="shared" si="507"/>
        <v>0</v>
      </c>
      <c r="AI668" s="9">
        <f t="shared" si="507"/>
        <v>0</v>
      </c>
      <c r="AJ668" s="9">
        <f t="shared" si="507"/>
        <v>0</v>
      </c>
      <c r="AK668" s="9">
        <f t="shared" si="507"/>
        <v>0</v>
      </c>
      <c r="AL668" s="9">
        <f t="shared" si="507"/>
        <v>0</v>
      </c>
      <c r="AM668" s="9">
        <f t="shared" si="507"/>
        <v>0</v>
      </c>
      <c r="AN668" s="9">
        <f t="shared" si="507"/>
        <v>0</v>
      </c>
      <c r="AO668" s="9">
        <f t="shared" si="507"/>
        <v>0</v>
      </c>
    </row>
    <row r="669" spans="2:41">
      <c r="B669" s="25">
        <f t="shared" si="411"/>
        <v>51</v>
      </c>
      <c r="C669" s="9">
        <f t="shared" si="408"/>
        <v>0</v>
      </c>
      <c r="D669" s="9">
        <f t="shared" si="408"/>
        <v>0</v>
      </c>
      <c r="E669" s="9">
        <f t="shared" ref="E669:O669" si="508">E263*E466</f>
        <v>0</v>
      </c>
      <c r="F669" s="9">
        <f t="shared" si="508"/>
        <v>0</v>
      </c>
      <c r="G669" s="9">
        <f t="shared" si="508"/>
        <v>0</v>
      </c>
      <c r="H669" s="9">
        <f t="shared" si="508"/>
        <v>0</v>
      </c>
      <c r="I669" s="9">
        <f t="shared" si="508"/>
        <v>0</v>
      </c>
      <c r="J669" s="9">
        <f t="shared" si="508"/>
        <v>0</v>
      </c>
      <c r="K669" s="9">
        <f t="shared" si="508"/>
        <v>0</v>
      </c>
      <c r="L669" s="9">
        <f t="shared" si="508"/>
        <v>0</v>
      </c>
      <c r="M669" s="9">
        <f t="shared" si="508"/>
        <v>0</v>
      </c>
      <c r="N669" s="9">
        <f t="shared" si="508"/>
        <v>0</v>
      </c>
      <c r="O669" s="9">
        <f t="shared" si="508"/>
        <v>0</v>
      </c>
      <c r="P669" s="9">
        <f t="shared" ref="P669:AO669" si="509">P263*P466</f>
        <v>0</v>
      </c>
      <c r="Q669" s="9">
        <f t="shared" si="509"/>
        <v>0</v>
      </c>
      <c r="R669" s="9">
        <f t="shared" si="509"/>
        <v>0</v>
      </c>
      <c r="S669" s="9">
        <f t="shared" si="509"/>
        <v>0</v>
      </c>
      <c r="T669" s="9">
        <f t="shared" si="509"/>
        <v>0</v>
      </c>
      <c r="U669" s="9">
        <f t="shared" si="509"/>
        <v>0</v>
      </c>
      <c r="V669" s="9">
        <f t="shared" si="509"/>
        <v>0</v>
      </c>
      <c r="W669" s="9">
        <f t="shared" si="509"/>
        <v>0</v>
      </c>
      <c r="X669" s="9">
        <f t="shared" si="509"/>
        <v>0</v>
      </c>
      <c r="Y669" s="9">
        <f t="shared" si="509"/>
        <v>0</v>
      </c>
      <c r="Z669" s="9">
        <f t="shared" si="509"/>
        <v>0</v>
      </c>
      <c r="AA669" s="9">
        <f t="shared" si="509"/>
        <v>0</v>
      </c>
      <c r="AB669" s="9">
        <f t="shared" si="509"/>
        <v>0</v>
      </c>
      <c r="AC669" s="9">
        <f t="shared" si="509"/>
        <v>0</v>
      </c>
      <c r="AD669" s="9">
        <f t="shared" si="509"/>
        <v>0</v>
      </c>
      <c r="AE669" s="9">
        <f t="shared" si="509"/>
        <v>0</v>
      </c>
      <c r="AF669" s="9">
        <f t="shared" si="509"/>
        <v>0</v>
      </c>
      <c r="AG669" s="9">
        <f t="shared" si="509"/>
        <v>0</v>
      </c>
      <c r="AH669" s="9">
        <f t="shared" si="509"/>
        <v>0</v>
      </c>
      <c r="AI669" s="9">
        <f t="shared" si="509"/>
        <v>0</v>
      </c>
      <c r="AJ669" s="9">
        <f t="shared" si="509"/>
        <v>0</v>
      </c>
      <c r="AK669" s="9">
        <f t="shared" si="509"/>
        <v>0</v>
      </c>
      <c r="AL669" s="9">
        <f t="shared" si="509"/>
        <v>0</v>
      </c>
      <c r="AM669" s="9">
        <f t="shared" si="509"/>
        <v>0</v>
      </c>
      <c r="AN669" s="9">
        <f t="shared" si="509"/>
        <v>0</v>
      </c>
      <c r="AO669" s="9">
        <f t="shared" si="509"/>
        <v>0</v>
      </c>
    </row>
    <row r="670" spans="2:41">
      <c r="B670" s="25">
        <f t="shared" si="411"/>
        <v>52</v>
      </c>
      <c r="C670" s="9">
        <f t="shared" si="408"/>
        <v>0</v>
      </c>
      <c r="D670" s="9">
        <f t="shared" si="408"/>
        <v>0</v>
      </c>
      <c r="E670" s="9">
        <f t="shared" ref="E670:O670" si="510">E264*E467</f>
        <v>0</v>
      </c>
      <c r="F670" s="9">
        <f t="shared" si="510"/>
        <v>0</v>
      </c>
      <c r="G670" s="9">
        <f t="shared" si="510"/>
        <v>0</v>
      </c>
      <c r="H670" s="9">
        <f t="shared" si="510"/>
        <v>0</v>
      </c>
      <c r="I670" s="9">
        <f t="shared" si="510"/>
        <v>0</v>
      </c>
      <c r="J670" s="9">
        <f t="shared" si="510"/>
        <v>0</v>
      </c>
      <c r="K670" s="9">
        <f t="shared" si="510"/>
        <v>0</v>
      </c>
      <c r="L670" s="9">
        <f t="shared" si="510"/>
        <v>0</v>
      </c>
      <c r="M670" s="9">
        <f t="shared" si="510"/>
        <v>0</v>
      </c>
      <c r="N670" s="9">
        <f t="shared" si="510"/>
        <v>0</v>
      </c>
      <c r="O670" s="9">
        <f t="shared" si="510"/>
        <v>0</v>
      </c>
      <c r="P670" s="9">
        <f t="shared" ref="P670:AO670" si="511">P264*P467</f>
        <v>0</v>
      </c>
      <c r="Q670" s="9">
        <f t="shared" si="511"/>
        <v>0</v>
      </c>
      <c r="R670" s="9">
        <f t="shared" si="511"/>
        <v>0</v>
      </c>
      <c r="S670" s="9">
        <f t="shared" si="511"/>
        <v>0</v>
      </c>
      <c r="T670" s="9">
        <f t="shared" si="511"/>
        <v>0</v>
      </c>
      <c r="U670" s="9">
        <f t="shared" si="511"/>
        <v>0</v>
      </c>
      <c r="V670" s="9">
        <f t="shared" si="511"/>
        <v>0</v>
      </c>
      <c r="W670" s="9">
        <f t="shared" si="511"/>
        <v>0</v>
      </c>
      <c r="X670" s="9">
        <f t="shared" si="511"/>
        <v>0</v>
      </c>
      <c r="Y670" s="9">
        <f t="shared" si="511"/>
        <v>0</v>
      </c>
      <c r="Z670" s="9">
        <f t="shared" si="511"/>
        <v>0</v>
      </c>
      <c r="AA670" s="9">
        <f t="shared" si="511"/>
        <v>0</v>
      </c>
      <c r="AB670" s="9">
        <f t="shared" si="511"/>
        <v>0</v>
      </c>
      <c r="AC670" s="9">
        <f t="shared" si="511"/>
        <v>0</v>
      </c>
      <c r="AD670" s="9">
        <f t="shared" si="511"/>
        <v>0</v>
      </c>
      <c r="AE670" s="9">
        <f t="shared" si="511"/>
        <v>0</v>
      </c>
      <c r="AF670" s="9">
        <f t="shared" si="511"/>
        <v>0</v>
      </c>
      <c r="AG670" s="9">
        <f t="shared" si="511"/>
        <v>0</v>
      </c>
      <c r="AH670" s="9">
        <f t="shared" si="511"/>
        <v>0</v>
      </c>
      <c r="AI670" s="9">
        <f t="shared" si="511"/>
        <v>0</v>
      </c>
      <c r="AJ670" s="9">
        <f t="shared" si="511"/>
        <v>0</v>
      </c>
      <c r="AK670" s="9">
        <f t="shared" si="511"/>
        <v>0</v>
      </c>
      <c r="AL670" s="9">
        <f t="shared" si="511"/>
        <v>0</v>
      </c>
      <c r="AM670" s="9">
        <f t="shared" si="511"/>
        <v>0</v>
      </c>
      <c r="AN670" s="9">
        <f t="shared" si="511"/>
        <v>0</v>
      </c>
      <c r="AO670" s="9">
        <f t="shared" si="511"/>
        <v>0</v>
      </c>
    </row>
    <row r="671" spans="2:41">
      <c r="B671" s="25">
        <f t="shared" si="411"/>
        <v>53</v>
      </c>
      <c r="C671" s="9">
        <f t="shared" si="408"/>
        <v>0</v>
      </c>
      <c r="D671" s="9">
        <f t="shared" si="408"/>
        <v>0</v>
      </c>
      <c r="E671" s="9">
        <f t="shared" ref="E671:O671" si="512">E265*E468</f>
        <v>0</v>
      </c>
      <c r="F671" s="9">
        <f t="shared" si="512"/>
        <v>0</v>
      </c>
      <c r="G671" s="9">
        <f t="shared" si="512"/>
        <v>0</v>
      </c>
      <c r="H671" s="9">
        <f t="shared" si="512"/>
        <v>0</v>
      </c>
      <c r="I671" s="9">
        <f t="shared" si="512"/>
        <v>0</v>
      </c>
      <c r="J671" s="9">
        <f t="shared" si="512"/>
        <v>0</v>
      </c>
      <c r="K671" s="9">
        <f t="shared" si="512"/>
        <v>0</v>
      </c>
      <c r="L671" s="9">
        <f t="shared" si="512"/>
        <v>0</v>
      </c>
      <c r="M671" s="9">
        <f t="shared" si="512"/>
        <v>0</v>
      </c>
      <c r="N671" s="9">
        <f t="shared" si="512"/>
        <v>0</v>
      </c>
      <c r="O671" s="9">
        <f t="shared" si="512"/>
        <v>0</v>
      </c>
      <c r="P671" s="9">
        <f t="shared" ref="P671:AO671" si="513">P265*P468</f>
        <v>0</v>
      </c>
      <c r="Q671" s="9">
        <f t="shared" si="513"/>
        <v>0</v>
      </c>
      <c r="R671" s="9">
        <f t="shared" si="513"/>
        <v>0</v>
      </c>
      <c r="S671" s="9">
        <f t="shared" si="513"/>
        <v>0</v>
      </c>
      <c r="T671" s="9">
        <f t="shared" si="513"/>
        <v>0</v>
      </c>
      <c r="U671" s="9">
        <f t="shared" si="513"/>
        <v>0</v>
      </c>
      <c r="V671" s="9">
        <f t="shared" si="513"/>
        <v>0</v>
      </c>
      <c r="W671" s="9">
        <f t="shared" si="513"/>
        <v>0</v>
      </c>
      <c r="X671" s="9">
        <f t="shared" si="513"/>
        <v>0</v>
      </c>
      <c r="Y671" s="9">
        <f t="shared" si="513"/>
        <v>0</v>
      </c>
      <c r="Z671" s="9">
        <f t="shared" si="513"/>
        <v>0</v>
      </c>
      <c r="AA671" s="9">
        <f t="shared" si="513"/>
        <v>0</v>
      </c>
      <c r="AB671" s="9">
        <f t="shared" si="513"/>
        <v>0</v>
      </c>
      <c r="AC671" s="9">
        <f t="shared" si="513"/>
        <v>0</v>
      </c>
      <c r="AD671" s="9">
        <f t="shared" si="513"/>
        <v>0</v>
      </c>
      <c r="AE671" s="9">
        <f t="shared" si="513"/>
        <v>0</v>
      </c>
      <c r="AF671" s="9">
        <f t="shared" si="513"/>
        <v>0</v>
      </c>
      <c r="AG671" s="9">
        <f t="shared" si="513"/>
        <v>0</v>
      </c>
      <c r="AH671" s="9">
        <f t="shared" si="513"/>
        <v>0</v>
      </c>
      <c r="AI671" s="9">
        <f t="shared" si="513"/>
        <v>0</v>
      </c>
      <c r="AJ671" s="9">
        <f t="shared" si="513"/>
        <v>0</v>
      </c>
      <c r="AK671" s="9">
        <f t="shared" si="513"/>
        <v>0</v>
      </c>
      <c r="AL671" s="9">
        <f t="shared" si="513"/>
        <v>0</v>
      </c>
      <c r="AM671" s="9">
        <f t="shared" si="513"/>
        <v>0</v>
      </c>
      <c r="AN671" s="9">
        <f t="shared" si="513"/>
        <v>0</v>
      </c>
      <c r="AO671" s="9">
        <f t="shared" si="513"/>
        <v>0</v>
      </c>
    </row>
    <row r="672" spans="2:41">
      <c r="B672" s="25">
        <f t="shared" si="411"/>
        <v>54</v>
      </c>
      <c r="C672" s="9">
        <f t="shared" si="408"/>
        <v>0</v>
      </c>
      <c r="D672" s="9">
        <f t="shared" si="408"/>
        <v>0</v>
      </c>
      <c r="E672" s="9">
        <f t="shared" ref="E672:O672" si="514">E266*E469</f>
        <v>0</v>
      </c>
      <c r="F672" s="9">
        <f t="shared" si="514"/>
        <v>0</v>
      </c>
      <c r="G672" s="9">
        <f t="shared" si="514"/>
        <v>0</v>
      </c>
      <c r="H672" s="9">
        <f t="shared" si="514"/>
        <v>0</v>
      </c>
      <c r="I672" s="9">
        <f t="shared" si="514"/>
        <v>0</v>
      </c>
      <c r="J672" s="9">
        <f t="shared" si="514"/>
        <v>0</v>
      </c>
      <c r="K672" s="9">
        <f t="shared" si="514"/>
        <v>0</v>
      </c>
      <c r="L672" s="9">
        <f t="shared" si="514"/>
        <v>0</v>
      </c>
      <c r="M672" s="9">
        <f t="shared" si="514"/>
        <v>0</v>
      </c>
      <c r="N672" s="9">
        <f t="shared" si="514"/>
        <v>0</v>
      </c>
      <c r="O672" s="9">
        <f t="shared" si="514"/>
        <v>0</v>
      </c>
      <c r="P672" s="9">
        <f t="shared" ref="P672:AO672" si="515">P266*P469</f>
        <v>0</v>
      </c>
      <c r="Q672" s="9">
        <f t="shared" si="515"/>
        <v>0</v>
      </c>
      <c r="R672" s="9">
        <f t="shared" si="515"/>
        <v>0</v>
      </c>
      <c r="S672" s="9">
        <f t="shared" si="515"/>
        <v>0</v>
      </c>
      <c r="T672" s="9">
        <f t="shared" si="515"/>
        <v>0</v>
      </c>
      <c r="U672" s="9">
        <f t="shared" si="515"/>
        <v>0</v>
      </c>
      <c r="V672" s="9">
        <f t="shared" si="515"/>
        <v>0</v>
      </c>
      <c r="W672" s="9">
        <f t="shared" si="515"/>
        <v>0</v>
      </c>
      <c r="X672" s="9">
        <f t="shared" si="515"/>
        <v>0</v>
      </c>
      <c r="Y672" s="9">
        <f t="shared" si="515"/>
        <v>0</v>
      </c>
      <c r="Z672" s="9">
        <f t="shared" si="515"/>
        <v>0</v>
      </c>
      <c r="AA672" s="9">
        <f t="shared" si="515"/>
        <v>0</v>
      </c>
      <c r="AB672" s="9">
        <f t="shared" si="515"/>
        <v>0</v>
      </c>
      <c r="AC672" s="9">
        <f t="shared" si="515"/>
        <v>0</v>
      </c>
      <c r="AD672" s="9">
        <f t="shared" si="515"/>
        <v>0</v>
      </c>
      <c r="AE672" s="9">
        <f t="shared" si="515"/>
        <v>0</v>
      </c>
      <c r="AF672" s="9">
        <f t="shared" si="515"/>
        <v>0</v>
      </c>
      <c r="AG672" s="9">
        <f t="shared" si="515"/>
        <v>0</v>
      </c>
      <c r="AH672" s="9">
        <f t="shared" si="515"/>
        <v>0</v>
      </c>
      <c r="AI672" s="9">
        <f t="shared" si="515"/>
        <v>0</v>
      </c>
      <c r="AJ672" s="9">
        <f t="shared" si="515"/>
        <v>0</v>
      </c>
      <c r="AK672" s="9">
        <f t="shared" si="515"/>
        <v>0</v>
      </c>
      <c r="AL672" s="9">
        <f t="shared" si="515"/>
        <v>0</v>
      </c>
      <c r="AM672" s="9">
        <f t="shared" si="515"/>
        <v>0</v>
      </c>
      <c r="AN672" s="9">
        <f t="shared" si="515"/>
        <v>0</v>
      </c>
      <c r="AO672" s="9">
        <f t="shared" si="515"/>
        <v>0</v>
      </c>
    </row>
    <row r="673" spans="2:41">
      <c r="B673" s="25">
        <f t="shared" si="411"/>
        <v>55</v>
      </c>
      <c r="C673" s="9">
        <f t="shared" si="408"/>
        <v>0</v>
      </c>
      <c r="D673" s="9">
        <f t="shared" si="408"/>
        <v>0</v>
      </c>
      <c r="E673" s="9">
        <f t="shared" ref="E673:O673" si="516">E267*E470</f>
        <v>0</v>
      </c>
      <c r="F673" s="9">
        <f t="shared" si="516"/>
        <v>0</v>
      </c>
      <c r="G673" s="9">
        <f t="shared" si="516"/>
        <v>0</v>
      </c>
      <c r="H673" s="9">
        <f t="shared" si="516"/>
        <v>0</v>
      </c>
      <c r="I673" s="9">
        <f t="shared" si="516"/>
        <v>0</v>
      </c>
      <c r="J673" s="9">
        <f t="shared" si="516"/>
        <v>0</v>
      </c>
      <c r="K673" s="9">
        <f t="shared" si="516"/>
        <v>0</v>
      </c>
      <c r="L673" s="9">
        <f t="shared" si="516"/>
        <v>0</v>
      </c>
      <c r="M673" s="9">
        <f t="shared" si="516"/>
        <v>0</v>
      </c>
      <c r="N673" s="9">
        <f t="shared" si="516"/>
        <v>0</v>
      </c>
      <c r="O673" s="9">
        <f t="shared" si="516"/>
        <v>0</v>
      </c>
      <c r="P673" s="9">
        <f t="shared" ref="P673:AO673" si="517">P267*P470</f>
        <v>0</v>
      </c>
      <c r="Q673" s="9">
        <f t="shared" si="517"/>
        <v>0</v>
      </c>
      <c r="R673" s="9">
        <f t="shared" si="517"/>
        <v>0</v>
      </c>
      <c r="S673" s="9">
        <f t="shared" si="517"/>
        <v>0</v>
      </c>
      <c r="T673" s="9">
        <f t="shared" si="517"/>
        <v>0</v>
      </c>
      <c r="U673" s="9">
        <f t="shared" si="517"/>
        <v>0</v>
      </c>
      <c r="V673" s="9">
        <f t="shared" si="517"/>
        <v>0</v>
      </c>
      <c r="W673" s="9">
        <f t="shared" si="517"/>
        <v>0</v>
      </c>
      <c r="X673" s="9">
        <f t="shared" si="517"/>
        <v>0</v>
      </c>
      <c r="Y673" s="9">
        <f t="shared" si="517"/>
        <v>0</v>
      </c>
      <c r="Z673" s="9">
        <f t="shared" si="517"/>
        <v>0</v>
      </c>
      <c r="AA673" s="9">
        <f t="shared" si="517"/>
        <v>0</v>
      </c>
      <c r="AB673" s="9">
        <f t="shared" si="517"/>
        <v>0</v>
      </c>
      <c r="AC673" s="9">
        <f t="shared" si="517"/>
        <v>0</v>
      </c>
      <c r="AD673" s="9">
        <f t="shared" si="517"/>
        <v>0</v>
      </c>
      <c r="AE673" s="9">
        <f t="shared" si="517"/>
        <v>0</v>
      </c>
      <c r="AF673" s="9">
        <f t="shared" si="517"/>
        <v>0</v>
      </c>
      <c r="AG673" s="9">
        <f t="shared" si="517"/>
        <v>0</v>
      </c>
      <c r="AH673" s="9">
        <f t="shared" si="517"/>
        <v>0</v>
      </c>
      <c r="AI673" s="9">
        <f t="shared" si="517"/>
        <v>0</v>
      </c>
      <c r="AJ673" s="9">
        <f t="shared" si="517"/>
        <v>0</v>
      </c>
      <c r="AK673" s="9">
        <f t="shared" si="517"/>
        <v>0</v>
      </c>
      <c r="AL673" s="9">
        <f t="shared" si="517"/>
        <v>0</v>
      </c>
      <c r="AM673" s="9">
        <f t="shared" si="517"/>
        <v>0</v>
      </c>
      <c r="AN673" s="9">
        <f t="shared" si="517"/>
        <v>0</v>
      </c>
      <c r="AO673" s="9">
        <f t="shared" si="517"/>
        <v>0</v>
      </c>
    </row>
    <row r="674" spans="2:41">
      <c r="B674" s="25">
        <f t="shared" si="411"/>
        <v>56</v>
      </c>
      <c r="C674" s="9">
        <f t="shared" si="408"/>
        <v>0</v>
      </c>
      <c r="D674" s="9">
        <f t="shared" si="408"/>
        <v>0</v>
      </c>
      <c r="E674" s="9">
        <f t="shared" ref="E674:O674" si="518">E268*E471</f>
        <v>0</v>
      </c>
      <c r="F674" s="9">
        <f t="shared" si="518"/>
        <v>0</v>
      </c>
      <c r="G674" s="9">
        <f t="shared" si="518"/>
        <v>0</v>
      </c>
      <c r="H674" s="9">
        <f t="shared" si="518"/>
        <v>0</v>
      </c>
      <c r="I674" s="9">
        <f t="shared" si="518"/>
        <v>0</v>
      </c>
      <c r="J674" s="9">
        <f t="shared" si="518"/>
        <v>0</v>
      </c>
      <c r="K674" s="9">
        <f t="shared" si="518"/>
        <v>0</v>
      </c>
      <c r="L674" s="9">
        <f t="shared" si="518"/>
        <v>0</v>
      </c>
      <c r="M674" s="9">
        <f t="shared" si="518"/>
        <v>0</v>
      </c>
      <c r="N674" s="9">
        <f t="shared" si="518"/>
        <v>0</v>
      </c>
      <c r="O674" s="9">
        <f t="shared" si="518"/>
        <v>0</v>
      </c>
      <c r="P674" s="9">
        <f t="shared" ref="P674:AO674" si="519">P268*P471</f>
        <v>0</v>
      </c>
      <c r="Q674" s="9">
        <f t="shared" si="519"/>
        <v>0</v>
      </c>
      <c r="R674" s="9">
        <f t="shared" si="519"/>
        <v>0</v>
      </c>
      <c r="S674" s="9">
        <f t="shared" si="519"/>
        <v>0</v>
      </c>
      <c r="T674" s="9">
        <f t="shared" si="519"/>
        <v>0</v>
      </c>
      <c r="U674" s="9">
        <f t="shared" si="519"/>
        <v>0</v>
      </c>
      <c r="V674" s="9">
        <f t="shared" si="519"/>
        <v>0</v>
      </c>
      <c r="W674" s="9">
        <f t="shared" si="519"/>
        <v>0</v>
      </c>
      <c r="X674" s="9">
        <f t="shared" si="519"/>
        <v>0</v>
      </c>
      <c r="Y674" s="9">
        <f t="shared" si="519"/>
        <v>0</v>
      </c>
      <c r="Z674" s="9">
        <f t="shared" si="519"/>
        <v>0</v>
      </c>
      <c r="AA674" s="9">
        <f t="shared" si="519"/>
        <v>0</v>
      </c>
      <c r="AB674" s="9">
        <f t="shared" si="519"/>
        <v>0</v>
      </c>
      <c r="AC674" s="9">
        <f t="shared" si="519"/>
        <v>0</v>
      </c>
      <c r="AD674" s="9">
        <f t="shared" si="519"/>
        <v>0</v>
      </c>
      <c r="AE674" s="9">
        <f t="shared" si="519"/>
        <v>0</v>
      </c>
      <c r="AF674" s="9">
        <f t="shared" si="519"/>
        <v>0</v>
      </c>
      <c r="AG674" s="9">
        <f t="shared" si="519"/>
        <v>0</v>
      </c>
      <c r="AH674" s="9">
        <f t="shared" si="519"/>
        <v>0</v>
      </c>
      <c r="AI674" s="9">
        <f t="shared" si="519"/>
        <v>0</v>
      </c>
      <c r="AJ674" s="9">
        <f t="shared" si="519"/>
        <v>0</v>
      </c>
      <c r="AK674" s="9">
        <f t="shared" si="519"/>
        <v>0</v>
      </c>
      <c r="AL674" s="9">
        <f t="shared" si="519"/>
        <v>0</v>
      </c>
      <c r="AM674" s="9">
        <f t="shared" si="519"/>
        <v>0</v>
      </c>
      <c r="AN674" s="9">
        <f t="shared" si="519"/>
        <v>0</v>
      </c>
      <c r="AO674" s="9">
        <f t="shared" si="519"/>
        <v>0</v>
      </c>
    </row>
    <row r="675" spans="2:41">
      <c r="B675" s="25">
        <f t="shared" si="411"/>
        <v>57</v>
      </c>
      <c r="C675" s="9">
        <f t="shared" si="408"/>
        <v>0</v>
      </c>
      <c r="D675" s="9">
        <f t="shared" si="408"/>
        <v>0</v>
      </c>
      <c r="E675" s="9">
        <f t="shared" ref="E675:O675" si="520">E269*E472</f>
        <v>0</v>
      </c>
      <c r="F675" s="9">
        <f t="shared" si="520"/>
        <v>0</v>
      </c>
      <c r="G675" s="9">
        <f t="shared" si="520"/>
        <v>0</v>
      </c>
      <c r="H675" s="9">
        <f t="shared" si="520"/>
        <v>0</v>
      </c>
      <c r="I675" s="9">
        <f t="shared" si="520"/>
        <v>0</v>
      </c>
      <c r="J675" s="9">
        <f t="shared" si="520"/>
        <v>0</v>
      </c>
      <c r="K675" s="9">
        <f t="shared" si="520"/>
        <v>0</v>
      </c>
      <c r="L675" s="9">
        <f t="shared" si="520"/>
        <v>0</v>
      </c>
      <c r="M675" s="9">
        <f t="shared" si="520"/>
        <v>0</v>
      </c>
      <c r="N675" s="9">
        <f t="shared" si="520"/>
        <v>0</v>
      </c>
      <c r="O675" s="9">
        <f t="shared" si="520"/>
        <v>0</v>
      </c>
      <c r="P675" s="9">
        <f t="shared" ref="P675:AO675" si="521">P269*P472</f>
        <v>0</v>
      </c>
      <c r="Q675" s="9">
        <f t="shared" si="521"/>
        <v>0</v>
      </c>
      <c r="R675" s="9">
        <f t="shared" si="521"/>
        <v>0</v>
      </c>
      <c r="S675" s="9">
        <f t="shared" si="521"/>
        <v>0</v>
      </c>
      <c r="T675" s="9">
        <f t="shared" si="521"/>
        <v>0</v>
      </c>
      <c r="U675" s="9">
        <f t="shared" si="521"/>
        <v>0</v>
      </c>
      <c r="V675" s="9">
        <f t="shared" si="521"/>
        <v>0</v>
      </c>
      <c r="W675" s="9">
        <f t="shared" si="521"/>
        <v>0</v>
      </c>
      <c r="X675" s="9">
        <f t="shared" si="521"/>
        <v>0</v>
      </c>
      <c r="Y675" s="9">
        <f t="shared" si="521"/>
        <v>0</v>
      </c>
      <c r="Z675" s="9">
        <f t="shared" si="521"/>
        <v>0</v>
      </c>
      <c r="AA675" s="9">
        <f t="shared" si="521"/>
        <v>0</v>
      </c>
      <c r="AB675" s="9">
        <f t="shared" si="521"/>
        <v>0</v>
      </c>
      <c r="AC675" s="9">
        <f t="shared" si="521"/>
        <v>0</v>
      </c>
      <c r="AD675" s="9">
        <f t="shared" si="521"/>
        <v>0</v>
      </c>
      <c r="AE675" s="9">
        <f t="shared" si="521"/>
        <v>0</v>
      </c>
      <c r="AF675" s="9">
        <f t="shared" si="521"/>
        <v>0</v>
      </c>
      <c r="AG675" s="9">
        <f t="shared" si="521"/>
        <v>0</v>
      </c>
      <c r="AH675" s="9">
        <f t="shared" si="521"/>
        <v>0</v>
      </c>
      <c r="AI675" s="9">
        <f t="shared" si="521"/>
        <v>0</v>
      </c>
      <c r="AJ675" s="9">
        <f t="shared" si="521"/>
        <v>0</v>
      </c>
      <c r="AK675" s="9">
        <f t="shared" si="521"/>
        <v>0</v>
      </c>
      <c r="AL675" s="9">
        <f t="shared" si="521"/>
        <v>0</v>
      </c>
      <c r="AM675" s="9">
        <f t="shared" si="521"/>
        <v>0</v>
      </c>
      <c r="AN675" s="9">
        <f t="shared" si="521"/>
        <v>0</v>
      </c>
      <c r="AO675" s="9">
        <f t="shared" si="521"/>
        <v>0</v>
      </c>
    </row>
    <row r="676" spans="2:41">
      <c r="B676" s="25">
        <f t="shared" si="411"/>
        <v>58</v>
      </c>
      <c r="C676" s="9">
        <f t="shared" si="408"/>
        <v>0</v>
      </c>
      <c r="D676" s="9">
        <f t="shared" si="408"/>
        <v>0</v>
      </c>
      <c r="E676" s="9">
        <f t="shared" ref="E676:O676" si="522">E270*E473</f>
        <v>0</v>
      </c>
      <c r="F676" s="9">
        <f t="shared" si="522"/>
        <v>0</v>
      </c>
      <c r="G676" s="9">
        <f t="shared" si="522"/>
        <v>0</v>
      </c>
      <c r="H676" s="9">
        <f t="shared" si="522"/>
        <v>0</v>
      </c>
      <c r="I676" s="9">
        <f t="shared" si="522"/>
        <v>0</v>
      </c>
      <c r="J676" s="9">
        <f t="shared" si="522"/>
        <v>0</v>
      </c>
      <c r="K676" s="9">
        <f t="shared" si="522"/>
        <v>0</v>
      </c>
      <c r="L676" s="9">
        <f t="shared" si="522"/>
        <v>0</v>
      </c>
      <c r="M676" s="9">
        <f t="shared" si="522"/>
        <v>0</v>
      </c>
      <c r="N676" s="9">
        <f t="shared" si="522"/>
        <v>0</v>
      </c>
      <c r="O676" s="9">
        <f t="shared" si="522"/>
        <v>0</v>
      </c>
      <c r="P676" s="9">
        <f t="shared" ref="P676:AO676" si="523">P270*P473</f>
        <v>0</v>
      </c>
      <c r="Q676" s="9">
        <f t="shared" si="523"/>
        <v>0</v>
      </c>
      <c r="R676" s="9">
        <f t="shared" si="523"/>
        <v>0</v>
      </c>
      <c r="S676" s="9">
        <f t="shared" si="523"/>
        <v>0</v>
      </c>
      <c r="T676" s="9">
        <f t="shared" si="523"/>
        <v>0</v>
      </c>
      <c r="U676" s="9">
        <f t="shared" si="523"/>
        <v>0</v>
      </c>
      <c r="V676" s="9">
        <f t="shared" si="523"/>
        <v>0</v>
      </c>
      <c r="W676" s="9">
        <f t="shared" si="523"/>
        <v>0</v>
      </c>
      <c r="X676" s="9">
        <f t="shared" si="523"/>
        <v>0</v>
      </c>
      <c r="Y676" s="9">
        <f t="shared" si="523"/>
        <v>0</v>
      </c>
      <c r="Z676" s="9">
        <f t="shared" si="523"/>
        <v>0</v>
      </c>
      <c r="AA676" s="9">
        <f t="shared" si="523"/>
        <v>0</v>
      </c>
      <c r="AB676" s="9">
        <f t="shared" si="523"/>
        <v>0</v>
      </c>
      <c r="AC676" s="9">
        <f t="shared" si="523"/>
        <v>0</v>
      </c>
      <c r="AD676" s="9">
        <f t="shared" si="523"/>
        <v>0</v>
      </c>
      <c r="AE676" s="9">
        <f t="shared" si="523"/>
        <v>0</v>
      </c>
      <c r="AF676" s="9">
        <f t="shared" si="523"/>
        <v>0</v>
      </c>
      <c r="AG676" s="9">
        <f t="shared" si="523"/>
        <v>0</v>
      </c>
      <c r="AH676" s="9">
        <f t="shared" si="523"/>
        <v>0</v>
      </c>
      <c r="AI676" s="9">
        <f t="shared" si="523"/>
        <v>0</v>
      </c>
      <c r="AJ676" s="9">
        <f t="shared" si="523"/>
        <v>0</v>
      </c>
      <c r="AK676" s="9">
        <f t="shared" si="523"/>
        <v>0</v>
      </c>
      <c r="AL676" s="9">
        <f t="shared" si="523"/>
        <v>0</v>
      </c>
      <c r="AM676" s="9">
        <f t="shared" si="523"/>
        <v>0</v>
      </c>
      <c r="AN676" s="9">
        <f t="shared" si="523"/>
        <v>0</v>
      </c>
      <c r="AO676" s="9">
        <f t="shared" si="523"/>
        <v>0</v>
      </c>
    </row>
    <row r="677" spans="2:41">
      <c r="B677" s="25">
        <f t="shared" si="411"/>
        <v>59</v>
      </c>
      <c r="C677" s="9">
        <f t="shared" si="408"/>
        <v>0</v>
      </c>
      <c r="D677" s="9">
        <f t="shared" si="408"/>
        <v>0</v>
      </c>
      <c r="E677" s="9">
        <f t="shared" ref="E677:O677" si="524">E271*E474</f>
        <v>0</v>
      </c>
      <c r="F677" s="9">
        <f t="shared" si="524"/>
        <v>0</v>
      </c>
      <c r="G677" s="9">
        <f t="shared" si="524"/>
        <v>0</v>
      </c>
      <c r="H677" s="9">
        <f t="shared" si="524"/>
        <v>0</v>
      </c>
      <c r="I677" s="9">
        <f t="shared" si="524"/>
        <v>0</v>
      </c>
      <c r="J677" s="9">
        <f t="shared" si="524"/>
        <v>0</v>
      </c>
      <c r="K677" s="9">
        <f t="shared" si="524"/>
        <v>0</v>
      </c>
      <c r="L677" s="9">
        <f t="shared" si="524"/>
        <v>0</v>
      </c>
      <c r="M677" s="9">
        <f t="shared" si="524"/>
        <v>0</v>
      </c>
      <c r="N677" s="9">
        <f t="shared" si="524"/>
        <v>0</v>
      </c>
      <c r="O677" s="9">
        <f t="shared" si="524"/>
        <v>0</v>
      </c>
      <c r="P677" s="9">
        <f t="shared" ref="P677:AO677" si="525">P271*P474</f>
        <v>0</v>
      </c>
      <c r="Q677" s="9">
        <f t="shared" si="525"/>
        <v>0</v>
      </c>
      <c r="R677" s="9">
        <f t="shared" si="525"/>
        <v>0</v>
      </c>
      <c r="S677" s="9">
        <f t="shared" si="525"/>
        <v>0</v>
      </c>
      <c r="T677" s="9">
        <f t="shared" si="525"/>
        <v>0</v>
      </c>
      <c r="U677" s="9">
        <f t="shared" si="525"/>
        <v>0</v>
      </c>
      <c r="V677" s="9">
        <f t="shared" si="525"/>
        <v>0</v>
      </c>
      <c r="W677" s="9">
        <f t="shared" si="525"/>
        <v>0</v>
      </c>
      <c r="X677" s="9">
        <f t="shared" si="525"/>
        <v>0</v>
      </c>
      <c r="Y677" s="9">
        <f t="shared" si="525"/>
        <v>0</v>
      </c>
      <c r="Z677" s="9">
        <f t="shared" si="525"/>
        <v>0</v>
      </c>
      <c r="AA677" s="9">
        <f t="shared" si="525"/>
        <v>0</v>
      </c>
      <c r="AB677" s="9">
        <f t="shared" si="525"/>
        <v>0</v>
      </c>
      <c r="AC677" s="9">
        <f t="shared" si="525"/>
        <v>0</v>
      </c>
      <c r="AD677" s="9">
        <f t="shared" si="525"/>
        <v>0</v>
      </c>
      <c r="AE677" s="9">
        <f t="shared" si="525"/>
        <v>0</v>
      </c>
      <c r="AF677" s="9">
        <f t="shared" si="525"/>
        <v>0</v>
      </c>
      <c r="AG677" s="9">
        <f t="shared" si="525"/>
        <v>0</v>
      </c>
      <c r="AH677" s="9">
        <f t="shared" si="525"/>
        <v>0</v>
      </c>
      <c r="AI677" s="9">
        <f t="shared" si="525"/>
        <v>0</v>
      </c>
      <c r="AJ677" s="9">
        <f t="shared" si="525"/>
        <v>0</v>
      </c>
      <c r="AK677" s="9">
        <f t="shared" si="525"/>
        <v>0</v>
      </c>
      <c r="AL677" s="9">
        <f t="shared" si="525"/>
        <v>0</v>
      </c>
      <c r="AM677" s="9">
        <f t="shared" si="525"/>
        <v>0</v>
      </c>
      <c r="AN677" s="9">
        <f t="shared" si="525"/>
        <v>0</v>
      </c>
      <c r="AO677" s="9">
        <f t="shared" si="525"/>
        <v>0</v>
      </c>
    </row>
    <row r="678" spans="2:41">
      <c r="B678" s="25">
        <f t="shared" si="411"/>
        <v>60</v>
      </c>
      <c r="C678" s="9">
        <f t="shared" si="408"/>
        <v>0</v>
      </c>
      <c r="D678" s="9">
        <f t="shared" si="408"/>
        <v>0</v>
      </c>
      <c r="E678" s="9">
        <f t="shared" ref="E678:O678" si="526">E272*E475</f>
        <v>0</v>
      </c>
      <c r="F678" s="9">
        <f t="shared" si="526"/>
        <v>0</v>
      </c>
      <c r="G678" s="9">
        <f t="shared" si="526"/>
        <v>0</v>
      </c>
      <c r="H678" s="9">
        <f t="shared" si="526"/>
        <v>0</v>
      </c>
      <c r="I678" s="9">
        <f t="shared" si="526"/>
        <v>0</v>
      </c>
      <c r="J678" s="9">
        <f t="shared" si="526"/>
        <v>0</v>
      </c>
      <c r="K678" s="9">
        <f t="shared" si="526"/>
        <v>0</v>
      </c>
      <c r="L678" s="9">
        <f t="shared" si="526"/>
        <v>0</v>
      </c>
      <c r="M678" s="9">
        <f t="shared" si="526"/>
        <v>0</v>
      </c>
      <c r="N678" s="9">
        <f t="shared" si="526"/>
        <v>0</v>
      </c>
      <c r="O678" s="9">
        <f t="shared" si="526"/>
        <v>0</v>
      </c>
      <c r="P678" s="9">
        <f t="shared" ref="P678:AO678" si="527">P272*P475</f>
        <v>0</v>
      </c>
      <c r="Q678" s="9">
        <f t="shared" si="527"/>
        <v>0</v>
      </c>
      <c r="R678" s="9">
        <f t="shared" si="527"/>
        <v>0</v>
      </c>
      <c r="S678" s="9">
        <f t="shared" si="527"/>
        <v>0</v>
      </c>
      <c r="T678" s="9">
        <f t="shared" si="527"/>
        <v>0</v>
      </c>
      <c r="U678" s="9">
        <f t="shared" si="527"/>
        <v>0</v>
      </c>
      <c r="V678" s="9">
        <f t="shared" si="527"/>
        <v>0</v>
      </c>
      <c r="W678" s="9">
        <f t="shared" si="527"/>
        <v>0</v>
      </c>
      <c r="X678" s="9">
        <f t="shared" si="527"/>
        <v>0</v>
      </c>
      <c r="Y678" s="9">
        <f t="shared" si="527"/>
        <v>0</v>
      </c>
      <c r="Z678" s="9">
        <f t="shared" si="527"/>
        <v>0</v>
      </c>
      <c r="AA678" s="9">
        <f t="shared" si="527"/>
        <v>0</v>
      </c>
      <c r="AB678" s="9">
        <f t="shared" si="527"/>
        <v>0</v>
      </c>
      <c r="AC678" s="9">
        <f t="shared" si="527"/>
        <v>0</v>
      </c>
      <c r="AD678" s="9">
        <f t="shared" si="527"/>
        <v>0</v>
      </c>
      <c r="AE678" s="9">
        <f t="shared" si="527"/>
        <v>0</v>
      </c>
      <c r="AF678" s="9">
        <f t="shared" si="527"/>
        <v>0</v>
      </c>
      <c r="AG678" s="9">
        <f t="shared" si="527"/>
        <v>0</v>
      </c>
      <c r="AH678" s="9">
        <f t="shared" si="527"/>
        <v>0</v>
      </c>
      <c r="AI678" s="9">
        <f t="shared" si="527"/>
        <v>0</v>
      </c>
      <c r="AJ678" s="9">
        <f t="shared" si="527"/>
        <v>0</v>
      </c>
      <c r="AK678" s="9">
        <f t="shared" si="527"/>
        <v>0</v>
      </c>
      <c r="AL678" s="9">
        <f t="shared" si="527"/>
        <v>0</v>
      </c>
      <c r="AM678" s="9">
        <f t="shared" si="527"/>
        <v>0</v>
      </c>
      <c r="AN678" s="9">
        <f t="shared" si="527"/>
        <v>0</v>
      </c>
      <c r="AO678" s="9">
        <f t="shared" si="527"/>
        <v>0</v>
      </c>
    </row>
    <row r="679" spans="2:41">
      <c r="B679" s="25">
        <f t="shared" si="411"/>
        <v>61</v>
      </c>
      <c r="C679" s="9">
        <f t="shared" si="408"/>
        <v>0</v>
      </c>
      <c r="D679" s="9">
        <f t="shared" si="408"/>
        <v>0</v>
      </c>
      <c r="E679" s="9">
        <f t="shared" ref="E679:O679" si="528">E273*E476</f>
        <v>0</v>
      </c>
      <c r="F679" s="9">
        <f t="shared" si="528"/>
        <v>0</v>
      </c>
      <c r="G679" s="9">
        <f t="shared" si="528"/>
        <v>0</v>
      </c>
      <c r="H679" s="9">
        <f t="shared" si="528"/>
        <v>0</v>
      </c>
      <c r="I679" s="9">
        <f t="shared" si="528"/>
        <v>0</v>
      </c>
      <c r="J679" s="9">
        <f t="shared" si="528"/>
        <v>0</v>
      </c>
      <c r="K679" s="9">
        <f t="shared" si="528"/>
        <v>0</v>
      </c>
      <c r="L679" s="9">
        <f t="shared" si="528"/>
        <v>0</v>
      </c>
      <c r="M679" s="9">
        <f t="shared" si="528"/>
        <v>0</v>
      </c>
      <c r="N679" s="9">
        <f t="shared" si="528"/>
        <v>0</v>
      </c>
      <c r="O679" s="9">
        <f t="shared" si="528"/>
        <v>0</v>
      </c>
      <c r="P679" s="9">
        <f t="shared" ref="P679:AO679" si="529">P273*P476</f>
        <v>0</v>
      </c>
      <c r="Q679" s="9">
        <f t="shared" si="529"/>
        <v>0</v>
      </c>
      <c r="R679" s="9">
        <f t="shared" si="529"/>
        <v>0</v>
      </c>
      <c r="S679" s="9">
        <f t="shared" si="529"/>
        <v>0</v>
      </c>
      <c r="T679" s="9">
        <f t="shared" si="529"/>
        <v>0</v>
      </c>
      <c r="U679" s="9">
        <f t="shared" si="529"/>
        <v>0</v>
      </c>
      <c r="V679" s="9">
        <f t="shared" si="529"/>
        <v>0</v>
      </c>
      <c r="W679" s="9">
        <f t="shared" si="529"/>
        <v>0</v>
      </c>
      <c r="X679" s="9">
        <f t="shared" si="529"/>
        <v>0</v>
      </c>
      <c r="Y679" s="9">
        <f t="shared" si="529"/>
        <v>0</v>
      </c>
      <c r="Z679" s="9">
        <f t="shared" si="529"/>
        <v>0</v>
      </c>
      <c r="AA679" s="9">
        <f t="shared" si="529"/>
        <v>0</v>
      </c>
      <c r="AB679" s="9">
        <f t="shared" si="529"/>
        <v>0</v>
      </c>
      <c r="AC679" s="9">
        <f t="shared" si="529"/>
        <v>0</v>
      </c>
      <c r="AD679" s="9">
        <f t="shared" si="529"/>
        <v>0</v>
      </c>
      <c r="AE679" s="9">
        <f t="shared" si="529"/>
        <v>0</v>
      </c>
      <c r="AF679" s="9">
        <f t="shared" si="529"/>
        <v>0</v>
      </c>
      <c r="AG679" s="9">
        <f t="shared" si="529"/>
        <v>0</v>
      </c>
      <c r="AH679" s="9">
        <f t="shared" si="529"/>
        <v>0</v>
      </c>
      <c r="AI679" s="9">
        <f t="shared" si="529"/>
        <v>0</v>
      </c>
      <c r="AJ679" s="9">
        <f t="shared" si="529"/>
        <v>0</v>
      </c>
      <c r="AK679" s="9">
        <f t="shared" si="529"/>
        <v>0</v>
      </c>
      <c r="AL679" s="9">
        <f t="shared" si="529"/>
        <v>0</v>
      </c>
      <c r="AM679" s="9">
        <f t="shared" si="529"/>
        <v>0</v>
      </c>
      <c r="AN679" s="9">
        <f t="shared" si="529"/>
        <v>0</v>
      </c>
      <c r="AO679" s="9">
        <f t="shared" si="529"/>
        <v>0</v>
      </c>
    </row>
    <row r="680" spans="2:41">
      <c r="B680" s="25">
        <f t="shared" si="411"/>
        <v>62</v>
      </c>
      <c r="C680" s="9">
        <f t="shared" si="408"/>
        <v>0</v>
      </c>
      <c r="D680" s="9">
        <f t="shared" si="408"/>
        <v>0</v>
      </c>
      <c r="E680" s="9">
        <f t="shared" ref="E680:O680" si="530">E274*E477</f>
        <v>0</v>
      </c>
      <c r="F680" s="9">
        <f t="shared" si="530"/>
        <v>0</v>
      </c>
      <c r="G680" s="9">
        <f t="shared" si="530"/>
        <v>0</v>
      </c>
      <c r="H680" s="9">
        <f t="shared" si="530"/>
        <v>0</v>
      </c>
      <c r="I680" s="9">
        <f t="shared" si="530"/>
        <v>0</v>
      </c>
      <c r="J680" s="9">
        <f t="shared" si="530"/>
        <v>0</v>
      </c>
      <c r="K680" s="9">
        <f t="shared" si="530"/>
        <v>0</v>
      </c>
      <c r="L680" s="9">
        <f t="shared" si="530"/>
        <v>0</v>
      </c>
      <c r="M680" s="9">
        <f t="shared" si="530"/>
        <v>0</v>
      </c>
      <c r="N680" s="9">
        <f t="shared" si="530"/>
        <v>0</v>
      </c>
      <c r="O680" s="9">
        <f t="shared" si="530"/>
        <v>0</v>
      </c>
      <c r="P680" s="9">
        <f t="shared" ref="P680:AO680" si="531">P274*P477</f>
        <v>0</v>
      </c>
      <c r="Q680" s="9">
        <f t="shared" si="531"/>
        <v>0</v>
      </c>
      <c r="R680" s="9">
        <f t="shared" si="531"/>
        <v>0</v>
      </c>
      <c r="S680" s="9">
        <f t="shared" si="531"/>
        <v>0</v>
      </c>
      <c r="T680" s="9">
        <f t="shared" si="531"/>
        <v>0</v>
      </c>
      <c r="U680" s="9">
        <f t="shared" si="531"/>
        <v>0</v>
      </c>
      <c r="V680" s="9">
        <f t="shared" si="531"/>
        <v>0</v>
      </c>
      <c r="W680" s="9">
        <f t="shared" si="531"/>
        <v>0</v>
      </c>
      <c r="X680" s="9">
        <f t="shared" si="531"/>
        <v>0</v>
      </c>
      <c r="Y680" s="9">
        <f t="shared" si="531"/>
        <v>0</v>
      </c>
      <c r="Z680" s="9">
        <f t="shared" si="531"/>
        <v>0</v>
      </c>
      <c r="AA680" s="9">
        <f t="shared" si="531"/>
        <v>0</v>
      </c>
      <c r="AB680" s="9">
        <f t="shared" si="531"/>
        <v>0</v>
      </c>
      <c r="AC680" s="9">
        <f t="shared" si="531"/>
        <v>0</v>
      </c>
      <c r="AD680" s="9">
        <f t="shared" si="531"/>
        <v>0</v>
      </c>
      <c r="AE680" s="9">
        <f t="shared" si="531"/>
        <v>0</v>
      </c>
      <c r="AF680" s="9">
        <f t="shared" si="531"/>
        <v>0</v>
      </c>
      <c r="AG680" s="9">
        <f t="shared" si="531"/>
        <v>0</v>
      </c>
      <c r="AH680" s="9">
        <f t="shared" si="531"/>
        <v>0</v>
      </c>
      <c r="AI680" s="9">
        <f t="shared" si="531"/>
        <v>0</v>
      </c>
      <c r="AJ680" s="9">
        <f t="shared" si="531"/>
        <v>0</v>
      </c>
      <c r="AK680" s="9">
        <f t="shared" si="531"/>
        <v>0</v>
      </c>
      <c r="AL680" s="9">
        <f t="shared" si="531"/>
        <v>0</v>
      </c>
      <c r="AM680" s="9">
        <f t="shared" si="531"/>
        <v>0</v>
      </c>
      <c r="AN680" s="9">
        <f t="shared" si="531"/>
        <v>0</v>
      </c>
      <c r="AO680" s="9">
        <f t="shared" si="531"/>
        <v>0</v>
      </c>
    </row>
    <row r="681" spans="2:41">
      <c r="B681" s="25">
        <f t="shared" si="411"/>
        <v>63</v>
      </c>
      <c r="C681" s="9">
        <f t="shared" si="408"/>
        <v>0</v>
      </c>
      <c r="D681" s="9">
        <f t="shared" si="408"/>
        <v>0</v>
      </c>
      <c r="E681" s="9">
        <f t="shared" ref="E681:O681" si="532">E275*E478</f>
        <v>0</v>
      </c>
      <c r="F681" s="9">
        <f t="shared" si="532"/>
        <v>0</v>
      </c>
      <c r="G681" s="9">
        <f t="shared" si="532"/>
        <v>0</v>
      </c>
      <c r="H681" s="9">
        <f t="shared" si="532"/>
        <v>0</v>
      </c>
      <c r="I681" s="9">
        <f t="shared" si="532"/>
        <v>0</v>
      </c>
      <c r="J681" s="9">
        <f t="shared" si="532"/>
        <v>0</v>
      </c>
      <c r="K681" s="9">
        <f t="shared" si="532"/>
        <v>0</v>
      </c>
      <c r="L681" s="9">
        <f t="shared" si="532"/>
        <v>0</v>
      </c>
      <c r="M681" s="9">
        <f t="shared" si="532"/>
        <v>0</v>
      </c>
      <c r="N681" s="9">
        <f t="shared" si="532"/>
        <v>0</v>
      </c>
      <c r="O681" s="9">
        <f t="shared" si="532"/>
        <v>0</v>
      </c>
      <c r="P681" s="9">
        <f t="shared" ref="P681:AO681" si="533">P275*P478</f>
        <v>0</v>
      </c>
      <c r="Q681" s="9">
        <f t="shared" si="533"/>
        <v>0</v>
      </c>
      <c r="R681" s="9">
        <f t="shared" si="533"/>
        <v>0</v>
      </c>
      <c r="S681" s="9">
        <f t="shared" si="533"/>
        <v>0</v>
      </c>
      <c r="T681" s="9">
        <f t="shared" si="533"/>
        <v>0</v>
      </c>
      <c r="U681" s="9">
        <f t="shared" si="533"/>
        <v>0</v>
      </c>
      <c r="V681" s="9">
        <f t="shared" si="533"/>
        <v>0</v>
      </c>
      <c r="W681" s="9">
        <f t="shared" si="533"/>
        <v>0</v>
      </c>
      <c r="X681" s="9">
        <f t="shared" si="533"/>
        <v>0</v>
      </c>
      <c r="Y681" s="9">
        <f t="shared" si="533"/>
        <v>0</v>
      </c>
      <c r="Z681" s="9">
        <f t="shared" si="533"/>
        <v>0</v>
      </c>
      <c r="AA681" s="9">
        <f t="shared" si="533"/>
        <v>0</v>
      </c>
      <c r="AB681" s="9">
        <f t="shared" si="533"/>
        <v>0</v>
      </c>
      <c r="AC681" s="9">
        <f t="shared" si="533"/>
        <v>0</v>
      </c>
      <c r="AD681" s="9">
        <f t="shared" si="533"/>
        <v>0</v>
      </c>
      <c r="AE681" s="9">
        <f t="shared" si="533"/>
        <v>0</v>
      </c>
      <c r="AF681" s="9">
        <f t="shared" si="533"/>
        <v>0</v>
      </c>
      <c r="AG681" s="9">
        <f t="shared" si="533"/>
        <v>0</v>
      </c>
      <c r="AH681" s="9">
        <f t="shared" si="533"/>
        <v>0</v>
      </c>
      <c r="AI681" s="9">
        <f t="shared" si="533"/>
        <v>0</v>
      </c>
      <c r="AJ681" s="9">
        <f t="shared" si="533"/>
        <v>0</v>
      </c>
      <c r="AK681" s="9">
        <f t="shared" si="533"/>
        <v>0</v>
      </c>
      <c r="AL681" s="9">
        <f t="shared" si="533"/>
        <v>0</v>
      </c>
      <c r="AM681" s="9">
        <f t="shared" si="533"/>
        <v>0</v>
      </c>
      <c r="AN681" s="9">
        <f t="shared" si="533"/>
        <v>0</v>
      </c>
      <c r="AO681" s="9">
        <f t="shared" si="533"/>
        <v>0</v>
      </c>
    </row>
    <row r="682" spans="2:41">
      <c r="B682" s="25">
        <f t="shared" si="411"/>
        <v>64</v>
      </c>
      <c r="C682" s="9">
        <f t="shared" si="408"/>
        <v>0</v>
      </c>
      <c r="D682" s="9">
        <f t="shared" si="408"/>
        <v>0</v>
      </c>
      <c r="E682" s="9">
        <f t="shared" ref="E682:O682" si="534">E276*E479</f>
        <v>0</v>
      </c>
      <c r="F682" s="9">
        <f t="shared" si="534"/>
        <v>0</v>
      </c>
      <c r="G682" s="9">
        <f t="shared" si="534"/>
        <v>0</v>
      </c>
      <c r="H682" s="9">
        <f t="shared" si="534"/>
        <v>0</v>
      </c>
      <c r="I682" s="9">
        <f t="shared" si="534"/>
        <v>0</v>
      </c>
      <c r="J682" s="9">
        <f t="shared" si="534"/>
        <v>0</v>
      </c>
      <c r="K682" s="9">
        <f t="shared" si="534"/>
        <v>0</v>
      </c>
      <c r="L682" s="9">
        <f t="shared" si="534"/>
        <v>0</v>
      </c>
      <c r="M682" s="9">
        <f t="shared" si="534"/>
        <v>0</v>
      </c>
      <c r="N682" s="9">
        <f t="shared" si="534"/>
        <v>0</v>
      </c>
      <c r="O682" s="9">
        <f t="shared" si="534"/>
        <v>0</v>
      </c>
      <c r="P682" s="9">
        <f t="shared" ref="P682:AO682" si="535">P276*P479</f>
        <v>0</v>
      </c>
      <c r="Q682" s="9">
        <f t="shared" si="535"/>
        <v>0</v>
      </c>
      <c r="R682" s="9">
        <f t="shared" si="535"/>
        <v>0</v>
      </c>
      <c r="S682" s="9">
        <f t="shared" si="535"/>
        <v>0</v>
      </c>
      <c r="T682" s="9">
        <f t="shared" si="535"/>
        <v>0</v>
      </c>
      <c r="U682" s="9">
        <f t="shared" si="535"/>
        <v>0</v>
      </c>
      <c r="V682" s="9">
        <f t="shared" si="535"/>
        <v>0</v>
      </c>
      <c r="W682" s="9">
        <f t="shared" si="535"/>
        <v>0</v>
      </c>
      <c r="X682" s="9">
        <f t="shared" si="535"/>
        <v>0</v>
      </c>
      <c r="Y682" s="9">
        <f t="shared" si="535"/>
        <v>0</v>
      </c>
      <c r="Z682" s="9">
        <f t="shared" si="535"/>
        <v>0</v>
      </c>
      <c r="AA682" s="9">
        <f t="shared" si="535"/>
        <v>0</v>
      </c>
      <c r="AB682" s="9">
        <f t="shared" si="535"/>
        <v>0</v>
      </c>
      <c r="AC682" s="9">
        <f t="shared" si="535"/>
        <v>0</v>
      </c>
      <c r="AD682" s="9">
        <f t="shared" si="535"/>
        <v>0</v>
      </c>
      <c r="AE682" s="9">
        <f t="shared" si="535"/>
        <v>0</v>
      </c>
      <c r="AF682" s="9">
        <f t="shared" si="535"/>
        <v>0</v>
      </c>
      <c r="AG682" s="9">
        <f t="shared" si="535"/>
        <v>0</v>
      </c>
      <c r="AH682" s="9">
        <f t="shared" si="535"/>
        <v>0</v>
      </c>
      <c r="AI682" s="9">
        <f t="shared" si="535"/>
        <v>0</v>
      </c>
      <c r="AJ682" s="9">
        <f t="shared" si="535"/>
        <v>0</v>
      </c>
      <c r="AK682" s="9">
        <f t="shared" si="535"/>
        <v>0</v>
      </c>
      <c r="AL682" s="9">
        <f t="shared" si="535"/>
        <v>0</v>
      </c>
      <c r="AM682" s="9">
        <f t="shared" si="535"/>
        <v>0</v>
      </c>
      <c r="AN682" s="9">
        <f t="shared" si="535"/>
        <v>0</v>
      </c>
      <c r="AO682" s="9">
        <f t="shared" si="535"/>
        <v>0</v>
      </c>
    </row>
    <row r="683" spans="2:41">
      <c r="B683" s="25">
        <f t="shared" si="411"/>
        <v>65</v>
      </c>
      <c r="C683" s="9">
        <f t="shared" si="408"/>
        <v>0</v>
      </c>
      <c r="D683" s="9">
        <f t="shared" si="408"/>
        <v>0</v>
      </c>
      <c r="E683" s="9">
        <f t="shared" ref="E683:O683" si="536">E277*E480</f>
        <v>0</v>
      </c>
      <c r="F683" s="9">
        <f t="shared" si="536"/>
        <v>0</v>
      </c>
      <c r="G683" s="9">
        <f t="shared" si="536"/>
        <v>0</v>
      </c>
      <c r="H683" s="9">
        <f t="shared" si="536"/>
        <v>0</v>
      </c>
      <c r="I683" s="9">
        <f t="shared" si="536"/>
        <v>0</v>
      </c>
      <c r="J683" s="9">
        <f t="shared" si="536"/>
        <v>0</v>
      </c>
      <c r="K683" s="9">
        <f t="shared" si="536"/>
        <v>0</v>
      </c>
      <c r="L683" s="9">
        <f t="shared" si="536"/>
        <v>0</v>
      </c>
      <c r="M683" s="9">
        <f t="shared" si="536"/>
        <v>0</v>
      </c>
      <c r="N683" s="9">
        <f t="shared" si="536"/>
        <v>0</v>
      </c>
      <c r="O683" s="9">
        <f t="shared" si="536"/>
        <v>0</v>
      </c>
      <c r="P683" s="9">
        <f t="shared" ref="P683:AO683" si="537">P277*P480</f>
        <v>0</v>
      </c>
      <c r="Q683" s="9">
        <f t="shared" si="537"/>
        <v>0</v>
      </c>
      <c r="R683" s="9">
        <f t="shared" si="537"/>
        <v>0</v>
      </c>
      <c r="S683" s="9">
        <f t="shared" si="537"/>
        <v>0</v>
      </c>
      <c r="T683" s="9">
        <f t="shared" si="537"/>
        <v>0</v>
      </c>
      <c r="U683" s="9">
        <f t="shared" si="537"/>
        <v>0</v>
      </c>
      <c r="V683" s="9">
        <f t="shared" si="537"/>
        <v>0</v>
      </c>
      <c r="W683" s="9">
        <f t="shared" si="537"/>
        <v>0</v>
      </c>
      <c r="X683" s="9">
        <f t="shared" si="537"/>
        <v>0</v>
      </c>
      <c r="Y683" s="9">
        <f t="shared" si="537"/>
        <v>0</v>
      </c>
      <c r="Z683" s="9">
        <f t="shared" si="537"/>
        <v>0</v>
      </c>
      <c r="AA683" s="9">
        <f t="shared" si="537"/>
        <v>0</v>
      </c>
      <c r="AB683" s="9">
        <f t="shared" si="537"/>
        <v>0</v>
      </c>
      <c r="AC683" s="9">
        <f t="shared" si="537"/>
        <v>0</v>
      </c>
      <c r="AD683" s="9">
        <f t="shared" si="537"/>
        <v>0</v>
      </c>
      <c r="AE683" s="9">
        <f t="shared" si="537"/>
        <v>0</v>
      </c>
      <c r="AF683" s="9">
        <f t="shared" si="537"/>
        <v>0</v>
      </c>
      <c r="AG683" s="9">
        <f t="shared" si="537"/>
        <v>0</v>
      </c>
      <c r="AH683" s="9">
        <f t="shared" si="537"/>
        <v>0</v>
      </c>
      <c r="AI683" s="9">
        <f t="shared" si="537"/>
        <v>0</v>
      </c>
      <c r="AJ683" s="9">
        <f t="shared" si="537"/>
        <v>0</v>
      </c>
      <c r="AK683" s="9">
        <f t="shared" si="537"/>
        <v>0</v>
      </c>
      <c r="AL683" s="9">
        <f t="shared" si="537"/>
        <v>0</v>
      </c>
      <c r="AM683" s="9">
        <f t="shared" si="537"/>
        <v>0</v>
      </c>
      <c r="AN683" s="9">
        <f t="shared" si="537"/>
        <v>0</v>
      </c>
      <c r="AO683" s="9">
        <f t="shared" si="537"/>
        <v>0</v>
      </c>
    </row>
    <row r="684" spans="2:41">
      <c r="B684" s="25">
        <f t="shared" si="411"/>
        <v>66</v>
      </c>
      <c r="C684" s="9">
        <f t="shared" ref="C684:D747" si="538">C278*C481</f>
        <v>0</v>
      </c>
      <c r="D684" s="9">
        <f t="shared" si="538"/>
        <v>0</v>
      </c>
      <c r="E684" s="9">
        <f t="shared" ref="E684:O684" si="539">E278*E481</f>
        <v>0</v>
      </c>
      <c r="F684" s="9">
        <f t="shared" si="539"/>
        <v>0</v>
      </c>
      <c r="G684" s="9">
        <f t="shared" si="539"/>
        <v>0</v>
      </c>
      <c r="H684" s="9">
        <f t="shared" si="539"/>
        <v>0</v>
      </c>
      <c r="I684" s="9">
        <f t="shared" si="539"/>
        <v>0</v>
      </c>
      <c r="J684" s="9">
        <f t="shared" si="539"/>
        <v>0</v>
      </c>
      <c r="K684" s="9">
        <f t="shared" si="539"/>
        <v>0</v>
      </c>
      <c r="L684" s="9">
        <f t="shared" si="539"/>
        <v>0</v>
      </c>
      <c r="M684" s="9">
        <f t="shared" si="539"/>
        <v>0</v>
      </c>
      <c r="N684" s="9">
        <f t="shared" si="539"/>
        <v>0</v>
      </c>
      <c r="O684" s="9">
        <f t="shared" si="539"/>
        <v>0</v>
      </c>
      <c r="P684" s="9">
        <f t="shared" ref="P684:AO684" si="540">P278*P481</f>
        <v>0</v>
      </c>
      <c r="Q684" s="9">
        <f t="shared" si="540"/>
        <v>0</v>
      </c>
      <c r="R684" s="9">
        <f t="shared" si="540"/>
        <v>0</v>
      </c>
      <c r="S684" s="9">
        <f t="shared" si="540"/>
        <v>0</v>
      </c>
      <c r="T684" s="9">
        <f t="shared" si="540"/>
        <v>0</v>
      </c>
      <c r="U684" s="9">
        <f t="shared" si="540"/>
        <v>0</v>
      </c>
      <c r="V684" s="9">
        <f t="shared" si="540"/>
        <v>0</v>
      </c>
      <c r="W684" s="9">
        <f t="shared" si="540"/>
        <v>0</v>
      </c>
      <c r="X684" s="9">
        <f t="shared" si="540"/>
        <v>0</v>
      </c>
      <c r="Y684" s="9">
        <f t="shared" si="540"/>
        <v>0</v>
      </c>
      <c r="Z684" s="9">
        <f t="shared" si="540"/>
        <v>0</v>
      </c>
      <c r="AA684" s="9">
        <f t="shared" si="540"/>
        <v>0</v>
      </c>
      <c r="AB684" s="9">
        <f t="shared" si="540"/>
        <v>0</v>
      </c>
      <c r="AC684" s="9">
        <f t="shared" si="540"/>
        <v>0</v>
      </c>
      <c r="AD684" s="9">
        <f t="shared" si="540"/>
        <v>0</v>
      </c>
      <c r="AE684" s="9">
        <f t="shared" si="540"/>
        <v>0</v>
      </c>
      <c r="AF684" s="9">
        <f t="shared" si="540"/>
        <v>0</v>
      </c>
      <c r="AG684" s="9">
        <f t="shared" si="540"/>
        <v>0</v>
      </c>
      <c r="AH684" s="9">
        <f t="shared" si="540"/>
        <v>0</v>
      </c>
      <c r="AI684" s="9">
        <f t="shared" si="540"/>
        <v>0</v>
      </c>
      <c r="AJ684" s="9">
        <f t="shared" si="540"/>
        <v>0</v>
      </c>
      <c r="AK684" s="9">
        <f t="shared" si="540"/>
        <v>0</v>
      </c>
      <c r="AL684" s="9">
        <f t="shared" si="540"/>
        <v>0</v>
      </c>
      <c r="AM684" s="9">
        <f t="shared" si="540"/>
        <v>0</v>
      </c>
      <c r="AN684" s="9">
        <f t="shared" si="540"/>
        <v>0</v>
      </c>
      <c r="AO684" s="9">
        <f t="shared" si="540"/>
        <v>0</v>
      </c>
    </row>
    <row r="685" spans="2:41">
      <c r="B685" s="25">
        <f t="shared" ref="B685:B748" si="541">B684+1</f>
        <v>67</v>
      </c>
      <c r="C685" s="9">
        <f t="shared" si="538"/>
        <v>0</v>
      </c>
      <c r="D685" s="9">
        <f t="shared" si="538"/>
        <v>0</v>
      </c>
      <c r="E685" s="9">
        <f t="shared" ref="E685:O685" si="542">E279*E482</f>
        <v>0</v>
      </c>
      <c r="F685" s="9">
        <f t="shared" si="542"/>
        <v>0</v>
      </c>
      <c r="G685" s="9">
        <f t="shared" si="542"/>
        <v>0</v>
      </c>
      <c r="H685" s="9">
        <f t="shared" si="542"/>
        <v>0</v>
      </c>
      <c r="I685" s="9">
        <f t="shared" si="542"/>
        <v>0</v>
      </c>
      <c r="J685" s="9">
        <f t="shared" si="542"/>
        <v>0</v>
      </c>
      <c r="K685" s="9">
        <f t="shared" si="542"/>
        <v>0</v>
      </c>
      <c r="L685" s="9">
        <f t="shared" si="542"/>
        <v>0</v>
      </c>
      <c r="M685" s="9">
        <f t="shared" si="542"/>
        <v>0</v>
      </c>
      <c r="N685" s="9">
        <f t="shared" si="542"/>
        <v>0</v>
      </c>
      <c r="O685" s="9">
        <f t="shared" si="542"/>
        <v>0</v>
      </c>
      <c r="P685" s="9">
        <f t="shared" ref="P685:AO685" si="543">P279*P482</f>
        <v>0</v>
      </c>
      <c r="Q685" s="9">
        <f t="shared" si="543"/>
        <v>0</v>
      </c>
      <c r="R685" s="9">
        <f t="shared" si="543"/>
        <v>0</v>
      </c>
      <c r="S685" s="9">
        <f t="shared" si="543"/>
        <v>0</v>
      </c>
      <c r="T685" s="9">
        <f t="shared" si="543"/>
        <v>0</v>
      </c>
      <c r="U685" s="9">
        <f t="shared" si="543"/>
        <v>0</v>
      </c>
      <c r="V685" s="9">
        <f t="shared" si="543"/>
        <v>0</v>
      </c>
      <c r="W685" s="9">
        <f t="shared" si="543"/>
        <v>0</v>
      </c>
      <c r="X685" s="9">
        <f t="shared" si="543"/>
        <v>0</v>
      </c>
      <c r="Y685" s="9">
        <f t="shared" si="543"/>
        <v>0</v>
      </c>
      <c r="Z685" s="9">
        <f t="shared" si="543"/>
        <v>0</v>
      </c>
      <c r="AA685" s="9">
        <f t="shared" si="543"/>
        <v>0</v>
      </c>
      <c r="AB685" s="9">
        <f t="shared" si="543"/>
        <v>0</v>
      </c>
      <c r="AC685" s="9">
        <f t="shared" si="543"/>
        <v>0</v>
      </c>
      <c r="AD685" s="9">
        <f t="shared" si="543"/>
        <v>0</v>
      </c>
      <c r="AE685" s="9">
        <f t="shared" si="543"/>
        <v>0</v>
      </c>
      <c r="AF685" s="9">
        <f t="shared" si="543"/>
        <v>0</v>
      </c>
      <c r="AG685" s="9">
        <f t="shared" si="543"/>
        <v>0</v>
      </c>
      <c r="AH685" s="9">
        <f t="shared" si="543"/>
        <v>0</v>
      </c>
      <c r="AI685" s="9">
        <f t="shared" si="543"/>
        <v>0</v>
      </c>
      <c r="AJ685" s="9">
        <f t="shared" si="543"/>
        <v>0</v>
      </c>
      <c r="AK685" s="9">
        <f t="shared" si="543"/>
        <v>0</v>
      </c>
      <c r="AL685" s="9">
        <f t="shared" si="543"/>
        <v>0</v>
      </c>
      <c r="AM685" s="9">
        <f t="shared" si="543"/>
        <v>0</v>
      </c>
      <c r="AN685" s="9">
        <f t="shared" si="543"/>
        <v>0</v>
      </c>
      <c r="AO685" s="9">
        <f t="shared" si="543"/>
        <v>0</v>
      </c>
    </row>
    <row r="686" spans="2:41">
      <c r="B686" s="25">
        <f t="shared" si="541"/>
        <v>68</v>
      </c>
      <c r="C686" s="9">
        <f t="shared" si="538"/>
        <v>0</v>
      </c>
      <c r="D686" s="9">
        <f t="shared" si="538"/>
        <v>0</v>
      </c>
      <c r="E686" s="9">
        <f t="shared" ref="E686:O686" si="544">E280*E483</f>
        <v>0</v>
      </c>
      <c r="F686" s="9">
        <f t="shared" si="544"/>
        <v>0</v>
      </c>
      <c r="G686" s="9">
        <f t="shared" si="544"/>
        <v>0</v>
      </c>
      <c r="H686" s="9">
        <f t="shared" si="544"/>
        <v>0</v>
      </c>
      <c r="I686" s="9">
        <f t="shared" si="544"/>
        <v>0</v>
      </c>
      <c r="J686" s="9">
        <f t="shared" si="544"/>
        <v>0</v>
      </c>
      <c r="K686" s="9">
        <f t="shared" si="544"/>
        <v>0</v>
      </c>
      <c r="L686" s="9">
        <f t="shared" si="544"/>
        <v>0</v>
      </c>
      <c r="M686" s="9">
        <f t="shared" si="544"/>
        <v>0</v>
      </c>
      <c r="N686" s="9">
        <f t="shared" si="544"/>
        <v>0</v>
      </c>
      <c r="O686" s="9">
        <f t="shared" si="544"/>
        <v>0</v>
      </c>
      <c r="P686" s="9">
        <f t="shared" ref="P686:AO686" si="545">P280*P483</f>
        <v>0</v>
      </c>
      <c r="Q686" s="9">
        <f t="shared" si="545"/>
        <v>0</v>
      </c>
      <c r="R686" s="9">
        <f t="shared" si="545"/>
        <v>0</v>
      </c>
      <c r="S686" s="9">
        <f t="shared" si="545"/>
        <v>0</v>
      </c>
      <c r="T686" s="9">
        <f t="shared" si="545"/>
        <v>0</v>
      </c>
      <c r="U686" s="9">
        <f t="shared" si="545"/>
        <v>0</v>
      </c>
      <c r="V686" s="9">
        <f t="shared" si="545"/>
        <v>0</v>
      </c>
      <c r="W686" s="9">
        <f t="shared" si="545"/>
        <v>0</v>
      </c>
      <c r="X686" s="9">
        <f t="shared" si="545"/>
        <v>0</v>
      </c>
      <c r="Y686" s="9">
        <f t="shared" si="545"/>
        <v>0</v>
      </c>
      <c r="Z686" s="9">
        <f t="shared" si="545"/>
        <v>0</v>
      </c>
      <c r="AA686" s="9">
        <f t="shared" si="545"/>
        <v>0</v>
      </c>
      <c r="AB686" s="9">
        <f t="shared" si="545"/>
        <v>0</v>
      </c>
      <c r="AC686" s="9">
        <f t="shared" si="545"/>
        <v>0</v>
      </c>
      <c r="AD686" s="9">
        <f t="shared" si="545"/>
        <v>0</v>
      </c>
      <c r="AE686" s="9">
        <f t="shared" si="545"/>
        <v>0</v>
      </c>
      <c r="AF686" s="9">
        <f t="shared" si="545"/>
        <v>0</v>
      </c>
      <c r="AG686" s="9">
        <f t="shared" si="545"/>
        <v>0</v>
      </c>
      <c r="AH686" s="9">
        <f t="shared" si="545"/>
        <v>0</v>
      </c>
      <c r="AI686" s="9">
        <f t="shared" si="545"/>
        <v>0</v>
      </c>
      <c r="AJ686" s="9">
        <f t="shared" si="545"/>
        <v>0</v>
      </c>
      <c r="AK686" s="9">
        <f t="shared" si="545"/>
        <v>0</v>
      </c>
      <c r="AL686" s="9">
        <f t="shared" si="545"/>
        <v>0</v>
      </c>
      <c r="AM686" s="9">
        <f t="shared" si="545"/>
        <v>0</v>
      </c>
      <c r="AN686" s="9">
        <f t="shared" si="545"/>
        <v>0</v>
      </c>
      <c r="AO686" s="9">
        <f t="shared" si="545"/>
        <v>0</v>
      </c>
    </row>
    <row r="687" spans="2:41">
      <c r="B687" s="25">
        <f t="shared" si="541"/>
        <v>69</v>
      </c>
      <c r="C687" s="9">
        <f t="shared" si="538"/>
        <v>0</v>
      </c>
      <c r="D687" s="9">
        <f t="shared" si="538"/>
        <v>0</v>
      </c>
      <c r="E687" s="9">
        <f t="shared" ref="E687:O687" si="546">E281*E484</f>
        <v>0</v>
      </c>
      <c r="F687" s="9">
        <f t="shared" si="546"/>
        <v>0</v>
      </c>
      <c r="G687" s="9">
        <f t="shared" si="546"/>
        <v>0</v>
      </c>
      <c r="H687" s="9">
        <f t="shared" si="546"/>
        <v>0</v>
      </c>
      <c r="I687" s="9">
        <f t="shared" si="546"/>
        <v>0</v>
      </c>
      <c r="J687" s="9">
        <f t="shared" si="546"/>
        <v>0</v>
      </c>
      <c r="K687" s="9">
        <f t="shared" si="546"/>
        <v>0</v>
      </c>
      <c r="L687" s="9">
        <f t="shared" si="546"/>
        <v>0</v>
      </c>
      <c r="M687" s="9">
        <f t="shared" si="546"/>
        <v>0</v>
      </c>
      <c r="N687" s="9">
        <f t="shared" si="546"/>
        <v>0</v>
      </c>
      <c r="O687" s="9">
        <f t="shared" si="546"/>
        <v>0</v>
      </c>
      <c r="P687" s="9">
        <f t="shared" ref="P687:AO687" si="547">P281*P484</f>
        <v>0</v>
      </c>
      <c r="Q687" s="9">
        <f t="shared" si="547"/>
        <v>0</v>
      </c>
      <c r="R687" s="9">
        <f t="shared" si="547"/>
        <v>0</v>
      </c>
      <c r="S687" s="9">
        <f t="shared" si="547"/>
        <v>0</v>
      </c>
      <c r="T687" s="9">
        <f t="shared" si="547"/>
        <v>0</v>
      </c>
      <c r="U687" s="9">
        <f t="shared" si="547"/>
        <v>0</v>
      </c>
      <c r="V687" s="9">
        <f t="shared" si="547"/>
        <v>0</v>
      </c>
      <c r="W687" s="9">
        <f t="shared" si="547"/>
        <v>0</v>
      </c>
      <c r="X687" s="9">
        <f t="shared" si="547"/>
        <v>0</v>
      </c>
      <c r="Y687" s="9">
        <f t="shared" si="547"/>
        <v>0</v>
      </c>
      <c r="Z687" s="9">
        <f t="shared" si="547"/>
        <v>0</v>
      </c>
      <c r="AA687" s="9">
        <f t="shared" si="547"/>
        <v>0</v>
      </c>
      <c r="AB687" s="9">
        <f t="shared" si="547"/>
        <v>0</v>
      </c>
      <c r="AC687" s="9">
        <f t="shared" si="547"/>
        <v>0</v>
      </c>
      <c r="AD687" s="9">
        <f t="shared" si="547"/>
        <v>0</v>
      </c>
      <c r="AE687" s="9">
        <f t="shared" si="547"/>
        <v>0</v>
      </c>
      <c r="AF687" s="9">
        <f t="shared" si="547"/>
        <v>0</v>
      </c>
      <c r="AG687" s="9">
        <f t="shared" si="547"/>
        <v>0</v>
      </c>
      <c r="AH687" s="9">
        <f t="shared" si="547"/>
        <v>0</v>
      </c>
      <c r="AI687" s="9">
        <f t="shared" si="547"/>
        <v>0</v>
      </c>
      <c r="AJ687" s="9">
        <f t="shared" si="547"/>
        <v>0</v>
      </c>
      <c r="AK687" s="9">
        <f t="shared" si="547"/>
        <v>0</v>
      </c>
      <c r="AL687" s="9">
        <f t="shared" si="547"/>
        <v>0</v>
      </c>
      <c r="AM687" s="9">
        <f t="shared" si="547"/>
        <v>0</v>
      </c>
      <c r="AN687" s="9">
        <f t="shared" si="547"/>
        <v>0</v>
      </c>
      <c r="AO687" s="9">
        <f t="shared" si="547"/>
        <v>0</v>
      </c>
    </row>
    <row r="688" spans="2:41">
      <c r="B688" s="25">
        <f t="shared" si="541"/>
        <v>70</v>
      </c>
      <c r="C688" s="9">
        <f t="shared" si="538"/>
        <v>0</v>
      </c>
      <c r="D688" s="9">
        <f t="shared" si="538"/>
        <v>0</v>
      </c>
      <c r="E688" s="9">
        <f t="shared" ref="E688:O688" si="548">E282*E485</f>
        <v>0</v>
      </c>
      <c r="F688" s="9">
        <f t="shared" si="548"/>
        <v>0</v>
      </c>
      <c r="G688" s="9">
        <f t="shared" si="548"/>
        <v>0</v>
      </c>
      <c r="H688" s="9">
        <f t="shared" si="548"/>
        <v>0</v>
      </c>
      <c r="I688" s="9">
        <f t="shared" si="548"/>
        <v>0</v>
      </c>
      <c r="J688" s="9">
        <f t="shared" si="548"/>
        <v>0</v>
      </c>
      <c r="K688" s="9">
        <f t="shared" si="548"/>
        <v>0</v>
      </c>
      <c r="L688" s="9">
        <f t="shared" si="548"/>
        <v>0</v>
      </c>
      <c r="M688" s="9">
        <f t="shared" si="548"/>
        <v>0</v>
      </c>
      <c r="N688" s="9">
        <f t="shared" si="548"/>
        <v>0</v>
      </c>
      <c r="O688" s="9">
        <f t="shared" si="548"/>
        <v>0</v>
      </c>
      <c r="P688" s="9">
        <f t="shared" ref="P688:AO688" si="549">P282*P485</f>
        <v>0</v>
      </c>
      <c r="Q688" s="9">
        <f t="shared" si="549"/>
        <v>0</v>
      </c>
      <c r="R688" s="9">
        <f t="shared" si="549"/>
        <v>0</v>
      </c>
      <c r="S688" s="9">
        <f t="shared" si="549"/>
        <v>0</v>
      </c>
      <c r="T688" s="9">
        <f t="shared" si="549"/>
        <v>0</v>
      </c>
      <c r="U688" s="9">
        <f t="shared" si="549"/>
        <v>0</v>
      </c>
      <c r="V688" s="9">
        <f t="shared" si="549"/>
        <v>0</v>
      </c>
      <c r="W688" s="9">
        <f t="shared" si="549"/>
        <v>0</v>
      </c>
      <c r="X688" s="9">
        <f t="shared" si="549"/>
        <v>0</v>
      </c>
      <c r="Y688" s="9">
        <f t="shared" si="549"/>
        <v>0</v>
      </c>
      <c r="Z688" s="9">
        <f t="shared" si="549"/>
        <v>0</v>
      </c>
      <c r="AA688" s="9">
        <f t="shared" si="549"/>
        <v>0</v>
      </c>
      <c r="AB688" s="9">
        <f t="shared" si="549"/>
        <v>0</v>
      </c>
      <c r="AC688" s="9">
        <f t="shared" si="549"/>
        <v>0</v>
      </c>
      <c r="AD688" s="9">
        <f t="shared" si="549"/>
        <v>0</v>
      </c>
      <c r="AE688" s="9">
        <f t="shared" si="549"/>
        <v>0</v>
      </c>
      <c r="AF688" s="9">
        <f t="shared" si="549"/>
        <v>0</v>
      </c>
      <c r="AG688" s="9">
        <f t="shared" si="549"/>
        <v>0</v>
      </c>
      <c r="AH688" s="9">
        <f t="shared" si="549"/>
        <v>0</v>
      </c>
      <c r="AI688" s="9">
        <f t="shared" si="549"/>
        <v>0</v>
      </c>
      <c r="AJ688" s="9">
        <f t="shared" si="549"/>
        <v>0</v>
      </c>
      <c r="AK688" s="9">
        <f t="shared" si="549"/>
        <v>0</v>
      </c>
      <c r="AL688" s="9">
        <f t="shared" si="549"/>
        <v>0</v>
      </c>
      <c r="AM688" s="9">
        <f t="shared" si="549"/>
        <v>0</v>
      </c>
      <c r="AN688" s="9">
        <f t="shared" si="549"/>
        <v>0</v>
      </c>
      <c r="AO688" s="9">
        <f t="shared" si="549"/>
        <v>0</v>
      </c>
    </row>
    <row r="689" spans="2:41">
      <c r="B689" s="25">
        <f t="shared" si="541"/>
        <v>71</v>
      </c>
      <c r="C689" s="9">
        <f t="shared" si="538"/>
        <v>0</v>
      </c>
      <c r="D689" s="9">
        <f t="shared" si="538"/>
        <v>0</v>
      </c>
      <c r="E689" s="9">
        <f t="shared" ref="E689:O689" si="550">E283*E486</f>
        <v>0</v>
      </c>
      <c r="F689" s="9">
        <f t="shared" si="550"/>
        <v>0</v>
      </c>
      <c r="G689" s="9">
        <f t="shared" si="550"/>
        <v>0</v>
      </c>
      <c r="H689" s="9">
        <f t="shared" si="550"/>
        <v>0</v>
      </c>
      <c r="I689" s="9">
        <f t="shared" si="550"/>
        <v>0</v>
      </c>
      <c r="J689" s="9">
        <f t="shared" si="550"/>
        <v>0</v>
      </c>
      <c r="K689" s="9">
        <f t="shared" si="550"/>
        <v>0</v>
      </c>
      <c r="L689" s="9">
        <f t="shared" si="550"/>
        <v>0</v>
      </c>
      <c r="M689" s="9">
        <f t="shared" si="550"/>
        <v>0</v>
      </c>
      <c r="N689" s="9">
        <f t="shared" si="550"/>
        <v>0</v>
      </c>
      <c r="O689" s="9">
        <f t="shared" si="550"/>
        <v>0</v>
      </c>
      <c r="P689" s="9">
        <f t="shared" ref="P689:AO689" si="551">P283*P486</f>
        <v>0</v>
      </c>
      <c r="Q689" s="9">
        <f t="shared" si="551"/>
        <v>0</v>
      </c>
      <c r="R689" s="9">
        <f t="shared" si="551"/>
        <v>0</v>
      </c>
      <c r="S689" s="9">
        <f t="shared" si="551"/>
        <v>0</v>
      </c>
      <c r="T689" s="9">
        <f t="shared" si="551"/>
        <v>0</v>
      </c>
      <c r="U689" s="9">
        <f t="shared" si="551"/>
        <v>0</v>
      </c>
      <c r="V689" s="9">
        <f t="shared" si="551"/>
        <v>0</v>
      </c>
      <c r="W689" s="9">
        <f t="shared" si="551"/>
        <v>0</v>
      </c>
      <c r="X689" s="9">
        <f t="shared" si="551"/>
        <v>0</v>
      </c>
      <c r="Y689" s="9">
        <f t="shared" si="551"/>
        <v>0</v>
      </c>
      <c r="Z689" s="9">
        <f t="shared" si="551"/>
        <v>0</v>
      </c>
      <c r="AA689" s="9">
        <f t="shared" si="551"/>
        <v>0</v>
      </c>
      <c r="AB689" s="9">
        <f t="shared" si="551"/>
        <v>0</v>
      </c>
      <c r="AC689" s="9">
        <f t="shared" si="551"/>
        <v>0</v>
      </c>
      <c r="AD689" s="9">
        <f t="shared" si="551"/>
        <v>0</v>
      </c>
      <c r="AE689" s="9">
        <f t="shared" si="551"/>
        <v>0</v>
      </c>
      <c r="AF689" s="9">
        <f t="shared" si="551"/>
        <v>0</v>
      </c>
      <c r="AG689" s="9">
        <f t="shared" si="551"/>
        <v>0</v>
      </c>
      <c r="AH689" s="9">
        <f t="shared" si="551"/>
        <v>0</v>
      </c>
      <c r="AI689" s="9">
        <f t="shared" si="551"/>
        <v>0</v>
      </c>
      <c r="AJ689" s="9">
        <f t="shared" si="551"/>
        <v>0</v>
      </c>
      <c r="AK689" s="9">
        <f t="shared" si="551"/>
        <v>0</v>
      </c>
      <c r="AL689" s="9">
        <f t="shared" si="551"/>
        <v>0</v>
      </c>
      <c r="AM689" s="9">
        <f t="shared" si="551"/>
        <v>0</v>
      </c>
      <c r="AN689" s="9">
        <f t="shared" si="551"/>
        <v>0</v>
      </c>
      <c r="AO689" s="9">
        <f t="shared" si="551"/>
        <v>0</v>
      </c>
    </row>
    <row r="690" spans="2:41">
      <c r="B690" s="25">
        <f t="shared" si="541"/>
        <v>72</v>
      </c>
      <c r="C690" s="9">
        <f t="shared" si="538"/>
        <v>0</v>
      </c>
      <c r="D690" s="9">
        <f t="shared" si="538"/>
        <v>0</v>
      </c>
      <c r="E690" s="9">
        <f t="shared" ref="E690:O690" si="552">E284*E487</f>
        <v>0</v>
      </c>
      <c r="F690" s="9">
        <f t="shared" si="552"/>
        <v>0</v>
      </c>
      <c r="G690" s="9">
        <f t="shared" si="552"/>
        <v>0</v>
      </c>
      <c r="H690" s="9">
        <f t="shared" si="552"/>
        <v>0</v>
      </c>
      <c r="I690" s="9">
        <f t="shared" si="552"/>
        <v>0</v>
      </c>
      <c r="J690" s="9">
        <f t="shared" si="552"/>
        <v>0</v>
      </c>
      <c r="K690" s="9">
        <f t="shared" si="552"/>
        <v>0</v>
      </c>
      <c r="L690" s="9">
        <f t="shared" si="552"/>
        <v>0</v>
      </c>
      <c r="M690" s="9">
        <f t="shared" si="552"/>
        <v>0</v>
      </c>
      <c r="N690" s="9">
        <f t="shared" si="552"/>
        <v>0</v>
      </c>
      <c r="O690" s="9">
        <f t="shared" si="552"/>
        <v>0</v>
      </c>
      <c r="P690" s="9">
        <f t="shared" ref="P690:AO690" si="553">P284*P487</f>
        <v>0</v>
      </c>
      <c r="Q690" s="9">
        <f t="shared" si="553"/>
        <v>0</v>
      </c>
      <c r="R690" s="9">
        <f t="shared" si="553"/>
        <v>0</v>
      </c>
      <c r="S690" s="9">
        <f t="shared" si="553"/>
        <v>0</v>
      </c>
      <c r="T690" s="9">
        <f t="shared" si="553"/>
        <v>0</v>
      </c>
      <c r="U690" s="9">
        <f t="shared" si="553"/>
        <v>0</v>
      </c>
      <c r="V690" s="9">
        <f t="shared" si="553"/>
        <v>0</v>
      </c>
      <c r="W690" s="9">
        <f t="shared" si="553"/>
        <v>0</v>
      </c>
      <c r="X690" s="9">
        <f t="shared" si="553"/>
        <v>0</v>
      </c>
      <c r="Y690" s="9">
        <f t="shared" si="553"/>
        <v>0</v>
      </c>
      <c r="Z690" s="9">
        <f t="shared" si="553"/>
        <v>0</v>
      </c>
      <c r="AA690" s="9">
        <f t="shared" si="553"/>
        <v>0</v>
      </c>
      <c r="AB690" s="9">
        <f t="shared" si="553"/>
        <v>0</v>
      </c>
      <c r="AC690" s="9">
        <f t="shared" si="553"/>
        <v>0</v>
      </c>
      <c r="AD690" s="9">
        <f t="shared" si="553"/>
        <v>0</v>
      </c>
      <c r="AE690" s="9">
        <f t="shared" si="553"/>
        <v>0</v>
      </c>
      <c r="AF690" s="9">
        <f t="shared" si="553"/>
        <v>0</v>
      </c>
      <c r="AG690" s="9">
        <f t="shared" si="553"/>
        <v>0</v>
      </c>
      <c r="AH690" s="9">
        <f t="shared" si="553"/>
        <v>0</v>
      </c>
      <c r="AI690" s="9">
        <f t="shared" si="553"/>
        <v>0</v>
      </c>
      <c r="AJ690" s="9">
        <f t="shared" si="553"/>
        <v>0</v>
      </c>
      <c r="AK690" s="9">
        <f t="shared" si="553"/>
        <v>0</v>
      </c>
      <c r="AL690" s="9">
        <f t="shared" si="553"/>
        <v>0</v>
      </c>
      <c r="AM690" s="9">
        <f t="shared" si="553"/>
        <v>0</v>
      </c>
      <c r="AN690" s="9">
        <f t="shared" si="553"/>
        <v>0</v>
      </c>
      <c r="AO690" s="9">
        <f t="shared" si="553"/>
        <v>0</v>
      </c>
    </row>
    <row r="691" spans="2:41">
      <c r="B691" s="25">
        <f t="shared" si="541"/>
        <v>73</v>
      </c>
      <c r="C691" s="9">
        <f t="shared" si="538"/>
        <v>0</v>
      </c>
      <c r="D691" s="9">
        <f t="shared" si="538"/>
        <v>0</v>
      </c>
      <c r="E691" s="9">
        <f t="shared" ref="E691:O691" si="554">E285*E488</f>
        <v>0</v>
      </c>
      <c r="F691" s="9">
        <f t="shared" si="554"/>
        <v>0</v>
      </c>
      <c r="G691" s="9">
        <f t="shared" si="554"/>
        <v>0</v>
      </c>
      <c r="H691" s="9">
        <f t="shared" si="554"/>
        <v>0</v>
      </c>
      <c r="I691" s="9">
        <f t="shared" si="554"/>
        <v>0</v>
      </c>
      <c r="J691" s="9">
        <f t="shared" si="554"/>
        <v>0</v>
      </c>
      <c r="K691" s="9">
        <f t="shared" si="554"/>
        <v>0</v>
      </c>
      <c r="L691" s="9">
        <f t="shared" si="554"/>
        <v>0</v>
      </c>
      <c r="M691" s="9">
        <f t="shared" si="554"/>
        <v>0</v>
      </c>
      <c r="N691" s="9">
        <f t="shared" si="554"/>
        <v>0</v>
      </c>
      <c r="O691" s="9">
        <f t="shared" si="554"/>
        <v>0</v>
      </c>
      <c r="P691" s="9">
        <f t="shared" ref="P691:AO691" si="555">P285*P488</f>
        <v>0</v>
      </c>
      <c r="Q691" s="9">
        <f t="shared" si="555"/>
        <v>0</v>
      </c>
      <c r="R691" s="9">
        <f t="shared" si="555"/>
        <v>0</v>
      </c>
      <c r="S691" s="9">
        <f t="shared" si="555"/>
        <v>0</v>
      </c>
      <c r="T691" s="9">
        <f t="shared" si="555"/>
        <v>0</v>
      </c>
      <c r="U691" s="9">
        <f t="shared" si="555"/>
        <v>0</v>
      </c>
      <c r="V691" s="9">
        <f t="shared" si="555"/>
        <v>0</v>
      </c>
      <c r="W691" s="9">
        <f t="shared" si="555"/>
        <v>0</v>
      </c>
      <c r="X691" s="9">
        <f t="shared" si="555"/>
        <v>0</v>
      </c>
      <c r="Y691" s="9">
        <f t="shared" si="555"/>
        <v>0</v>
      </c>
      <c r="Z691" s="9">
        <f t="shared" si="555"/>
        <v>0</v>
      </c>
      <c r="AA691" s="9">
        <f t="shared" si="555"/>
        <v>0</v>
      </c>
      <c r="AB691" s="9">
        <f t="shared" si="555"/>
        <v>0</v>
      </c>
      <c r="AC691" s="9">
        <f t="shared" si="555"/>
        <v>0</v>
      </c>
      <c r="AD691" s="9">
        <f t="shared" si="555"/>
        <v>0</v>
      </c>
      <c r="AE691" s="9">
        <f t="shared" si="555"/>
        <v>0</v>
      </c>
      <c r="AF691" s="9">
        <f t="shared" si="555"/>
        <v>0</v>
      </c>
      <c r="AG691" s="9">
        <f t="shared" si="555"/>
        <v>0</v>
      </c>
      <c r="AH691" s="9">
        <f t="shared" si="555"/>
        <v>0</v>
      </c>
      <c r="AI691" s="9">
        <f t="shared" si="555"/>
        <v>0</v>
      </c>
      <c r="AJ691" s="9">
        <f t="shared" si="555"/>
        <v>0</v>
      </c>
      <c r="AK691" s="9">
        <f t="shared" si="555"/>
        <v>0</v>
      </c>
      <c r="AL691" s="9">
        <f t="shared" si="555"/>
        <v>0</v>
      </c>
      <c r="AM691" s="9">
        <f t="shared" si="555"/>
        <v>0</v>
      </c>
      <c r="AN691" s="9">
        <f t="shared" si="555"/>
        <v>0</v>
      </c>
      <c r="AO691" s="9">
        <f t="shared" si="555"/>
        <v>0</v>
      </c>
    </row>
    <row r="692" spans="2:41">
      <c r="B692" s="25">
        <f t="shared" si="541"/>
        <v>74</v>
      </c>
      <c r="C692" s="9">
        <f t="shared" si="538"/>
        <v>0</v>
      </c>
      <c r="D692" s="9">
        <f t="shared" si="538"/>
        <v>0</v>
      </c>
      <c r="E692" s="9">
        <f t="shared" ref="E692:O692" si="556">E286*E489</f>
        <v>0</v>
      </c>
      <c r="F692" s="9">
        <f t="shared" si="556"/>
        <v>0</v>
      </c>
      <c r="G692" s="9">
        <f t="shared" si="556"/>
        <v>0</v>
      </c>
      <c r="H692" s="9">
        <f t="shared" si="556"/>
        <v>0</v>
      </c>
      <c r="I692" s="9">
        <f t="shared" si="556"/>
        <v>0</v>
      </c>
      <c r="J692" s="9">
        <f t="shared" si="556"/>
        <v>0</v>
      </c>
      <c r="K692" s="9">
        <f t="shared" si="556"/>
        <v>0</v>
      </c>
      <c r="L692" s="9">
        <f t="shared" si="556"/>
        <v>0</v>
      </c>
      <c r="M692" s="9">
        <f t="shared" si="556"/>
        <v>0</v>
      </c>
      <c r="N692" s="9">
        <f t="shared" si="556"/>
        <v>0</v>
      </c>
      <c r="O692" s="9">
        <f t="shared" si="556"/>
        <v>0</v>
      </c>
      <c r="P692" s="9">
        <f t="shared" ref="P692:AO692" si="557">P286*P489</f>
        <v>0</v>
      </c>
      <c r="Q692" s="9">
        <f t="shared" si="557"/>
        <v>0</v>
      </c>
      <c r="R692" s="9">
        <f t="shared" si="557"/>
        <v>0</v>
      </c>
      <c r="S692" s="9">
        <f t="shared" si="557"/>
        <v>0</v>
      </c>
      <c r="T692" s="9">
        <f t="shared" si="557"/>
        <v>0</v>
      </c>
      <c r="U692" s="9">
        <f t="shared" si="557"/>
        <v>0</v>
      </c>
      <c r="V692" s="9">
        <f t="shared" si="557"/>
        <v>0</v>
      </c>
      <c r="W692" s="9">
        <f t="shared" si="557"/>
        <v>0</v>
      </c>
      <c r="X692" s="9">
        <f t="shared" si="557"/>
        <v>0</v>
      </c>
      <c r="Y692" s="9">
        <f t="shared" si="557"/>
        <v>0</v>
      </c>
      <c r="Z692" s="9">
        <f t="shared" si="557"/>
        <v>0</v>
      </c>
      <c r="AA692" s="9">
        <f t="shared" si="557"/>
        <v>0</v>
      </c>
      <c r="AB692" s="9">
        <f t="shared" si="557"/>
        <v>0</v>
      </c>
      <c r="AC692" s="9">
        <f t="shared" si="557"/>
        <v>0</v>
      </c>
      <c r="AD692" s="9">
        <f t="shared" si="557"/>
        <v>0</v>
      </c>
      <c r="AE692" s="9">
        <f t="shared" si="557"/>
        <v>0</v>
      </c>
      <c r="AF692" s="9">
        <f t="shared" si="557"/>
        <v>0</v>
      </c>
      <c r="AG692" s="9">
        <f t="shared" si="557"/>
        <v>0</v>
      </c>
      <c r="AH692" s="9">
        <f t="shared" si="557"/>
        <v>0</v>
      </c>
      <c r="AI692" s="9">
        <f t="shared" si="557"/>
        <v>0</v>
      </c>
      <c r="AJ692" s="9">
        <f t="shared" si="557"/>
        <v>0</v>
      </c>
      <c r="AK692" s="9">
        <f t="shared" si="557"/>
        <v>0</v>
      </c>
      <c r="AL692" s="9">
        <f t="shared" si="557"/>
        <v>0</v>
      </c>
      <c r="AM692" s="9">
        <f t="shared" si="557"/>
        <v>0</v>
      </c>
      <c r="AN692" s="9">
        <f t="shared" si="557"/>
        <v>0</v>
      </c>
      <c r="AO692" s="9">
        <f t="shared" si="557"/>
        <v>0</v>
      </c>
    </row>
    <row r="693" spans="2:41">
      <c r="B693" s="25">
        <f t="shared" si="541"/>
        <v>75</v>
      </c>
      <c r="C693" s="9">
        <f t="shared" si="538"/>
        <v>0</v>
      </c>
      <c r="D693" s="9">
        <f t="shared" si="538"/>
        <v>0</v>
      </c>
      <c r="E693" s="9">
        <f t="shared" ref="E693:O693" si="558">E287*E490</f>
        <v>0</v>
      </c>
      <c r="F693" s="9">
        <f t="shared" si="558"/>
        <v>0</v>
      </c>
      <c r="G693" s="9">
        <f t="shared" si="558"/>
        <v>0</v>
      </c>
      <c r="H693" s="9">
        <f t="shared" si="558"/>
        <v>0</v>
      </c>
      <c r="I693" s="9">
        <f t="shared" si="558"/>
        <v>0</v>
      </c>
      <c r="J693" s="9">
        <f t="shared" si="558"/>
        <v>0</v>
      </c>
      <c r="K693" s="9">
        <f t="shared" si="558"/>
        <v>0</v>
      </c>
      <c r="L693" s="9">
        <f t="shared" si="558"/>
        <v>0</v>
      </c>
      <c r="M693" s="9">
        <f t="shared" si="558"/>
        <v>0</v>
      </c>
      <c r="N693" s="9">
        <f t="shared" si="558"/>
        <v>0</v>
      </c>
      <c r="O693" s="9">
        <f t="shared" si="558"/>
        <v>0</v>
      </c>
      <c r="P693" s="9">
        <f t="shared" ref="P693:AO693" si="559">P287*P490</f>
        <v>0</v>
      </c>
      <c r="Q693" s="9">
        <f t="shared" si="559"/>
        <v>0</v>
      </c>
      <c r="R693" s="9">
        <f t="shared" si="559"/>
        <v>0</v>
      </c>
      <c r="S693" s="9">
        <f t="shared" si="559"/>
        <v>0</v>
      </c>
      <c r="T693" s="9">
        <f t="shared" si="559"/>
        <v>0</v>
      </c>
      <c r="U693" s="9">
        <f t="shared" si="559"/>
        <v>0</v>
      </c>
      <c r="V693" s="9">
        <f t="shared" si="559"/>
        <v>0</v>
      </c>
      <c r="W693" s="9">
        <f t="shared" si="559"/>
        <v>0</v>
      </c>
      <c r="X693" s="9">
        <f t="shared" si="559"/>
        <v>0</v>
      </c>
      <c r="Y693" s="9">
        <f t="shared" si="559"/>
        <v>0</v>
      </c>
      <c r="Z693" s="9">
        <f t="shared" si="559"/>
        <v>0</v>
      </c>
      <c r="AA693" s="9">
        <f t="shared" si="559"/>
        <v>0</v>
      </c>
      <c r="AB693" s="9">
        <f t="shared" si="559"/>
        <v>0</v>
      </c>
      <c r="AC693" s="9">
        <f t="shared" si="559"/>
        <v>0</v>
      </c>
      <c r="AD693" s="9">
        <f t="shared" si="559"/>
        <v>0</v>
      </c>
      <c r="AE693" s="9">
        <f t="shared" si="559"/>
        <v>0</v>
      </c>
      <c r="AF693" s="9">
        <f t="shared" si="559"/>
        <v>0</v>
      </c>
      <c r="AG693" s="9">
        <f t="shared" si="559"/>
        <v>0</v>
      </c>
      <c r="AH693" s="9">
        <f t="shared" si="559"/>
        <v>0</v>
      </c>
      <c r="AI693" s="9">
        <f t="shared" si="559"/>
        <v>0</v>
      </c>
      <c r="AJ693" s="9">
        <f t="shared" si="559"/>
        <v>0</v>
      </c>
      <c r="AK693" s="9">
        <f t="shared" si="559"/>
        <v>0</v>
      </c>
      <c r="AL693" s="9">
        <f t="shared" si="559"/>
        <v>0</v>
      </c>
      <c r="AM693" s="9">
        <f t="shared" si="559"/>
        <v>0</v>
      </c>
      <c r="AN693" s="9">
        <f t="shared" si="559"/>
        <v>0</v>
      </c>
      <c r="AO693" s="9">
        <f t="shared" si="559"/>
        <v>0</v>
      </c>
    </row>
    <row r="694" spans="2:41">
      <c r="B694" s="25">
        <f t="shared" si="541"/>
        <v>76</v>
      </c>
      <c r="C694" s="9">
        <f t="shared" si="538"/>
        <v>0</v>
      </c>
      <c r="D694" s="9">
        <f t="shared" si="538"/>
        <v>0</v>
      </c>
      <c r="E694" s="9">
        <f t="shared" ref="E694:O694" si="560">E288*E491</f>
        <v>0</v>
      </c>
      <c r="F694" s="9">
        <f t="shared" si="560"/>
        <v>0</v>
      </c>
      <c r="G694" s="9">
        <f t="shared" si="560"/>
        <v>0</v>
      </c>
      <c r="H694" s="9">
        <f t="shared" si="560"/>
        <v>0</v>
      </c>
      <c r="I694" s="9">
        <f t="shared" si="560"/>
        <v>0</v>
      </c>
      <c r="J694" s="9">
        <f t="shared" si="560"/>
        <v>0</v>
      </c>
      <c r="K694" s="9">
        <f t="shared" si="560"/>
        <v>0</v>
      </c>
      <c r="L694" s="9">
        <f t="shared" si="560"/>
        <v>0</v>
      </c>
      <c r="M694" s="9">
        <f t="shared" si="560"/>
        <v>0</v>
      </c>
      <c r="N694" s="9">
        <f t="shared" si="560"/>
        <v>0</v>
      </c>
      <c r="O694" s="9">
        <f t="shared" si="560"/>
        <v>0</v>
      </c>
      <c r="P694" s="9">
        <f t="shared" ref="P694:AO694" si="561">P288*P491</f>
        <v>0</v>
      </c>
      <c r="Q694" s="9">
        <f t="shared" si="561"/>
        <v>0</v>
      </c>
      <c r="R694" s="9">
        <f t="shared" si="561"/>
        <v>0</v>
      </c>
      <c r="S694" s="9">
        <f t="shared" si="561"/>
        <v>0</v>
      </c>
      <c r="T694" s="9">
        <f t="shared" si="561"/>
        <v>0</v>
      </c>
      <c r="U694" s="9">
        <f t="shared" si="561"/>
        <v>0</v>
      </c>
      <c r="V694" s="9">
        <f t="shared" si="561"/>
        <v>0</v>
      </c>
      <c r="W694" s="9">
        <f t="shared" si="561"/>
        <v>0</v>
      </c>
      <c r="X694" s="9">
        <f t="shared" si="561"/>
        <v>0</v>
      </c>
      <c r="Y694" s="9">
        <f t="shared" si="561"/>
        <v>0</v>
      </c>
      <c r="Z694" s="9">
        <f t="shared" si="561"/>
        <v>0</v>
      </c>
      <c r="AA694" s="9">
        <f t="shared" si="561"/>
        <v>0</v>
      </c>
      <c r="AB694" s="9">
        <f t="shared" si="561"/>
        <v>0</v>
      </c>
      <c r="AC694" s="9">
        <f t="shared" si="561"/>
        <v>0</v>
      </c>
      <c r="AD694" s="9">
        <f t="shared" si="561"/>
        <v>0</v>
      </c>
      <c r="AE694" s="9">
        <f t="shared" si="561"/>
        <v>0</v>
      </c>
      <c r="AF694" s="9">
        <f t="shared" si="561"/>
        <v>0</v>
      </c>
      <c r="AG694" s="9">
        <f t="shared" si="561"/>
        <v>0</v>
      </c>
      <c r="AH694" s="9">
        <f t="shared" si="561"/>
        <v>0</v>
      </c>
      <c r="AI694" s="9">
        <f t="shared" si="561"/>
        <v>0</v>
      </c>
      <c r="AJ694" s="9">
        <f t="shared" si="561"/>
        <v>0</v>
      </c>
      <c r="AK694" s="9">
        <f t="shared" si="561"/>
        <v>0</v>
      </c>
      <c r="AL694" s="9">
        <f t="shared" si="561"/>
        <v>0</v>
      </c>
      <c r="AM694" s="9">
        <f t="shared" si="561"/>
        <v>0</v>
      </c>
      <c r="AN694" s="9">
        <f t="shared" si="561"/>
        <v>0</v>
      </c>
      <c r="AO694" s="9">
        <f t="shared" si="561"/>
        <v>0</v>
      </c>
    </row>
    <row r="695" spans="2:41">
      <c r="B695" s="25">
        <f t="shared" si="541"/>
        <v>77</v>
      </c>
      <c r="C695" s="9">
        <f t="shared" si="538"/>
        <v>0</v>
      </c>
      <c r="D695" s="9">
        <f t="shared" si="538"/>
        <v>0</v>
      </c>
      <c r="E695" s="9">
        <f t="shared" ref="E695:O695" si="562">E289*E492</f>
        <v>0</v>
      </c>
      <c r="F695" s="9">
        <f t="shared" si="562"/>
        <v>0</v>
      </c>
      <c r="G695" s="9">
        <f t="shared" si="562"/>
        <v>0</v>
      </c>
      <c r="H695" s="9">
        <f t="shared" si="562"/>
        <v>0</v>
      </c>
      <c r="I695" s="9">
        <f t="shared" si="562"/>
        <v>0</v>
      </c>
      <c r="J695" s="9">
        <f t="shared" si="562"/>
        <v>0</v>
      </c>
      <c r="K695" s="9">
        <f t="shared" si="562"/>
        <v>0</v>
      </c>
      <c r="L695" s="9">
        <f t="shared" si="562"/>
        <v>0</v>
      </c>
      <c r="M695" s="9">
        <f t="shared" si="562"/>
        <v>0</v>
      </c>
      <c r="N695" s="9">
        <f t="shared" si="562"/>
        <v>0</v>
      </c>
      <c r="O695" s="9">
        <f t="shared" si="562"/>
        <v>0</v>
      </c>
      <c r="P695" s="9">
        <f t="shared" ref="P695:AO695" si="563">P289*P492</f>
        <v>0</v>
      </c>
      <c r="Q695" s="9">
        <f t="shared" si="563"/>
        <v>0</v>
      </c>
      <c r="R695" s="9">
        <f t="shared" si="563"/>
        <v>0</v>
      </c>
      <c r="S695" s="9">
        <f t="shared" si="563"/>
        <v>0</v>
      </c>
      <c r="T695" s="9">
        <f t="shared" si="563"/>
        <v>0</v>
      </c>
      <c r="U695" s="9">
        <f t="shared" si="563"/>
        <v>0</v>
      </c>
      <c r="V695" s="9">
        <f t="shared" si="563"/>
        <v>0</v>
      </c>
      <c r="W695" s="9">
        <f t="shared" si="563"/>
        <v>0</v>
      </c>
      <c r="X695" s="9">
        <f t="shared" si="563"/>
        <v>0</v>
      </c>
      <c r="Y695" s="9">
        <f t="shared" si="563"/>
        <v>0</v>
      </c>
      <c r="Z695" s="9">
        <f t="shared" si="563"/>
        <v>0</v>
      </c>
      <c r="AA695" s="9">
        <f t="shared" si="563"/>
        <v>0</v>
      </c>
      <c r="AB695" s="9">
        <f t="shared" si="563"/>
        <v>0</v>
      </c>
      <c r="AC695" s="9">
        <f t="shared" si="563"/>
        <v>0</v>
      </c>
      <c r="AD695" s="9">
        <f t="shared" si="563"/>
        <v>0</v>
      </c>
      <c r="AE695" s="9">
        <f t="shared" si="563"/>
        <v>0</v>
      </c>
      <c r="AF695" s="9">
        <f t="shared" si="563"/>
        <v>0</v>
      </c>
      <c r="AG695" s="9">
        <f t="shared" si="563"/>
        <v>0</v>
      </c>
      <c r="AH695" s="9">
        <f t="shared" si="563"/>
        <v>0</v>
      </c>
      <c r="AI695" s="9">
        <f t="shared" si="563"/>
        <v>0</v>
      </c>
      <c r="AJ695" s="9">
        <f t="shared" si="563"/>
        <v>0</v>
      </c>
      <c r="AK695" s="9">
        <f t="shared" si="563"/>
        <v>0</v>
      </c>
      <c r="AL695" s="9">
        <f t="shared" si="563"/>
        <v>0</v>
      </c>
      <c r="AM695" s="9">
        <f t="shared" si="563"/>
        <v>0</v>
      </c>
      <c r="AN695" s="9">
        <f t="shared" si="563"/>
        <v>0</v>
      </c>
      <c r="AO695" s="9">
        <f t="shared" si="563"/>
        <v>0</v>
      </c>
    </row>
    <row r="696" spans="2:41">
      <c r="B696" s="25">
        <f t="shared" si="541"/>
        <v>78</v>
      </c>
      <c r="C696" s="9">
        <f t="shared" si="538"/>
        <v>0</v>
      </c>
      <c r="D696" s="9">
        <f t="shared" si="538"/>
        <v>0</v>
      </c>
      <c r="E696" s="9">
        <f t="shared" ref="E696:O696" si="564">E290*E493</f>
        <v>0</v>
      </c>
      <c r="F696" s="9">
        <f t="shared" si="564"/>
        <v>0</v>
      </c>
      <c r="G696" s="9">
        <f t="shared" si="564"/>
        <v>0</v>
      </c>
      <c r="H696" s="9">
        <f t="shared" si="564"/>
        <v>0</v>
      </c>
      <c r="I696" s="9">
        <f t="shared" si="564"/>
        <v>0</v>
      </c>
      <c r="J696" s="9">
        <f t="shared" si="564"/>
        <v>0</v>
      </c>
      <c r="K696" s="9">
        <f t="shared" si="564"/>
        <v>0</v>
      </c>
      <c r="L696" s="9">
        <f t="shared" si="564"/>
        <v>0</v>
      </c>
      <c r="M696" s="9">
        <f t="shared" si="564"/>
        <v>0</v>
      </c>
      <c r="N696" s="9">
        <f t="shared" si="564"/>
        <v>0</v>
      </c>
      <c r="O696" s="9">
        <f t="shared" si="564"/>
        <v>0</v>
      </c>
      <c r="P696" s="9">
        <f t="shared" ref="P696:AO696" si="565">P290*P493</f>
        <v>0</v>
      </c>
      <c r="Q696" s="9">
        <f t="shared" si="565"/>
        <v>0</v>
      </c>
      <c r="R696" s="9">
        <f t="shared" si="565"/>
        <v>0</v>
      </c>
      <c r="S696" s="9">
        <f t="shared" si="565"/>
        <v>0</v>
      </c>
      <c r="T696" s="9">
        <f t="shared" si="565"/>
        <v>0</v>
      </c>
      <c r="U696" s="9">
        <f t="shared" si="565"/>
        <v>0</v>
      </c>
      <c r="V696" s="9">
        <f t="shared" si="565"/>
        <v>0</v>
      </c>
      <c r="W696" s="9">
        <f t="shared" si="565"/>
        <v>0</v>
      </c>
      <c r="X696" s="9">
        <f t="shared" si="565"/>
        <v>0</v>
      </c>
      <c r="Y696" s="9">
        <f t="shared" si="565"/>
        <v>0</v>
      </c>
      <c r="Z696" s="9">
        <f t="shared" si="565"/>
        <v>0</v>
      </c>
      <c r="AA696" s="9">
        <f t="shared" si="565"/>
        <v>0</v>
      </c>
      <c r="AB696" s="9">
        <f t="shared" si="565"/>
        <v>0</v>
      </c>
      <c r="AC696" s="9">
        <f t="shared" si="565"/>
        <v>0</v>
      </c>
      <c r="AD696" s="9">
        <f t="shared" si="565"/>
        <v>0</v>
      </c>
      <c r="AE696" s="9">
        <f t="shared" si="565"/>
        <v>0</v>
      </c>
      <c r="AF696" s="9">
        <f t="shared" si="565"/>
        <v>0</v>
      </c>
      <c r="AG696" s="9">
        <f t="shared" si="565"/>
        <v>0</v>
      </c>
      <c r="AH696" s="9">
        <f t="shared" si="565"/>
        <v>0</v>
      </c>
      <c r="AI696" s="9">
        <f t="shared" si="565"/>
        <v>0</v>
      </c>
      <c r="AJ696" s="9">
        <f t="shared" si="565"/>
        <v>0</v>
      </c>
      <c r="AK696" s="9">
        <f t="shared" si="565"/>
        <v>0</v>
      </c>
      <c r="AL696" s="9">
        <f t="shared" si="565"/>
        <v>0</v>
      </c>
      <c r="AM696" s="9">
        <f t="shared" si="565"/>
        <v>0</v>
      </c>
      <c r="AN696" s="9">
        <f t="shared" si="565"/>
        <v>0</v>
      </c>
      <c r="AO696" s="9">
        <f t="shared" si="565"/>
        <v>0</v>
      </c>
    </row>
    <row r="697" spans="2:41">
      <c r="B697" s="25">
        <f t="shared" si="541"/>
        <v>79</v>
      </c>
      <c r="C697" s="9">
        <f t="shared" si="538"/>
        <v>0</v>
      </c>
      <c r="D697" s="9">
        <f t="shared" si="538"/>
        <v>0</v>
      </c>
      <c r="E697" s="9">
        <f t="shared" ref="E697:O697" si="566">E291*E494</f>
        <v>0</v>
      </c>
      <c r="F697" s="9">
        <f t="shared" si="566"/>
        <v>0</v>
      </c>
      <c r="G697" s="9">
        <f t="shared" si="566"/>
        <v>0</v>
      </c>
      <c r="H697" s="9">
        <f t="shared" si="566"/>
        <v>0</v>
      </c>
      <c r="I697" s="9">
        <f t="shared" si="566"/>
        <v>0</v>
      </c>
      <c r="J697" s="9">
        <f t="shared" si="566"/>
        <v>0</v>
      </c>
      <c r="K697" s="9">
        <f t="shared" si="566"/>
        <v>0</v>
      </c>
      <c r="L697" s="9">
        <f t="shared" si="566"/>
        <v>0</v>
      </c>
      <c r="M697" s="9">
        <f t="shared" si="566"/>
        <v>0</v>
      </c>
      <c r="N697" s="9">
        <f t="shared" si="566"/>
        <v>0</v>
      </c>
      <c r="O697" s="9">
        <f t="shared" si="566"/>
        <v>0</v>
      </c>
      <c r="P697" s="9">
        <f t="shared" ref="P697:AO697" si="567">P291*P494</f>
        <v>0</v>
      </c>
      <c r="Q697" s="9">
        <f t="shared" si="567"/>
        <v>0</v>
      </c>
      <c r="R697" s="9">
        <f t="shared" si="567"/>
        <v>0</v>
      </c>
      <c r="S697" s="9">
        <f t="shared" si="567"/>
        <v>0</v>
      </c>
      <c r="T697" s="9">
        <f t="shared" si="567"/>
        <v>0</v>
      </c>
      <c r="U697" s="9">
        <f t="shared" si="567"/>
        <v>0</v>
      </c>
      <c r="V697" s="9">
        <f t="shared" si="567"/>
        <v>0</v>
      </c>
      <c r="W697" s="9">
        <f t="shared" si="567"/>
        <v>0</v>
      </c>
      <c r="X697" s="9">
        <f t="shared" si="567"/>
        <v>0</v>
      </c>
      <c r="Y697" s="9">
        <f t="shared" si="567"/>
        <v>0</v>
      </c>
      <c r="Z697" s="9">
        <f t="shared" si="567"/>
        <v>0</v>
      </c>
      <c r="AA697" s="9">
        <f t="shared" si="567"/>
        <v>0</v>
      </c>
      <c r="AB697" s="9">
        <f t="shared" si="567"/>
        <v>0</v>
      </c>
      <c r="AC697" s="9">
        <f t="shared" si="567"/>
        <v>0</v>
      </c>
      <c r="AD697" s="9">
        <f t="shared" si="567"/>
        <v>0</v>
      </c>
      <c r="AE697" s="9">
        <f t="shared" si="567"/>
        <v>0</v>
      </c>
      <c r="AF697" s="9">
        <f t="shared" si="567"/>
        <v>0</v>
      </c>
      <c r="AG697" s="9">
        <f t="shared" si="567"/>
        <v>0</v>
      </c>
      <c r="AH697" s="9">
        <f t="shared" si="567"/>
        <v>0</v>
      </c>
      <c r="AI697" s="9">
        <f t="shared" si="567"/>
        <v>0</v>
      </c>
      <c r="AJ697" s="9">
        <f t="shared" si="567"/>
        <v>0</v>
      </c>
      <c r="AK697" s="9">
        <f t="shared" si="567"/>
        <v>0</v>
      </c>
      <c r="AL697" s="9">
        <f t="shared" si="567"/>
        <v>0</v>
      </c>
      <c r="AM697" s="9">
        <f t="shared" si="567"/>
        <v>0</v>
      </c>
      <c r="AN697" s="9">
        <f t="shared" si="567"/>
        <v>0</v>
      </c>
      <c r="AO697" s="9">
        <f t="shared" si="567"/>
        <v>0</v>
      </c>
    </row>
    <row r="698" spans="2:41">
      <c r="B698" s="25">
        <f t="shared" si="541"/>
        <v>80</v>
      </c>
      <c r="C698" s="9">
        <f t="shared" si="538"/>
        <v>0</v>
      </c>
      <c r="D698" s="9">
        <f t="shared" si="538"/>
        <v>0</v>
      </c>
      <c r="E698" s="9">
        <f t="shared" ref="E698:O698" si="568">E292*E495</f>
        <v>0</v>
      </c>
      <c r="F698" s="9">
        <f t="shared" si="568"/>
        <v>0</v>
      </c>
      <c r="G698" s="9">
        <f t="shared" si="568"/>
        <v>0</v>
      </c>
      <c r="H698" s="9">
        <f t="shared" si="568"/>
        <v>0</v>
      </c>
      <c r="I698" s="9">
        <f t="shared" si="568"/>
        <v>0</v>
      </c>
      <c r="J698" s="9">
        <f t="shared" si="568"/>
        <v>0</v>
      </c>
      <c r="K698" s="9">
        <f t="shared" si="568"/>
        <v>0</v>
      </c>
      <c r="L698" s="9">
        <f t="shared" si="568"/>
        <v>0</v>
      </c>
      <c r="M698" s="9">
        <f t="shared" si="568"/>
        <v>0</v>
      </c>
      <c r="N698" s="9">
        <f t="shared" si="568"/>
        <v>0</v>
      </c>
      <c r="O698" s="9">
        <f t="shared" si="568"/>
        <v>0</v>
      </c>
      <c r="P698" s="9">
        <f t="shared" ref="P698:AO698" si="569">P292*P495</f>
        <v>0</v>
      </c>
      <c r="Q698" s="9">
        <f t="shared" si="569"/>
        <v>0</v>
      </c>
      <c r="R698" s="9">
        <f t="shared" si="569"/>
        <v>0</v>
      </c>
      <c r="S698" s="9">
        <f t="shared" si="569"/>
        <v>0</v>
      </c>
      <c r="T698" s="9">
        <f t="shared" si="569"/>
        <v>0</v>
      </c>
      <c r="U698" s="9">
        <f t="shared" si="569"/>
        <v>0</v>
      </c>
      <c r="V698" s="9">
        <f t="shared" si="569"/>
        <v>0</v>
      </c>
      <c r="W698" s="9">
        <f t="shared" si="569"/>
        <v>0</v>
      </c>
      <c r="X698" s="9">
        <f t="shared" si="569"/>
        <v>0</v>
      </c>
      <c r="Y698" s="9">
        <f t="shared" si="569"/>
        <v>0</v>
      </c>
      <c r="Z698" s="9">
        <f t="shared" si="569"/>
        <v>0</v>
      </c>
      <c r="AA698" s="9">
        <f t="shared" si="569"/>
        <v>0</v>
      </c>
      <c r="AB698" s="9">
        <f t="shared" si="569"/>
        <v>0</v>
      </c>
      <c r="AC698" s="9">
        <f t="shared" si="569"/>
        <v>0</v>
      </c>
      <c r="AD698" s="9">
        <f t="shared" si="569"/>
        <v>0</v>
      </c>
      <c r="AE698" s="9">
        <f t="shared" si="569"/>
        <v>0</v>
      </c>
      <c r="AF698" s="9">
        <f t="shared" si="569"/>
        <v>0</v>
      </c>
      <c r="AG698" s="9">
        <f t="shared" si="569"/>
        <v>0</v>
      </c>
      <c r="AH698" s="9">
        <f t="shared" si="569"/>
        <v>0</v>
      </c>
      <c r="AI698" s="9">
        <f t="shared" si="569"/>
        <v>0</v>
      </c>
      <c r="AJ698" s="9">
        <f t="shared" si="569"/>
        <v>0</v>
      </c>
      <c r="AK698" s="9">
        <f t="shared" si="569"/>
        <v>0</v>
      </c>
      <c r="AL698" s="9">
        <f t="shared" si="569"/>
        <v>0</v>
      </c>
      <c r="AM698" s="9">
        <f t="shared" si="569"/>
        <v>0</v>
      </c>
      <c r="AN698" s="9">
        <f t="shared" si="569"/>
        <v>0</v>
      </c>
      <c r="AO698" s="9">
        <f t="shared" si="569"/>
        <v>0</v>
      </c>
    </row>
    <row r="699" spans="2:41">
      <c r="B699" s="25">
        <f t="shared" si="541"/>
        <v>81</v>
      </c>
      <c r="C699" s="9">
        <f t="shared" si="538"/>
        <v>0</v>
      </c>
      <c r="D699" s="9">
        <f t="shared" si="538"/>
        <v>0</v>
      </c>
      <c r="E699" s="9">
        <f t="shared" ref="E699:O699" si="570">E293*E496</f>
        <v>0</v>
      </c>
      <c r="F699" s="9">
        <f t="shared" si="570"/>
        <v>0</v>
      </c>
      <c r="G699" s="9">
        <f t="shared" si="570"/>
        <v>0</v>
      </c>
      <c r="H699" s="9">
        <f t="shared" si="570"/>
        <v>0</v>
      </c>
      <c r="I699" s="9">
        <f t="shared" si="570"/>
        <v>0</v>
      </c>
      <c r="J699" s="9">
        <f t="shared" si="570"/>
        <v>0</v>
      </c>
      <c r="K699" s="9">
        <f t="shared" si="570"/>
        <v>0</v>
      </c>
      <c r="L699" s="9">
        <f t="shared" si="570"/>
        <v>0</v>
      </c>
      <c r="M699" s="9">
        <f t="shared" si="570"/>
        <v>0</v>
      </c>
      <c r="N699" s="9">
        <f t="shared" si="570"/>
        <v>0</v>
      </c>
      <c r="O699" s="9">
        <f t="shared" si="570"/>
        <v>0</v>
      </c>
      <c r="P699" s="9">
        <f t="shared" ref="P699:AO699" si="571">P293*P496</f>
        <v>0</v>
      </c>
      <c r="Q699" s="9">
        <f t="shared" si="571"/>
        <v>0</v>
      </c>
      <c r="R699" s="9">
        <f t="shared" si="571"/>
        <v>0</v>
      </c>
      <c r="S699" s="9">
        <f t="shared" si="571"/>
        <v>0</v>
      </c>
      <c r="T699" s="9">
        <f t="shared" si="571"/>
        <v>0</v>
      </c>
      <c r="U699" s="9">
        <f t="shared" si="571"/>
        <v>0</v>
      </c>
      <c r="V699" s="9">
        <f t="shared" si="571"/>
        <v>0</v>
      </c>
      <c r="W699" s="9">
        <f t="shared" si="571"/>
        <v>0</v>
      </c>
      <c r="X699" s="9">
        <f t="shared" si="571"/>
        <v>0</v>
      </c>
      <c r="Y699" s="9">
        <f t="shared" si="571"/>
        <v>0</v>
      </c>
      <c r="Z699" s="9">
        <f t="shared" si="571"/>
        <v>0</v>
      </c>
      <c r="AA699" s="9">
        <f t="shared" si="571"/>
        <v>0</v>
      </c>
      <c r="AB699" s="9">
        <f t="shared" si="571"/>
        <v>0</v>
      </c>
      <c r="AC699" s="9">
        <f t="shared" si="571"/>
        <v>0</v>
      </c>
      <c r="AD699" s="9">
        <f t="shared" si="571"/>
        <v>0</v>
      </c>
      <c r="AE699" s="9">
        <f t="shared" si="571"/>
        <v>0</v>
      </c>
      <c r="AF699" s="9">
        <f t="shared" si="571"/>
        <v>0</v>
      </c>
      <c r="AG699" s="9">
        <f t="shared" si="571"/>
        <v>0</v>
      </c>
      <c r="AH699" s="9">
        <f t="shared" si="571"/>
        <v>0</v>
      </c>
      <c r="AI699" s="9">
        <f t="shared" si="571"/>
        <v>0</v>
      </c>
      <c r="AJ699" s="9">
        <f t="shared" si="571"/>
        <v>0</v>
      </c>
      <c r="AK699" s="9">
        <f t="shared" si="571"/>
        <v>0</v>
      </c>
      <c r="AL699" s="9">
        <f t="shared" si="571"/>
        <v>0</v>
      </c>
      <c r="AM699" s="9">
        <f t="shared" si="571"/>
        <v>0</v>
      </c>
      <c r="AN699" s="9">
        <f t="shared" si="571"/>
        <v>0</v>
      </c>
      <c r="AO699" s="9">
        <f t="shared" si="571"/>
        <v>0</v>
      </c>
    </row>
    <row r="700" spans="2:41">
      <c r="B700" s="25">
        <f t="shared" si="541"/>
        <v>82</v>
      </c>
      <c r="C700" s="9">
        <f t="shared" si="538"/>
        <v>0</v>
      </c>
      <c r="D700" s="9">
        <f t="shared" si="538"/>
        <v>0</v>
      </c>
      <c r="E700" s="9">
        <f t="shared" ref="E700:O700" si="572">E294*E497</f>
        <v>0</v>
      </c>
      <c r="F700" s="9">
        <f t="shared" si="572"/>
        <v>0</v>
      </c>
      <c r="G700" s="9">
        <f t="shared" si="572"/>
        <v>0</v>
      </c>
      <c r="H700" s="9">
        <f t="shared" si="572"/>
        <v>0</v>
      </c>
      <c r="I700" s="9">
        <f t="shared" si="572"/>
        <v>0</v>
      </c>
      <c r="J700" s="9">
        <f t="shared" si="572"/>
        <v>0</v>
      </c>
      <c r="K700" s="9">
        <f t="shared" si="572"/>
        <v>0</v>
      </c>
      <c r="L700" s="9">
        <f t="shared" si="572"/>
        <v>0</v>
      </c>
      <c r="M700" s="9">
        <f t="shared" si="572"/>
        <v>0</v>
      </c>
      <c r="N700" s="9">
        <f t="shared" si="572"/>
        <v>0</v>
      </c>
      <c r="O700" s="9">
        <f t="shared" si="572"/>
        <v>0</v>
      </c>
      <c r="P700" s="9">
        <f t="shared" ref="P700:AO700" si="573">P294*P497</f>
        <v>0</v>
      </c>
      <c r="Q700" s="9">
        <f t="shared" si="573"/>
        <v>0</v>
      </c>
      <c r="R700" s="9">
        <f t="shared" si="573"/>
        <v>0</v>
      </c>
      <c r="S700" s="9">
        <f t="shared" si="573"/>
        <v>0</v>
      </c>
      <c r="T700" s="9">
        <f t="shared" si="573"/>
        <v>0</v>
      </c>
      <c r="U700" s="9">
        <f t="shared" si="573"/>
        <v>0</v>
      </c>
      <c r="V700" s="9">
        <f t="shared" si="573"/>
        <v>0</v>
      </c>
      <c r="W700" s="9">
        <f t="shared" si="573"/>
        <v>0</v>
      </c>
      <c r="X700" s="9">
        <f t="shared" si="573"/>
        <v>0</v>
      </c>
      <c r="Y700" s="9">
        <f t="shared" si="573"/>
        <v>0</v>
      </c>
      <c r="Z700" s="9">
        <f t="shared" si="573"/>
        <v>0</v>
      </c>
      <c r="AA700" s="9">
        <f t="shared" si="573"/>
        <v>0</v>
      </c>
      <c r="AB700" s="9">
        <f t="shared" si="573"/>
        <v>0</v>
      </c>
      <c r="AC700" s="9">
        <f t="shared" si="573"/>
        <v>0</v>
      </c>
      <c r="AD700" s="9">
        <f t="shared" si="573"/>
        <v>0</v>
      </c>
      <c r="AE700" s="9">
        <f t="shared" si="573"/>
        <v>0</v>
      </c>
      <c r="AF700" s="9">
        <f t="shared" si="573"/>
        <v>0</v>
      </c>
      <c r="AG700" s="9">
        <f t="shared" si="573"/>
        <v>0</v>
      </c>
      <c r="AH700" s="9">
        <f t="shared" si="573"/>
        <v>0</v>
      </c>
      <c r="AI700" s="9">
        <f t="shared" si="573"/>
        <v>0</v>
      </c>
      <c r="AJ700" s="9">
        <f t="shared" si="573"/>
        <v>0</v>
      </c>
      <c r="AK700" s="9">
        <f t="shared" si="573"/>
        <v>0</v>
      </c>
      <c r="AL700" s="9">
        <f t="shared" si="573"/>
        <v>0</v>
      </c>
      <c r="AM700" s="9">
        <f t="shared" si="573"/>
        <v>0</v>
      </c>
      <c r="AN700" s="9">
        <f t="shared" si="573"/>
        <v>0</v>
      </c>
      <c r="AO700" s="9">
        <f t="shared" si="573"/>
        <v>0</v>
      </c>
    </row>
    <row r="701" spans="2:41">
      <c r="B701" s="25">
        <f t="shared" si="541"/>
        <v>83</v>
      </c>
      <c r="C701" s="9">
        <f t="shared" si="538"/>
        <v>0</v>
      </c>
      <c r="D701" s="9">
        <f t="shared" si="538"/>
        <v>0</v>
      </c>
      <c r="E701" s="9">
        <f t="shared" ref="E701:O701" si="574">E295*E498</f>
        <v>0</v>
      </c>
      <c r="F701" s="9">
        <f t="shared" si="574"/>
        <v>0</v>
      </c>
      <c r="G701" s="9">
        <f t="shared" si="574"/>
        <v>0</v>
      </c>
      <c r="H701" s="9">
        <f t="shared" si="574"/>
        <v>0</v>
      </c>
      <c r="I701" s="9">
        <f t="shared" si="574"/>
        <v>0</v>
      </c>
      <c r="J701" s="9">
        <f t="shared" si="574"/>
        <v>0</v>
      </c>
      <c r="K701" s="9">
        <f t="shared" si="574"/>
        <v>0</v>
      </c>
      <c r="L701" s="9">
        <f t="shared" si="574"/>
        <v>0</v>
      </c>
      <c r="M701" s="9">
        <f t="shared" si="574"/>
        <v>0</v>
      </c>
      <c r="N701" s="9">
        <f t="shared" si="574"/>
        <v>0</v>
      </c>
      <c r="O701" s="9">
        <f t="shared" si="574"/>
        <v>0</v>
      </c>
      <c r="P701" s="9">
        <f t="shared" ref="P701:AO701" si="575">P295*P498</f>
        <v>0</v>
      </c>
      <c r="Q701" s="9">
        <f t="shared" si="575"/>
        <v>0</v>
      </c>
      <c r="R701" s="9">
        <f t="shared" si="575"/>
        <v>0</v>
      </c>
      <c r="S701" s="9">
        <f t="shared" si="575"/>
        <v>0</v>
      </c>
      <c r="T701" s="9">
        <f t="shared" si="575"/>
        <v>0</v>
      </c>
      <c r="U701" s="9">
        <f t="shared" si="575"/>
        <v>0</v>
      </c>
      <c r="V701" s="9">
        <f t="shared" si="575"/>
        <v>0</v>
      </c>
      <c r="W701" s="9">
        <f t="shared" si="575"/>
        <v>0</v>
      </c>
      <c r="X701" s="9">
        <f t="shared" si="575"/>
        <v>0</v>
      </c>
      <c r="Y701" s="9">
        <f t="shared" si="575"/>
        <v>0</v>
      </c>
      <c r="Z701" s="9">
        <f t="shared" si="575"/>
        <v>0</v>
      </c>
      <c r="AA701" s="9">
        <f t="shared" si="575"/>
        <v>0</v>
      </c>
      <c r="AB701" s="9">
        <f t="shared" si="575"/>
        <v>0</v>
      </c>
      <c r="AC701" s="9">
        <f t="shared" si="575"/>
        <v>0</v>
      </c>
      <c r="AD701" s="9">
        <f t="shared" si="575"/>
        <v>0</v>
      </c>
      <c r="AE701" s="9">
        <f t="shared" si="575"/>
        <v>0</v>
      </c>
      <c r="AF701" s="9">
        <f t="shared" si="575"/>
        <v>0</v>
      </c>
      <c r="AG701" s="9">
        <f t="shared" si="575"/>
        <v>0</v>
      </c>
      <c r="AH701" s="9">
        <f t="shared" si="575"/>
        <v>0</v>
      </c>
      <c r="AI701" s="9">
        <f t="shared" si="575"/>
        <v>0</v>
      </c>
      <c r="AJ701" s="9">
        <f t="shared" si="575"/>
        <v>0</v>
      </c>
      <c r="AK701" s="9">
        <f t="shared" si="575"/>
        <v>0</v>
      </c>
      <c r="AL701" s="9">
        <f t="shared" si="575"/>
        <v>0</v>
      </c>
      <c r="AM701" s="9">
        <f t="shared" si="575"/>
        <v>0</v>
      </c>
      <c r="AN701" s="9">
        <f t="shared" si="575"/>
        <v>0</v>
      </c>
      <c r="AO701" s="9">
        <f t="shared" si="575"/>
        <v>0</v>
      </c>
    </row>
    <row r="702" spans="2:41">
      <c r="B702" s="25">
        <f t="shared" si="541"/>
        <v>84</v>
      </c>
      <c r="C702" s="9">
        <f t="shared" si="538"/>
        <v>0</v>
      </c>
      <c r="D702" s="9">
        <f t="shared" si="538"/>
        <v>0</v>
      </c>
      <c r="E702" s="9">
        <f t="shared" ref="E702:O702" si="576">E296*E499</f>
        <v>0</v>
      </c>
      <c r="F702" s="9">
        <f t="shared" si="576"/>
        <v>0</v>
      </c>
      <c r="G702" s="9">
        <f t="shared" si="576"/>
        <v>0</v>
      </c>
      <c r="H702" s="9">
        <f t="shared" si="576"/>
        <v>0</v>
      </c>
      <c r="I702" s="9">
        <f t="shared" si="576"/>
        <v>0</v>
      </c>
      <c r="J702" s="9">
        <f t="shared" si="576"/>
        <v>0</v>
      </c>
      <c r="K702" s="9">
        <f t="shared" si="576"/>
        <v>0</v>
      </c>
      <c r="L702" s="9">
        <f t="shared" si="576"/>
        <v>0</v>
      </c>
      <c r="M702" s="9">
        <f t="shared" si="576"/>
        <v>0</v>
      </c>
      <c r="N702" s="9">
        <f t="shared" si="576"/>
        <v>0</v>
      </c>
      <c r="O702" s="9">
        <f t="shared" si="576"/>
        <v>0</v>
      </c>
      <c r="P702" s="9">
        <f t="shared" ref="P702:AO702" si="577">P296*P499</f>
        <v>0</v>
      </c>
      <c r="Q702" s="9">
        <f t="shared" si="577"/>
        <v>0</v>
      </c>
      <c r="R702" s="9">
        <f t="shared" si="577"/>
        <v>0</v>
      </c>
      <c r="S702" s="9">
        <f t="shared" si="577"/>
        <v>0</v>
      </c>
      <c r="T702" s="9">
        <f t="shared" si="577"/>
        <v>0</v>
      </c>
      <c r="U702" s="9">
        <f t="shared" si="577"/>
        <v>0</v>
      </c>
      <c r="V702" s="9">
        <f t="shared" si="577"/>
        <v>0</v>
      </c>
      <c r="W702" s="9">
        <f t="shared" si="577"/>
        <v>0</v>
      </c>
      <c r="X702" s="9">
        <f t="shared" si="577"/>
        <v>0</v>
      </c>
      <c r="Y702" s="9">
        <f t="shared" si="577"/>
        <v>0</v>
      </c>
      <c r="Z702" s="9">
        <f t="shared" si="577"/>
        <v>0</v>
      </c>
      <c r="AA702" s="9">
        <f t="shared" si="577"/>
        <v>0</v>
      </c>
      <c r="AB702" s="9">
        <f t="shared" si="577"/>
        <v>0</v>
      </c>
      <c r="AC702" s="9">
        <f t="shared" si="577"/>
        <v>0</v>
      </c>
      <c r="AD702" s="9">
        <f t="shared" si="577"/>
        <v>0</v>
      </c>
      <c r="AE702" s="9">
        <f t="shared" si="577"/>
        <v>0</v>
      </c>
      <c r="AF702" s="9">
        <f t="shared" si="577"/>
        <v>0</v>
      </c>
      <c r="AG702" s="9">
        <f t="shared" si="577"/>
        <v>0</v>
      </c>
      <c r="AH702" s="9">
        <f t="shared" si="577"/>
        <v>0</v>
      </c>
      <c r="AI702" s="9">
        <f t="shared" si="577"/>
        <v>0</v>
      </c>
      <c r="AJ702" s="9">
        <f t="shared" si="577"/>
        <v>0</v>
      </c>
      <c r="AK702" s="9">
        <f t="shared" si="577"/>
        <v>0</v>
      </c>
      <c r="AL702" s="9">
        <f t="shared" si="577"/>
        <v>0</v>
      </c>
      <c r="AM702" s="9">
        <f t="shared" si="577"/>
        <v>0</v>
      </c>
      <c r="AN702" s="9">
        <f t="shared" si="577"/>
        <v>0</v>
      </c>
      <c r="AO702" s="9">
        <f t="shared" si="577"/>
        <v>0</v>
      </c>
    </row>
    <row r="703" spans="2:41">
      <c r="B703" s="25">
        <f t="shared" si="541"/>
        <v>85</v>
      </c>
      <c r="C703" s="9">
        <f t="shared" si="538"/>
        <v>0</v>
      </c>
      <c r="D703" s="9">
        <f t="shared" si="538"/>
        <v>0</v>
      </c>
      <c r="E703" s="9">
        <f t="shared" ref="E703:O703" si="578">E297*E500</f>
        <v>0</v>
      </c>
      <c r="F703" s="9">
        <f t="shared" si="578"/>
        <v>0</v>
      </c>
      <c r="G703" s="9">
        <f t="shared" si="578"/>
        <v>0</v>
      </c>
      <c r="H703" s="9">
        <f t="shared" si="578"/>
        <v>0</v>
      </c>
      <c r="I703" s="9">
        <f t="shared" si="578"/>
        <v>0</v>
      </c>
      <c r="J703" s="9">
        <f t="shared" si="578"/>
        <v>0</v>
      </c>
      <c r="K703" s="9">
        <f t="shared" si="578"/>
        <v>0</v>
      </c>
      <c r="L703" s="9">
        <f t="shared" si="578"/>
        <v>0</v>
      </c>
      <c r="M703" s="9">
        <f t="shared" si="578"/>
        <v>0</v>
      </c>
      <c r="N703" s="9">
        <f t="shared" si="578"/>
        <v>0</v>
      </c>
      <c r="O703" s="9">
        <f t="shared" si="578"/>
        <v>0</v>
      </c>
      <c r="P703" s="9">
        <f t="shared" ref="P703:AO703" si="579">P297*P500</f>
        <v>0</v>
      </c>
      <c r="Q703" s="9">
        <f t="shared" si="579"/>
        <v>0</v>
      </c>
      <c r="R703" s="9">
        <f t="shared" si="579"/>
        <v>0</v>
      </c>
      <c r="S703" s="9">
        <f t="shared" si="579"/>
        <v>0</v>
      </c>
      <c r="T703" s="9">
        <f t="shared" si="579"/>
        <v>0</v>
      </c>
      <c r="U703" s="9">
        <f t="shared" si="579"/>
        <v>0</v>
      </c>
      <c r="V703" s="9">
        <f t="shared" si="579"/>
        <v>0</v>
      </c>
      <c r="W703" s="9">
        <f t="shared" si="579"/>
        <v>0</v>
      </c>
      <c r="X703" s="9">
        <f t="shared" si="579"/>
        <v>0</v>
      </c>
      <c r="Y703" s="9">
        <f t="shared" si="579"/>
        <v>0</v>
      </c>
      <c r="Z703" s="9">
        <f t="shared" si="579"/>
        <v>0</v>
      </c>
      <c r="AA703" s="9">
        <f t="shared" si="579"/>
        <v>0</v>
      </c>
      <c r="AB703" s="9">
        <f t="shared" si="579"/>
        <v>0</v>
      </c>
      <c r="AC703" s="9">
        <f t="shared" si="579"/>
        <v>0</v>
      </c>
      <c r="AD703" s="9">
        <f t="shared" si="579"/>
        <v>0</v>
      </c>
      <c r="AE703" s="9">
        <f t="shared" si="579"/>
        <v>0</v>
      </c>
      <c r="AF703" s="9">
        <f t="shared" si="579"/>
        <v>0</v>
      </c>
      <c r="AG703" s="9">
        <f t="shared" si="579"/>
        <v>0</v>
      </c>
      <c r="AH703" s="9">
        <f t="shared" si="579"/>
        <v>0</v>
      </c>
      <c r="AI703" s="9">
        <f t="shared" si="579"/>
        <v>0</v>
      </c>
      <c r="AJ703" s="9">
        <f t="shared" si="579"/>
        <v>0</v>
      </c>
      <c r="AK703" s="9">
        <f t="shared" si="579"/>
        <v>0</v>
      </c>
      <c r="AL703" s="9">
        <f t="shared" si="579"/>
        <v>0</v>
      </c>
      <c r="AM703" s="9">
        <f t="shared" si="579"/>
        <v>0</v>
      </c>
      <c r="AN703" s="9">
        <f t="shared" si="579"/>
        <v>0</v>
      </c>
      <c r="AO703" s="9">
        <f t="shared" si="579"/>
        <v>0</v>
      </c>
    </row>
    <row r="704" spans="2:41">
      <c r="B704" s="25">
        <f t="shared" si="541"/>
        <v>86</v>
      </c>
      <c r="C704" s="9">
        <f t="shared" si="538"/>
        <v>0</v>
      </c>
      <c r="D704" s="9">
        <f t="shared" si="538"/>
        <v>0</v>
      </c>
      <c r="E704" s="9">
        <f t="shared" ref="E704:O704" si="580">E298*E501</f>
        <v>0</v>
      </c>
      <c r="F704" s="9">
        <f t="shared" si="580"/>
        <v>0</v>
      </c>
      <c r="G704" s="9">
        <f t="shared" si="580"/>
        <v>0</v>
      </c>
      <c r="H704" s="9">
        <f t="shared" si="580"/>
        <v>0</v>
      </c>
      <c r="I704" s="9">
        <f t="shared" si="580"/>
        <v>0</v>
      </c>
      <c r="J704" s="9">
        <f t="shared" si="580"/>
        <v>0</v>
      </c>
      <c r="K704" s="9">
        <f t="shared" si="580"/>
        <v>0</v>
      </c>
      <c r="L704" s="9">
        <f t="shared" si="580"/>
        <v>0</v>
      </c>
      <c r="M704" s="9">
        <f t="shared" si="580"/>
        <v>0</v>
      </c>
      <c r="N704" s="9">
        <f t="shared" si="580"/>
        <v>0</v>
      </c>
      <c r="O704" s="9">
        <f t="shared" si="580"/>
        <v>0</v>
      </c>
      <c r="P704" s="9">
        <f t="shared" ref="P704:AO704" si="581">P298*P501</f>
        <v>0</v>
      </c>
      <c r="Q704" s="9">
        <f t="shared" si="581"/>
        <v>0</v>
      </c>
      <c r="R704" s="9">
        <f t="shared" si="581"/>
        <v>0</v>
      </c>
      <c r="S704" s="9">
        <f t="shared" si="581"/>
        <v>0</v>
      </c>
      <c r="T704" s="9">
        <f t="shared" si="581"/>
        <v>0</v>
      </c>
      <c r="U704" s="9">
        <f t="shared" si="581"/>
        <v>0</v>
      </c>
      <c r="V704" s="9">
        <f t="shared" si="581"/>
        <v>0</v>
      </c>
      <c r="W704" s="9">
        <f t="shared" si="581"/>
        <v>0</v>
      </c>
      <c r="X704" s="9">
        <f t="shared" si="581"/>
        <v>0</v>
      </c>
      <c r="Y704" s="9">
        <f t="shared" si="581"/>
        <v>0</v>
      </c>
      <c r="Z704" s="9">
        <f t="shared" si="581"/>
        <v>0</v>
      </c>
      <c r="AA704" s="9">
        <f t="shared" si="581"/>
        <v>0</v>
      </c>
      <c r="AB704" s="9">
        <f t="shared" si="581"/>
        <v>0</v>
      </c>
      <c r="AC704" s="9">
        <f t="shared" si="581"/>
        <v>0</v>
      </c>
      <c r="AD704" s="9">
        <f t="shared" si="581"/>
        <v>0</v>
      </c>
      <c r="AE704" s="9">
        <f t="shared" si="581"/>
        <v>0</v>
      </c>
      <c r="AF704" s="9">
        <f t="shared" si="581"/>
        <v>0</v>
      </c>
      <c r="AG704" s="9">
        <f t="shared" si="581"/>
        <v>0</v>
      </c>
      <c r="AH704" s="9">
        <f t="shared" si="581"/>
        <v>0</v>
      </c>
      <c r="AI704" s="9">
        <f t="shared" si="581"/>
        <v>0</v>
      </c>
      <c r="AJ704" s="9">
        <f t="shared" si="581"/>
        <v>0</v>
      </c>
      <c r="AK704" s="9">
        <f t="shared" si="581"/>
        <v>0</v>
      </c>
      <c r="AL704" s="9">
        <f t="shared" si="581"/>
        <v>0</v>
      </c>
      <c r="AM704" s="9">
        <f t="shared" si="581"/>
        <v>0</v>
      </c>
      <c r="AN704" s="9">
        <f t="shared" si="581"/>
        <v>0</v>
      </c>
      <c r="AO704" s="9">
        <f t="shared" si="581"/>
        <v>0</v>
      </c>
    </row>
    <row r="705" spans="2:41">
      <c r="B705" s="25">
        <f t="shared" si="541"/>
        <v>87</v>
      </c>
      <c r="C705" s="9">
        <f t="shared" si="538"/>
        <v>0</v>
      </c>
      <c r="D705" s="9">
        <f t="shared" si="538"/>
        <v>0</v>
      </c>
      <c r="E705" s="9">
        <f t="shared" ref="E705:O705" si="582">E299*E502</f>
        <v>0</v>
      </c>
      <c r="F705" s="9">
        <f t="shared" si="582"/>
        <v>0</v>
      </c>
      <c r="G705" s="9">
        <f t="shared" si="582"/>
        <v>0</v>
      </c>
      <c r="H705" s="9">
        <f t="shared" si="582"/>
        <v>0</v>
      </c>
      <c r="I705" s="9">
        <f t="shared" si="582"/>
        <v>0</v>
      </c>
      <c r="J705" s="9">
        <f t="shared" si="582"/>
        <v>0</v>
      </c>
      <c r="K705" s="9">
        <f t="shared" si="582"/>
        <v>0</v>
      </c>
      <c r="L705" s="9">
        <f t="shared" si="582"/>
        <v>0</v>
      </c>
      <c r="M705" s="9">
        <f t="shared" si="582"/>
        <v>0</v>
      </c>
      <c r="N705" s="9">
        <f t="shared" si="582"/>
        <v>0</v>
      </c>
      <c r="O705" s="9">
        <f t="shared" si="582"/>
        <v>0</v>
      </c>
      <c r="P705" s="9">
        <f t="shared" ref="P705:AO705" si="583">P299*P502</f>
        <v>0</v>
      </c>
      <c r="Q705" s="9">
        <f t="shared" si="583"/>
        <v>0</v>
      </c>
      <c r="R705" s="9">
        <f t="shared" si="583"/>
        <v>0</v>
      </c>
      <c r="S705" s="9">
        <f t="shared" si="583"/>
        <v>0</v>
      </c>
      <c r="T705" s="9">
        <f t="shared" si="583"/>
        <v>0</v>
      </c>
      <c r="U705" s="9">
        <f t="shared" si="583"/>
        <v>0</v>
      </c>
      <c r="V705" s="9">
        <f t="shared" si="583"/>
        <v>0</v>
      </c>
      <c r="W705" s="9">
        <f t="shared" si="583"/>
        <v>0</v>
      </c>
      <c r="X705" s="9">
        <f t="shared" si="583"/>
        <v>0</v>
      </c>
      <c r="Y705" s="9">
        <f t="shared" si="583"/>
        <v>0</v>
      </c>
      <c r="Z705" s="9">
        <f t="shared" si="583"/>
        <v>0</v>
      </c>
      <c r="AA705" s="9">
        <f t="shared" si="583"/>
        <v>0</v>
      </c>
      <c r="AB705" s="9">
        <f t="shared" si="583"/>
        <v>0</v>
      </c>
      <c r="AC705" s="9">
        <f t="shared" si="583"/>
        <v>0</v>
      </c>
      <c r="AD705" s="9">
        <f t="shared" si="583"/>
        <v>0</v>
      </c>
      <c r="AE705" s="9">
        <f t="shared" si="583"/>
        <v>0</v>
      </c>
      <c r="AF705" s="9">
        <f t="shared" si="583"/>
        <v>0</v>
      </c>
      <c r="AG705" s="9">
        <f t="shared" si="583"/>
        <v>0</v>
      </c>
      <c r="AH705" s="9">
        <f t="shared" si="583"/>
        <v>0</v>
      </c>
      <c r="AI705" s="9">
        <f t="shared" si="583"/>
        <v>0</v>
      </c>
      <c r="AJ705" s="9">
        <f t="shared" si="583"/>
        <v>0</v>
      </c>
      <c r="AK705" s="9">
        <f t="shared" si="583"/>
        <v>0</v>
      </c>
      <c r="AL705" s="9">
        <f t="shared" si="583"/>
        <v>0</v>
      </c>
      <c r="AM705" s="9">
        <f t="shared" si="583"/>
        <v>0</v>
      </c>
      <c r="AN705" s="9">
        <f t="shared" si="583"/>
        <v>0</v>
      </c>
      <c r="AO705" s="9">
        <f t="shared" si="583"/>
        <v>0</v>
      </c>
    </row>
    <row r="706" spans="2:41">
      <c r="B706" s="25">
        <f t="shared" si="541"/>
        <v>88</v>
      </c>
      <c r="C706" s="9">
        <f t="shared" si="538"/>
        <v>0</v>
      </c>
      <c r="D706" s="9">
        <f t="shared" si="538"/>
        <v>0</v>
      </c>
      <c r="E706" s="9">
        <f t="shared" ref="E706:O706" si="584">E300*E503</f>
        <v>0</v>
      </c>
      <c r="F706" s="9">
        <f t="shared" si="584"/>
        <v>0</v>
      </c>
      <c r="G706" s="9">
        <f t="shared" si="584"/>
        <v>0</v>
      </c>
      <c r="H706" s="9">
        <f t="shared" si="584"/>
        <v>0</v>
      </c>
      <c r="I706" s="9">
        <f t="shared" si="584"/>
        <v>0</v>
      </c>
      <c r="J706" s="9">
        <f t="shared" si="584"/>
        <v>0</v>
      </c>
      <c r="K706" s="9">
        <f t="shared" si="584"/>
        <v>0</v>
      </c>
      <c r="L706" s="9">
        <f t="shared" si="584"/>
        <v>0</v>
      </c>
      <c r="M706" s="9">
        <f t="shared" si="584"/>
        <v>0</v>
      </c>
      <c r="N706" s="9">
        <f t="shared" si="584"/>
        <v>0</v>
      </c>
      <c r="O706" s="9">
        <f t="shared" si="584"/>
        <v>0</v>
      </c>
      <c r="P706" s="9">
        <f t="shared" ref="P706:AO706" si="585">P300*P503</f>
        <v>0</v>
      </c>
      <c r="Q706" s="9">
        <f t="shared" si="585"/>
        <v>0</v>
      </c>
      <c r="R706" s="9">
        <f t="shared" si="585"/>
        <v>0</v>
      </c>
      <c r="S706" s="9">
        <f t="shared" si="585"/>
        <v>0</v>
      </c>
      <c r="T706" s="9">
        <f t="shared" si="585"/>
        <v>0</v>
      </c>
      <c r="U706" s="9">
        <f t="shared" si="585"/>
        <v>0</v>
      </c>
      <c r="V706" s="9">
        <f t="shared" si="585"/>
        <v>0</v>
      </c>
      <c r="W706" s="9">
        <f t="shared" si="585"/>
        <v>0</v>
      </c>
      <c r="X706" s="9">
        <f t="shared" si="585"/>
        <v>0</v>
      </c>
      <c r="Y706" s="9">
        <f t="shared" si="585"/>
        <v>0</v>
      </c>
      <c r="Z706" s="9">
        <f t="shared" si="585"/>
        <v>0</v>
      </c>
      <c r="AA706" s="9">
        <f t="shared" si="585"/>
        <v>0</v>
      </c>
      <c r="AB706" s="9">
        <f t="shared" si="585"/>
        <v>0</v>
      </c>
      <c r="AC706" s="9">
        <f t="shared" si="585"/>
        <v>0</v>
      </c>
      <c r="AD706" s="9">
        <f t="shared" si="585"/>
        <v>0</v>
      </c>
      <c r="AE706" s="9">
        <f t="shared" si="585"/>
        <v>0</v>
      </c>
      <c r="AF706" s="9">
        <f t="shared" si="585"/>
        <v>0</v>
      </c>
      <c r="AG706" s="9">
        <f t="shared" si="585"/>
        <v>0</v>
      </c>
      <c r="AH706" s="9">
        <f t="shared" si="585"/>
        <v>0</v>
      </c>
      <c r="AI706" s="9">
        <f t="shared" si="585"/>
        <v>0</v>
      </c>
      <c r="AJ706" s="9">
        <f t="shared" si="585"/>
        <v>0</v>
      </c>
      <c r="AK706" s="9">
        <f t="shared" si="585"/>
        <v>0</v>
      </c>
      <c r="AL706" s="9">
        <f t="shared" si="585"/>
        <v>0</v>
      </c>
      <c r="AM706" s="9">
        <f t="shared" si="585"/>
        <v>0</v>
      </c>
      <c r="AN706" s="9">
        <f t="shared" si="585"/>
        <v>0</v>
      </c>
      <c r="AO706" s="9">
        <f t="shared" si="585"/>
        <v>0</v>
      </c>
    </row>
    <row r="707" spans="2:41">
      <c r="B707" s="25">
        <f t="shared" si="541"/>
        <v>89</v>
      </c>
      <c r="C707" s="9">
        <f t="shared" si="538"/>
        <v>0</v>
      </c>
      <c r="D707" s="9">
        <f t="shared" si="538"/>
        <v>0</v>
      </c>
      <c r="E707" s="9">
        <f t="shared" ref="E707:O707" si="586">E301*E504</f>
        <v>0</v>
      </c>
      <c r="F707" s="9">
        <f t="shared" si="586"/>
        <v>0</v>
      </c>
      <c r="G707" s="9">
        <f t="shared" si="586"/>
        <v>0</v>
      </c>
      <c r="H707" s="9">
        <f t="shared" si="586"/>
        <v>0</v>
      </c>
      <c r="I707" s="9">
        <f t="shared" si="586"/>
        <v>0</v>
      </c>
      <c r="J707" s="9">
        <f t="shared" si="586"/>
        <v>0</v>
      </c>
      <c r="K707" s="9">
        <f t="shared" si="586"/>
        <v>0</v>
      </c>
      <c r="L707" s="9">
        <f t="shared" si="586"/>
        <v>0</v>
      </c>
      <c r="M707" s="9">
        <f t="shared" si="586"/>
        <v>0</v>
      </c>
      <c r="N707" s="9">
        <f t="shared" si="586"/>
        <v>0</v>
      </c>
      <c r="O707" s="9">
        <f t="shared" si="586"/>
        <v>0</v>
      </c>
      <c r="P707" s="9">
        <f t="shared" ref="P707:AO707" si="587">P301*P504</f>
        <v>0</v>
      </c>
      <c r="Q707" s="9">
        <f t="shared" si="587"/>
        <v>0</v>
      </c>
      <c r="R707" s="9">
        <f t="shared" si="587"/>
        <v>0</v>
      </c>
      <c r="S707" s="9">
        <f t="shared" si="587"/>
        <v>0</v>
      </c>
      <c r="T707" s="9">
        <f t="shared" si="587"/>
        <v>0</v>
      </c>
      <c r="U707" s="9">
        <f t="shared" si="587"/>
        <v>0</v>
      </c>
      <c r="V707" s="9">
        <f t="shared" si="587"/>
        <v>0</v>
      </c>
      <c r="W707" s="9">
        <f t="shared" si="587"/>
        <v>0</v>
      </c>
      <c r="X707" s="9">
        <f t="shared" si="587"/>
        <v>0</v>
      </c>
      <c r="Y707" s="9">
        <f t="shared" si="587"/>
        <v>0</v>
      </c>
      <c r="Z707" s="9">
        <f t="shared" si="587"/>
        <v>0</v>
      </c>
      <c r="AA707" s="9">
        <f t="shared" si="587"/>
        <v>0</v>
      </c>
      <c r="AB707" s="9">
        <f t="shared" si="587"/>
        <v>0</v>
      </c>
      <c r="AC707" s="9">
        <f t="shared" si="587"/>
        <v>0</v>
      </c>
      <c r="AD707" s="9">
        <f t="shared" si="587"/>
        <v>0</v>
      </c>
      <c r="AE707" s="9">
        <f t="shared" si="587"/>
        <v>0</v>
      </c>
      <c r="AF707" s="9">
        <f t="shared" si="587"/>
        <v>0</v>
      </c>
      <c r="AG707" s="9">
        <f t="shared" si="587"/>
        <v>0</v>
      </c>
      <c r="AH707" s="9">
        <f t="shared" si="587"/>
        <v>0</v>
      </c>
      <c r="AI707" s="9">
        <f t="shared" si="587"/>
        <v>0</v>
      </c>
      <c r="AJ707" s="9">
        <f t="shared" si="587"/>
        <v>0</v>
      </c>
      <c r="AK707" s="9">
        <f t="shared" si="587"/>
        <v>0</v>
      </c>
      <c r="AL707" s="9">
        <f t="shared" si="587"/>
        <v>0</v>
      </c>
      <c r="AM707" s="9">
        <f t="shared" si="587"/>
        <v>0</v>
      </c>
      <c r="AN707" s="9">
        <f t="shared" si="587"/>
        <v>0</v>
      </c>
      <c r="AO707" s="9">
        <f t="shared" si="587"/>
        <v>0</v>
      </c>
    </row>
    <row r="708" spans="2:41">
      <c r="B708" s="25">
        <f t="shared" si="541"/>
        <v>90</v>
      </c>
      <c r="C708" s="9">
        <f t="shared" si="538"/>
        <v>0</v>
      </c>
      <c r="D708" s="9">
        <f t="shared" si="538"/>
        <v>0</v>
      </c>
      <c r="E708" s="9">
        <f t="shared" ref="E708:O708" si="588">E302*E505</f>
        <v>0</v>
      </c>
      <c r="F708" s="9">
        <f t="shared" si="588"/>
        <v>0</v>
      </c>
      <c r="G708" s="9">
        <f t="shared" si="588"/>
        <v>0</v>
      </c>
      <c r="H708" s="9">
        <f t="shared" si="588"/>
        <v>0</v>
      </c>
      <c r="I708" s="9">
        <f t="shared" si="588"/>
        <v>0</v>
      </c>
      <c r="J708" s="9">
        <f t="shared" si="588"/>
        <v>0</v>
      </c>
      <c r="K708" s="9">
        <f t="shared" si="588"/>
        <v>0</v>
      </c>
      <c r="L708" s="9">
        <f t="shared" si="588"/>
        <v>0</v>
      </c>
      <c r="M708" s="9">
        <f t="shared" si="588"/>
        <v>0</v>
      </c>
      <c r="N708" s="9">
        <f t="shared" si="588"/>
        <v>0</v>
      </c>
      <c r="O708" s="9">
        <f t="shared" si="588"/>
        <v>0</v>
      </c>
      <c r="P708" s="9">
        <f t="shared" ref="P708:AO708" si="589">P302*P505</f>
        <v>0</v>
      </c>
      <c r="Q708" s="9">
        <f t="shared" si="589"/>
        <v>0</v>
      </c>
      <c r="R708" s="9">
        <f t="shared" si="589"/>
        <v>0</v>
      </c>
      <c r="S708" s="9">
        <f t="shared" si="589"/>
        <v>0</v>
      </c>
      <c r="T708" s="9">
        <f t="shared" si="589"/>
        <v>0</v>
      </c>
      <c r="U708" s="9">
        <f t="shared" si="589"/>
        <v>0</v>
      </c>
      <c r="V708" s="9">
        <f t="shared" si="589"/>
        <v>0</v>
      </c>
      <c r="W708" s="9">
        <f t="shared" si="589"/>
        <v>0</v>
      </c>
      <c r="X708" s="9">
        <f t="shared" si="589"/>
        <v>0</v>
      </c>
      <c r="Y708" s="9">
        <f t="shared" si="589"/>
        <v>0</v>
      </c>
      <c r="Z708" s="9">
        <f t="shared" si="589"/>
        <v>0</v>
      </c>
      <c r="AA708" s="9">
        <f t="shared" si="589"/>
        <v>0</v>
      </c>
      <c r="AB708" s="9">
        <f t="shared" si="589"/>
        <v>0</v>
      </c>
      <c r="AC708" s="9">
        <f t="shared" si="589"/>
        <v>0</v>
      </c>
      <c r="AD708" s="9">
        <f t="shared" si="589"/>
        <v>0</v>
      </c>
      <c r="AE708" s="9">
        <f t="shared" si="589"/>
        <v>0</v>
      </c>
      <c r="AF708" s="9">
        <f t="shared" si="589"/>
        <v>0</v>
      </c>
      <c r="AG708" s="9">
        <f t="shared" si="589"/>
        <v>0</v>
      </c>
      <c r="AH708" s="9">
        <f t="shared" si="589"/>
        <v>0</v>
      </c>
      <c r="AI708" s="9">
        <f t="shared" si="589"/>
        <v>0</v>
      </c>
      <c r="AJ708" s="9">
        <f t="shared" si="589"/>
        <v>0</v>
      </c>
      <c r="AK708" s="9">
        <f t="shared" si="589"/>
        <v>0</v>
      </c>
      <c r="AL708" s="9">
        <f t="shared" si="589"/>
        <v>0</v>
      </c>
      <c r="AM708" s="9">
        <f t="shared" si="589"/>
        <v>0</v>
      </c>
      <c r="AN708" s="9">
        <f t="shared" si="589"/>
        <v>0</v>
      </c>
      <c r="AO708" s="9">
        <f t="shared" si="589"/>
        <v>0</v>
      </c>
    </row>
    <row r="709" spans="2:41">
      <c r="B709" s="25">
        <f t="shared" si="541"/>
        <v>91</v>
      </c>
      <c r="C709" s="9">
        <f t="shared" si="538"/>
        <v>0</v>
      </c>
      <c r="D709" s="9">
        <f t="shared" si="538"/>
        <v>0</v>
      </c>
      <c r="E709" s="9">
        <f t="shared" ref="E709:O709" si="590">E303*E506</f>
        <v>0</v>
      </c>
      <c r="F709" s="9">
        <f t="shared" si="590"/>
        <v>0</v>
      </c>
      <c r="G709" s="9">
        <f t="shared" si="590"/>
        <v>0</v>
      </c>
      <c r="H709" s="9">
        <f t="shared" si="590"/>
        <v>0</v>
      </c>
      <c r="I709" s="9">
        <f t="shared" si="590"/>
        <v>0</v>
      </c>
      <c r="J709" s="9">
        <f t="shared" si="590"/>
        <v>0</v>
      </c>
      <c r="K709" s="9">
        <f t="shared" si="590"/>
        <v>0</v>
      </c>
      <c r="L709" s="9">
        <f t="shared" si="590"/>
        <v>0</v>
      </c>
      <c r="M709" s="9">
        <f t="shared" si="590"/>
        <v>0</v>
      </c>
      <c r="N709" s="9">
        <f t="shared" si="590"/>
        <v>0</v>
      </c>
      <c r="O709" s="9">
        <f t="shared" si="590"/>
        <v>0</v>
      </c>
      <c r="P709" s="9">
        <f t="shared" ref="P709:AO709" si="591">P303*P506</f>
        <v>0</v>
      </c>
      <c r="Q709" s="9">
        <f t="shared" si="591"/>
        <v>0</v>
      </c>
      <c r="R709" s="9">
        <f t="shared" si="591"/>
        <v>0</v>
      </c>
      <c r="S709" s="9">
        <f t="shared" si="591"/>
        <v>0</v>
      </c>
      <c r="T709" s="9">
        <f t="shared" si="591"/>
        <v>0</v>
      </c>
      <c r="U709" s="9">
        <f t="shared" si="591"/>
        <v>0</v>
      </c>
      <c r="V709" s="9">
        <f t="shared" si="591"/>
        <v>0</v>
      </c>
      <c r="W709" s="9">
        <f t="shared" si="591"/>
        <v>0</v>
      </c>
      <c r="X709" s="9">
        <f t="shared" si="591"/>
        <v>0</v>
      </c>
      <c r="Y709" s="9">
        <f t="shared" si="591"/>
        <v>0</v>
      </c>
      <c r="Z709" s="9">
        <f t="shared" si="591"/>
        <v>0</v>
      </c>
      <c r="AA709" s="9">
        <f t="shared" si="591"/>
        <v>0</v>
      </c>
      <c r="AB709" s="9">
        <f t="shared" si="591"/>
        <v>0</v>
      </c>
      <c r="AC709" s="9">
        <f t="shared" si="591"/>
        <v>0</v>
      </c>
      <c r="AD709" s="9">
        <f t="shared" si="591"/>
        <v>0</v>
      </c>
      <c r="AE709" s="9">
        <f t="shared" si="591"/>
        <v>0</v>
      </c>
      <c r="AF709" s="9">
        <f t="shared" si="591"/>
        <v>0</v>
      </c>
      <c r="AG709" s="9">
        <f t="shared" si="591"/>
        <v>0</v>
      </c>
      <c r="AH709" s="9">
        <f t="shared" si="591"/>
        <v>0</v>
      </c>
      <c r="AI709" s="9">
        <f t="shared" si="591"/>
        <v>0</v>
      </c>
      <c r="AJ709" s="9">
        <f t="shared" si="591"/>
        <v>0</v>
      </c>
      <c r="AK709" s="9">
        <f t="shared" si="591"/>
        <v>0</v>
      </c>
      <c r="AL709" s="9">
        <f t="shared" si="591"/>
        <v>0</v>
      </c>
      <c r="AM709" s="9">
        <f t="shared" si="591"/>
        <v>0</v>
      </c>
      <c r="AN709" s="9">
        <f t="shared" si="591"/>
        <v>0</v>
      </c>
      <c r="AO709" s="9">
        <f t="shared" si="591"/>
        <v>0</v>
      </c>
    </row>
    <row r="710" spans="2:41">
      <c r="B710" s="25">
        <f t="shared" si="541"/>
        <v>92</v>
      </c>
      <c r="C710" s="9">
        <f t="shared" si="538"/>
        <v>0</v>
      </c>
      <c r="D710" s="9">
        <f t="shared" si="538"/>
        <v>0</v>
      </c>
      <c r="E710" s="9">
        <f t="shared" ref="E710:O710" si="592">E304*E507</f>
        <v>0</v>
      </c>
      <c r="F710" s="9">
        <f t="shared" si="592"/>
        <v>0</v>
      </c>
      <c r="G710" s="9">
        <f t="shared" si="592"/>
        <v>0</v>
      </c>
      <c r="H710" s="9">
        <f t="shared" si="592"/>
        <v>0</v>
      </c>
      <c r="I710" s="9">
        <f t="shared" si="592"/>
        <v>0</v>
      </c>
      <c r="J710" s="9">
        <f t="shared" si="592"/>
        <v>0</v>
      </c>
      <c r="K710" s="9">
        <f t="shared" si="592"/>
        <v>0</v>
      </c>
      <c r="L710" s="9">
        <f t="shared" si="592"/>
        <v>0</v>
      </c>
      <c r="M710" s="9">
        <f t="shared" si="592"/>
        <v>0</v>
      </c>
      <c r="N710" s="9">
        <f t="shared" si="592"/>
        <v>0</v>
      </c>
      <c r="O710" s="9">
        <f t="shared" si="592"/>
        <v>0</v>
      </c>
      <c r="P710" s="9">
        <f t="shared" ref="P710:AO710" si="593">P304*P507</f>
        <v>0</v>
      </c>
      <c r="Q710" s="9">
        <f t="shared" si="593"/>
        <v>0</v>
      </c>
      <c r="R710" s="9">
        <f t="shared" si="593"/>
        <v>0</v>
      </c>
      <c r="S710" s="9">
        <f t="shared" si="593"/>
        <v>0</v>
      </c>
      <c r="T710" s="9">
        <f t="shared" si="593"/>
        <v>0</v>
      </c>
      <c r="U710" s="9">
        <f t="shared" si="593"/>
        <v>0</v>
      </c>
      <c r="V710" s="9">
        <f t="shared" si="593"/>
        <v>0</v>
      </c>
      <c r="W710" s="9">
        <f t="shared" si="593"/>
        <v>0</v>
      </c>
      <c r="X710" s="9">
        <f t="shared" si="593"/>
        <v>0</v>
      </c>
      <c r="Y710" s="9">
        <f t="shared" si="593"/>
        <v>0</v>
      </c>
      <c r="Z710" s="9">
        <f t="shared" si="593"/>
        <v>0</v>
      </c>
      <c r="AA710" s="9">
        <f t="shared" si="593"/>
        <v>0</v>
      </c>
      <c r="AB710" s="9">
        <f t="shared" si="593"/>
        <v>0</v>
      </c>
      <c r="AC710" s="9">
        <f t="shared" si="593"/>
        <v>0</v>
      </c>
      <c r="AD710" s="9">
        <f t="shared" si="593"/>
        <v>0</v>
      </c>
      <c r="AE710" s="9">
        <f t="shared" si="593"/>
        <v>0</v>
      </c>
      <c r="AF710" s="9">
        <f t="shared" si="593"/>
        <v>0</v>
      </c>
      <c r="AG710" s="9">
        <f t="shared" si="593"/>
        <v>0</v>
      </c>
      <c r="AH710" s="9">
        <f t="shared" si="593"/>
        <v>0</v>
      </c>
      <c r="AI710" s="9">
        <f t="shared" si="593"/>
        <v>0</v>
      </c>
      <c r="AJ710" s="9">
        <f t="shared" si="593"/>
        <v>0</v>
      </c>
      <c r="AK710" s="9">
        <f t="shared" si="593"/>
        <v>0</v>
      </c>
      <c r="AL710" s="9">
        <f t="shared" si="593"/>
        <v>0</v>
      </c>
      <c r="AM710" s="9">
        <f t="shared" si="593"/>
        <v>0</v>
      </c>
      <c r="AN710" s="9">
        <f t="shared" si="593"/>
        <v>0</v>
      </c>
      <c r="AO710" s="9">
        <f t="shared" si="593"/>
        <v>0</v>
      </c>
    </row>
    <row r="711" spans="2:41">
      <c r="B711" s="25">
        <f t="shared" si="541"/>
        <v>93</v>
      </c>
      <c r="C711" s="9">
        <f t="shared" si="538"/>
        <v>0</v>
      </c>
      <c r="D711" s="9">
        <f t="shared" si="538"/>
        <v>0</v>
      </c>
      <c r="E711" s="9">
        <f t="shared" ref="E711:O711" si="594">E305*E508</f>
        <v>0</v>
      </c>
      <c r="F711" s="9">
        <f t="shared" si="594"/>
        <v>0</v>
      </c>
      <c r="G711" s="9">
        <f t="shared" si="594"/>
        <v>0</v>
      </c>
      <c r="H711" s="9">
        <f t="shared" si="594"/>
        <v>0</v>
      </c>
      <c r="I711" s="9">
        <f t="shared" si="594"/>
        <v>0</v>
      </c>
      <c r="J711" s="9">
        <f t="shared" si="594"/>
        <v>0</v>
      </c>
      <c r="K711" s="9">
        <f t="shared" si="594"/>
        <v>0</v>
      </c>
      <c r="L711" s="9">
        <f t="shared" si="594"/>
        <v>0</v>
      </c>
      <c r="M711" s="9">
        <f t="shared" si="594"/>
        <v>0</v>
      </c>
      <c r="N711" s="9">
        <f t="shared" si="594"/>
        <v>0</v>
      </c>
      <c r="O711" s="9">
        <f t="shared" si="594"/>
        <v>0</v>
      </c>
      <c r="P711" s="9">
        <f t="shared" ref="P711:AO711" si="595">P305*P508</f>
        <v>0</v>
      </c>
      <c r="Q711" s="9">
        <f t="shared" si="595"/>
        <v>0</v>
      </c>
      <c r="R711" s="9">
        <f t="shared" si="595"/>
        <v>0</v>
      </c>
      <c r="S711" s="9">
        <f t="shared" si="595"/>
        <v>0</v>
      </c>
      <c r="T711" s="9">
        <f t="shared" si="595"/>
        <v>0</v>
      </c>
      <c r="U711" s="9">
        <f t="shared" si="595"/>
        <v>0</v>
      </c>
      <c r="V711" s="9">
        <f t="shared" si="595"/>
        <v>0</v>
      </c>
      <c r="W711" s="9">
        <f t="shared" si="595"/>
        <v>0</v>
      </c>
      <c r="X711" s="9">
        <f t="shared" si="595"/>
        <v>0</v>
      </c>
      <c r="Y711" s="9">
        <f t="shared" si="595"/>
        <v>0</v>
      </c>
      <c r="Z711" s="9">
        <f t="shared" si="595"/>
        <v>0</v>
      </c>
      <c r="AA711" s="9">
        <f t="shared" si="595"/>
        <v>0</v>
      </c>
      <c r="AB711" s="9">
        <f t="shared" si="595"/>
        <v>0</v>
      </c>
      <c r="AC711" s="9">
        <f t="shared" si="595"/>
        <v>0</v>
      </c>
      <c r="AD711" s="9">
        <f t="shared" si="595"/>
        <v>0</v>
      </c>
      <c r="AE711" s="9">
        <f t="shared" si="595"/>
        <v>0</v>
      </c>
      <c r="AF711" s="9">
        <f t="shared" si="595"/>
        <v>0</v>
      </c>
      <c r="AG711" s="9">
        <f t="shared" si="595"/>
        <v>0</v>
      </c>
      <c r="AH711" s="9">
        <f t="shared" si="595"/>
        <v>0</v>
      </c>
      <c r="AI711" s="9">
        <f t="shared" si="595"/>
        <v>0</v>
      </c>
      <c r="AJ711" s="9">
        <f t="shared" si="595"/>
        <v>0</v>
      </c>
      <c r="AK711" s="9">
        <f t="shared" si="595"/>
        <v>0</v>
      </c>
      <c r="AL711" s="9">
        <f t="shared" si="595"/>
        <v>0</v>
      </c>
      <c r="AM711" s="9">
        <f t="shared" si="595"/>
        <v>0</v>
      </c>
      <c r="AN711" s="9">
        <f t="shared" si="595"/>
        <v>0</v>
      </c>
      <c r="AO711" s="9">
        <f t="shared" si="595"/>
        <v>0</v>
      </c>
    </row>
    <row r="712" spans="2:41">
      <c r="B712" s="25">
        <f t="shared" si="541"/>
        <v>94</v>
      </c>
      <c r="C712" s="9">
        <f t="shared" si="538"/>
        <v>0</v>
      </c>
      <c r="D712" s="9">
        <f t="shared" si="538"/>
        <v>0</v>
      </c>
      <c r="E712" s="9">
        <f t="shared" ref="E712:O712" si="596">E306*E509</f>
        <v>0</v>
      </c>
      <c r="F712" s="9">
        <f t="shared" si="596"/>
        <v>0</v>
      </c>
      <c r="G712" s="9">
        <f t="shared" si="596"/>
        <v>0</v>
      </c>
      <c r="H712" s="9">
        <f t="shared" si="596"/>
        <v>0</v>
      </c>
      <c r="I712" s="9">
        <f t="shared" si="596"/>
        <v>0</v>
      </c>
      <c r="J712" s="9">
        <f t="shared" si="596"/>
        <v>0</v>
      </c>
      <c r="K712" s="9">
        <f t="shared" si="596"/>
        <v>0</v>
      </c>
      <c r="L712" s="9">
        <f t="shared" si="596"/>
        <v>0</v>
      </c>
      <c r="M712" s="9">
        <f t="shared" si="596"/>
        <v>0</v>
      </c>
      <c r="N712" s="9">
        <f t="shared" si="596"/>
        <v>0</v>
      </c>
      <c r="O712" s="9">
        <f t="shared" si="596"/>
        <v>0</v>
      </c>
      <c r="P712" s="9">
        <f t="shared" ref="P712:AO712" si="597">P306*P509</f>
        <v>0</v>
      </c>
      <c r="Q712" s="9">
        <f t="shared" si="597"/>
        <v>0</v>
      </c>
      <c r="R712" s="9">
        <f t="shared" si="597"/>
        <v>0</v>
      </c>
      <c r="S712" s="9">
        <f t="shared" si="597"/>
        <v>0</v>
      </c>
      <c r="T712" s="9">
        <f t="shared" si="597"/>
        <v>0</v>
      </c>
      <c r="U712" s="9">
        <f t="shared" si="597"/>
        <v>0</v>
      </c>
      <c r="V712" s="9">
        <f t="shared" si="597"/>
        <v>0</v>
      </c>
      <c r="W712" s="9">
        <f t="shared" si="597"/>
        <v>0</v>
      </c>
      <c r="X712" s="9">
        <f t="shared" si="597"/>
        <v>0</v>
      </c>
      <c r="Y712" s="9">
        <f t="shared" si="597"/>
        <v>0</v>
      </c>
      <c r="Z712" s="9">
        <f t="shared" si="597"/>
        <v>0</v>
      </c>
      <c r="AA712" s="9">
        <f t="shared" si="597"/>
        <v>0</v>
      </c>
      <c r="AB712" s="9">
        <f t="shared" si="597"/>
        <v>0</v>
      </c>
      <c r="AC712" s="9">
        <f t="shared" si="597"/>
        <v>0</v>
      </c>
      <c r="AD712" s="9">
        <f t="shared" si="597"/>
        <v>0</v>
      </c>
      <c r="AE712" s="9">
        <f t="shared" si="597"/>
        <v>0</v>
      </c>
      <c r="AF712" s="9">
        <f t="shared" si="597"/>
        <v>0</v>
      </c>
      <c r="AG712" s="9">
        <f t="shared" si="597"/>
        <v>0</v>
      </c>
      <c r="AH712" s="9">
        <f t="shared" si="597"/>
        <v>0</v>
      </c>
      <c r="AI712" s="9">
        <f t="shared" si="597"/>
        <v>0</v>
      </c>
      <c r="AJ712" s="9">
        <f t="shared" si="597"/>
        <v>0</v>
      </c>
      <c r="AK712" s="9">
        <f t="shared" si="597"/>
        <v>0</v>
      </c>
      <c r="AL712" s="9">
        <f t="shared" si="597"/>
        <v>0</v>
      </c>
      <c r="AM712" s="9">
        <f t="shared" si="597"/>
        <v>0</v>
      </c>
      <c r="AN712" s="9">
        <f t="shared" si="597"/>
        <v>0</v>
      </c>
      <c r="AO712" s="9">
        <f t="shared" si="597"/>
        <v>0</v>
      </c>
    </row>
    <row r="713" spans="2:41">
      <c r="B713" s="25">
        <f t="shared" si="541"/>
        <v>95</v>
      </c>
      <c r="C713" s="9">
        <f t="shared" si="538"/>
        <v>0</v>
      </c>
      <c r="D713" s="9">
        <f t="shared" si="538"/>
        <v>0</v>
      </c>
      <c r="E713" s="9">
        <f t="shared" ref="E713:O713" si="598">E307*E510</f>
        <v>0</v>
      </c>
      <c r="F713" s="9">
        <f t="shared" si="598"/>
        <v>0</v>
      </c>
      <c r="G713" s="9">
        <f t="shared" si="598"/>
        <v>0</v>
      </c>
      <c r="H713" s="9">
        <f t="shared" si="598"/>
        <v>0</v>
      </c>
      <c r="I713" s="9">
        <f t="shared" si="598"/>
        <v>0</v>
      </c>
      <c r="J713" s="9">
        <f t="shared" si="598"/>
        <v>0</v>
      </c>
      <c r="K713" s="9">
        <f t="shared" si="598"/>
        <v>0</v>
      </c>
      <c r="L713" s="9">
        <f t="shared" si="598"/>
        <v>0</v>
      </c>
      <c r="M713" s="9">
        <f t="shared" si="598"/>
        <v>0</v>
      </c>
      <c r="N713" s="9">
        <f t="shared" si="598"/>
        <v>0</v>
      </c>
      <c r="O713" s="9">
        <f t="shared" si="598"/>
        <v>0</v>
      </c>
      <c r="P713" s="9">
        <f t="shared" ref="P713:AO713" si="599">P307*P510</f>
        <v>0</v>
      </c>
      <c r="Q713" s="9">
        <f t="shared" si="599"/>
        <v>0</v>
      </c>
      <c r="R713" s="9">
        <f t="shared" si="599"/>
        <v>0</v>
      </c>
      <c r="S713" s="9">
        <f t="shared" si="599"/>
        <v>0</v>
      </c>
      <c r="T713" s="9">
        <f t="shared" si="599"/>
        <v>0</v>
      </c>
      <c r="U713" s="9">
        <f t="shared" si="599"/>
        <v>0</v>
      </c>
      <c r="V713" s="9">
        <f t="shared" si="599"/>
        <v>0</v>
      </c>
      <c r="W713" s="9">
        <f t="shared" si="599"/>
        <v>0</v>
      </c>
      <c r="X713" s="9">
        <f t="shared" si="599"/>
        <v>0</v>
      </c>
      <c r="Y713" s="9">
        <f t="shared" si="599"/>
        <v>0</v>
      </c>
      <c r="Z713" s="9">
        <f t="shared" si="599"/>
        <v>0</v>
      </c>
      <c r="AA713" s="9">
        <f t="shared" si="599"/>
        <v>0</v>
      </c>
      <c r="AB713" s="9">
        <f t="shared" si="599"/>
        <v>0</v>
      </c>
      <c r="AC713" s="9">
        <f t="shared" si="599"/>
        <v>0</v>
      </c>
      <c r="AD713" s="9">
        <f t="shared" si="599"/>
        <v>0</v>
      </c>
      <c r="AE713" s="9">
        <f t="shared" si="599"/>
        <v>0</v>
      </c>
      <c r="AF713" s="9">
        <f t="shared" si="599"/>
        <v>0</v>
      </c>
      <c r="AG713" s="9">
        <f t="shared" si="599"/>
        <v>0</v>
      </c>
      <c r="AH713" s="9">
        <f t="shared" si="599"/>
        <v>0</v>
      </c>
      <c r="AI713" s="9">
        <f t="shared" si="599"/>
        <v>0</v>
      </c>
      <c r="AJ713" s="9">
        <f t="shared" si="599"/>
        <v>0</v>
      </c>
      <c r="AK713" s="9">
        <f t="shared" si="599"/>
        <v>0</v>
      </c>
      <c r="AL713" s="9">
        <f t="shared" si="599"/>
        <v>0</v>
      </c>
      <c r="AM713" s="9">
        <f t="shared" si="599"/>
        <v>0</v>
      </c>
      <c r="AN713" s="9">
        <f t="shared" si="599"/>
        <v>0</v>
      </c>
      <c r="AO713" s="9">
        <f t="shared" si="599"/>
        <v>0</v>
      </c>
    </row>
    <row r="714" spans="2:41">
      <c r="B714" s="25">
        <f t="shared" si="541"/>
        <v>96</v>
      </c>
      <c r="C714" s="9">
        <f t="shared" si="538"/>
        <v>0</v>
      </c>
      <c r="D714" s="9">
        <f t="shared" si="538"/>
        <v>0</v>
      </c>
      <c r="E714" s="9">
        <f t="shared" ref="E714:O714" si="600">E308*E511</f>
        <v>0</v>
      </c>
      <c r="F714" s="9">
        <f t="shared" si="600"/>
        <v>0</v>
      </c>
      <c r="G714" s="9">
        <f t="shared" si="600"/>
        <v>0</v>
      </c>
      <c r="H714" s="9">
        <f t="shared" si="600"/>
        <v>0</v>
      </c>
      <c r="I714" s="9">
        <f t="shared" si="600"/>
        <v>0</v>
      </c>
      <c r="J714" s="9">
        <f t="shared" si="600"/>
        <v>0</v>
      </c>
      <c r="K714" s="9">
        <f t="shared" si="600"/>
        <v>0</v>
      </c>
      <c r="L714" s="9">
        <f t="shared" si="600"/>
        <v>0</v>
      </c>
      <c r="M714" s="9">
        <f t="shared" si="600"/>
        <v>0</v>
      </c>
      <c r="N714" s="9">
        <f t="shared" si="600"/>
        <v>0</v>
      </c>
      <c r="O714" s="9">
        <f t="shared" si="600"/>
        <v>0</v>
      </c>
      <c r="P714" s="9">
        <f t="shared" ref="P714:AO714" si="601">P308*P511</f>
        <v>0</v>
      </c>
      <c r="Q714" s="9">
        <f t="shared" si="601"/>
        <v>0</v>
      </c>
      <c r="R714" s="9">
        <f t="shared" si="601"/>
        <v>0</v>
      </c>
      <c r="S714" s="9">
        <f t="shared" si="601"/>
        <v>0</v>
      </c>
      <c r="T714" s="9">
        <f t="shared" si="601"/>
        <v>0</v>
      </c>
      <c r="U714" s="9">
        <f t="shared" si="601"/>
        <v>0</v>
      </c>
      <c r="V714" s="9">
        <f t="shared" si="601"/>
        <v>0</v>
      </c>
      <c r="W714" s="9">
        <f t="shared" si="601"/>
        <v>0</v>
      </c>
      <c r="X714" s="9">
        <f t="shared" si="601"/>
        <v>0</v>
      </c>
      <c r="Y714" s="9">
        <f t="shared" si="601"/>
        <v>0</v>
      </c>
      <c r="Z714" s="9">
        <f t="shared" si="601"/>
        <v>0</v>
      </c>
      <c r="AA714" s="9">
        <f t="shared" si="601"/>
        <v>0</v>
      </c>
      <c r="AB714" s="9">
        <f t="shared" si="601"/>
        <v>0</v>
      </c>
      <c r="AC714" s="9">
        <f t="shared" si="601"/>
        <v>0</v>
      </c>
      <c r="AD714" s="9">
        <f t="shared" si="601"/>
        <v>0</v>
      </c>
      <c r="AE714" s="9">
        <f t="shared" si="601"/>
        <v>0</v>
      </c>
      <c r="AF714" s="9">
        <f t="shared" si="601"/>
        <v>0</v>
      </c>
      <c r="AG714" s="9">
        <f t="shared" si="601"/>
        <v>0</v>
      </c>
      <c r="AH714" s="9">
        <f t="shared" si="601"/>
        <v>0</v>
      </c>
      <c r="AI714" s="9">
        <f t="shared" si="601"/>
        <v>0</v>
      </c>
      <c r="AJ714" s="9">
        <f t="shared" si="601"/>
        <v>0</v>
      </c>
      <c r="AK714" s="9">
        <f t="shared" si="601"/>
        <v>0</v>
      </c>
      <c r="AL714" s="9">
        <f t="shared" si="601"/>
        <v>0</v>
      </c>
      <c r="AM714" s="9">
        <f t="shared" si="601"/>
        <v>0</v>
      </c>
      <c r="AN714" s="9">
        <f t="shared" si="601"/>
        <v>0</v>
      </c>
      <c r="AO714" s="9">
        <f t="shared" si="601"/>
        <v>0</v>
      </c>
    </row>
    <row r="715" spans="2:41">
      <c r="B715" s="25">
        <f t="shared" si="541"/>
        <v>97</v>
      </c>
      <c r="C715" s="9">
        <f t="shared" si="538"/>
        <v>0</v>
      </c>
      <c r="D715" s="9">
        <f t="shared" si="538"/>
        <v>0</v>
      </c>
      <c r="E715" s="9">
        <f t="shared" ref="E715:O715" si="602">E309*E512</f>
        <v>0</v>
      </c>
      <c r="F715" s="9">
        <f t="shared" si="602"/>
        <v>0</v>
      </c>
      <c r="G715" s="9">
        <f t="shared" si="602"/>
        <v>0</v>
      </c>
      <c r="H715" s="9">
        <f t="shared" si="602"/>
        <v>0</v>
      </c>
      <c r="I715" s="9">
        <f t="shared" si="602"/>
        <v>0</v>
      </c>
      <c r="J715" s="9">
        <f t="shared" si="602"/>
        <v>0</v>
      </c>
      <c r="K715" s="9">
        <f t="shared" si="602"/>
        <v>0</v>
      </c>
      <c r="L715" s="9">
        <f t="shared" si="602"/>
        <v>0</v>
      </c>
      <c r="M715" s="9">
        <f t="shared" si="602"/>
        <v>0</v>
      </c>
      <c r="N715" s="9">
        <f t="shared" si="602"/>
        <v>0</v>
      </c>
      <c r="O715" s="9">
        <f t="shared" si="602"/>
        <v>0</v>
      </c>
      <c r="P715" s="9">
        <f t="shared" ref="P715:AO715" si="603">P309*P512</f>
        <v>0</v>
      </c>
      <c r="Q715" s="9">
        <f t="shared" si="603"/>
        <v>0</v>
      </c>
      <c r="R715" s="9">
        <f t="shared" si="603"/>
        <v>0</v>
      </c>
      <c r="S715" s="9">
        <f t="shared" si="603"/>
        <v>0</v>
      </c>
      <c r="T715" s="9">
        <f t="shared" si="603"/>
        <v>0</v>
      </c>
      <c r="U715" s="9">
        <f t="shared" si="603"/>
        <v>0</v>
      </c>
      <c r="V715" s="9">
        <f t="shared" si="603"/>
        <v>0</v>
      </c>
      <c r="W715" s="9">
        <f t="shared" si="603"/>
        <v>0</v>
      </c>
      <c r="X715" s="9">
        <f t="shared" si="603"/>
        <v>0</v>
      </c>
      <c r="Y715" s="9">
        <f t="shared" si="603"/>
        <v>0</v>
      </c>
      <c r="Z715" s="9">
        <f t="shared" si="603"/>
        <v>0</v>
      </c>
      <c r="AA715" s="9">
        <f t="shared" si="603"/>
        <v>0</v>
      </c>
      <c r="AB715" s="9">
        <f t="shared" si="603"/>
        <v>0</v>
      </c>
      <c r="AC715" s="9">
        <f t="shared" si="603"/>
        <v>0</v>
      </c>
      <c r="AD715" s="9">
        <f t="shared" si="603"/>
        <v>0</v>
      </c>
      <c r="AE715" s="9">
        <f t="shared" si="603"/>
        <v>0</v>
      </c>
      <c r="AF715" s="9">
        <f t="shared" si="603"/>
        <v>0</v>
      </c>
      <c r="AG715" s="9">
        <f t="shared" si="603"/>
        <v>0</v>
      </c>
      <c r="AH715" s="9">
        <f t="shared" si="603"/>
        <v>0</v>
      </c>
      <c r="AI715" s="9">
        <f t="shared" si="603"/>
        <v>0</v>
      </c>
      <c r="AJ715" s="9">
        <f t="shared" si="603"/>
        <v>0</v>
      </c>
      <c r="AK715" s="9">
        <f t="shared" si="603"/>
        <v>0</v>
      </c>
      <c r="AL715" s="9">
        <f t="shared" si="603"/>
        <v>0</v>
      </c>
      <c r="AM715" s="9">
        <f t="shared" si="603"/>
        <v>0</v>
      </c>
      <c r="AN715" s="9">
        <f t="shared" si="603"/>
        <v>0</v>
      </c>
      <c r="AO715" s="9">
        <f t="shared" si="603"/>
        <v>0</v>
      </c>
    </row>
    <row r="716" spans="2:41">
      <c r="B716" s="25">
        <f t="shared" si="541"/>
        <v>98</v>
      </c>
      <c r="C716" s="9">
        <f t="shared" si="538"/>
        <v>0</v>
      </c>
      <c r="D716" s="9">
        <f t="shared" si="538"/>
        <v>0</v>
      </c>
      <c r="E716" s="9">
        <f t="shared" ref="E716:O716" si="604">E310*E513</f>
        <v>0</v>
      </c>
      <c r="F716" s="9">
        <f t="shared" si="604"/>
        <v>0</v>
      </c>
      <c r="G716" s="9">
        <f t="shared" si="604"/>
        <v>0</v>
      </c>
      <c r="H716" s="9">
        <f t="shared" si="604"/>
        <v>0</v>
      </c>
      <c r="I716" s="9">
        <f t="shared" si="604"/>
        <v>0</v>
      </c>
      <c r="J716" s="9">
        <f t="shared" si="604"/>
        <v>0</v>
      </c>
      <c r="K716" s="9">
        <f t="shared" si="604"/>
        <v>0</v>
      </c>
      <c r="L716" s="9">
        <f t="shared" si="604"/>
        <v>0</v>
      </c>
      <c r="M716" s="9">
        <f t="shared" si="604"/>
        <v>0</v>
      </c>
      <c r="N716" s="9">
        <f t="shared" si="604"/>
        <v>0</v>
      </c>
      <c r="O716" s="9">
        <f t="shared" si="604"/>
        <v>0</v>
      </c>
      <c r="P716" s="9">
        <f t="shared" ref="P716:AO716" si="605">P310*P513</f>
        <v>0</v>
      </c>
      <c r="Q716" s="9">
        <f t="shared" si="605"/>
        <v>0</v>
      </c>
      <c r="R716" s="9">
        <f t="shared" si="605"/>
        <v>0</v>
      </c>
      <c r="S716" s="9">
        <f t="shared" si="605"/>
        <v>0</v>
      </c>
      <c r="T716" s="9">
        <f t="shared" si="605"/>
        <v>0</v>
      </c>
      <c r="U716" s="9">
        <f t="shared" si="605"/>
        <v>0</v>
      </c>
      <c r="V716" s="9">
        <f t="shared" si="605"/>
        <v>0</v>
      </c>
      <c r="W716" s="9">
        <f t="shared" si="605"/>
        <v>0</v>
      </c>
      <c r="X716" s="9">
        <f t="shared" si="605"/>
        <v>0</v>
      </c>
      <c r="Y716" s="9">
        <f t="shared" si="605"/>
        <v>0</v>
      </c>
      <c r="Z716" s="9">
        <f t="shared" si="605"/>
        <v>0</v>
      </c>
      <c r="AA716" s="9">
        <f t="shared" si="605"/>
        <v>0</v>
      </c>
      <c r="AB716" s="9">
        <f t="shared" si="605"/>
        <v>0</v>
      </c>
      <c r="AC716" s="9">
        <f t="shared" si="605"/>
        <v>0</v>
      </c>
      <c r="AD716" s="9">
        <f t="shared" si="605"/>
        <v>0</v>
      </c>
      <c r="AE716" s="9">
        <f t="shared" si="605"/>
        <v>0</v>
      </c>
      <c r="AF716" s="9">
        <f t="shared" si="605"/>
        <v>0</v>
      </c>
      <c r="AG716" s="9">
        <f t="shared" si="605"/>
        <v>0</v>
      </c>
      <c r="AH716" s="9">
        <f t="shared" si="605"/>
        <v>0</v>
      </c>
      <c r="AI716" s="9">
        <f t="shared" si="605"/>
        <v>0</v>
      </c>
      <c r="AJ716" s="9">
        <f t="shared" si="605"/>
        <v>0</v>
      </c>
      <c r="AK716" s="9">
        <f t="shared" si="605"/>
        <v>0</v>
      </c>
      <c r="AL716" s="9">
        <f t="shared" si="605"/>
        <v>0</v>
      </c>
      <c r="AM716" s="9">
        <f t="shared" si="605"/>
        <v>0</v>
      </c>
      <c r="AN716" s="9">
        <f t="shared" si="605"/>
        <v>0</v>
      </c>
      <c r="AO716" s="9">
        <f t="shared" si="605"/>
        <v>0</v>
      </c>
    </row>
    <row r="717" spans="2:41">
      <c r="B717" s="25">
        <f t="shared" si="541"/>
        <v>99</v>
      </c>
      <c r="C717" s="9">
        <f t="shared" si="538"/>
        <v>0</v>
      </c>
      <c r="D717" s="9">
        <f t="shared" si="538"/>
        <v>0</v>
      </c>
      <c r="E717" s="9">
        <f t="shared" ref="E717:O717" si="606">E311*E514</f>
        <v>0</v>
      </c>
      <c r="F717" s="9">
        <f t="shared" si="606"/>
        <v>0</v>
      </c>
      <c r="G717" s="9">
        <f t="shared" si="606"/>
        <v>0</v>
      </c>
      <c r="H717" s="9">
        <f t="shared" si="606"/>
        <v>0</v>
      </c>
      <c r="I717" s="9">
        <f t="shared" si="606"/>
        <v>0</v>
      </c>
      <c r="J717" s="9">
        <f t="shared" si="606"/>
        <v>0</v>
      </c>
      <c r="K717" s="9">
        <f t="shared" si="606"/>
        <v>0</v>
      </c>
      <c r="L717" s="9">
        <f t="shared" si="606"/>
        <v>0</v>
      </c>
      <c r="M717" s="9">
        <f t="shared" si="606"/>
        <v>0</v>
      </c>
      <c r="N717" s="9">
        <f t="shared" si="606"/>
        <v>0</v>
      </c>
      <c r="O717" s="9">
        <f t="shared" si="606"/>
        <v>0</v>
      </c>
      <c r="P717" s="9">
        <f t="shared" ref="P717:AO717" si="607">P311*P514</f>
        <v>0</v>
      </c>
      <c r="Q717" s="9">
        <f t="shared" si="607"/>
        <v>0</v>
      </c>
      <c r="R717" s="9">
        <f t="shared" si="607"/>
        <v>0</v>
      </c>
      <c r="S717" s="9">
        <f t="shared" si="607"/>
        <v>0</v>
      </c>
      <c r="T717" s="9">
        <f t="shared" si="607"/>
        <v>0</v>
      </c>
      <c r="U717" s="9">
        <f t="shared" si="607"/>
        <v>0</v>
      </c>
      <c r="V717" s="9">
        <f t="shared" si="607"/>
        <v>0</v>
      </c>
      <c r="W717" s="9">
        <f t="shared" si="607"/>
        <v>0</v>
      </c>
      <c r="X717" s="9">
        <f t="shared" si="607"/>
        <v>0</v>
      </c>
      <c r="Y717" s="9">
        <f t="shared" si="607"/>
        <v>0</v>
      </c>
      <c r="Z717" s="9">
        <f t="shared" si="607"/>
        <v>0</v>
      </c>
      <c r="AA717" s="9">
        <f t="shared" si="607"/>
        <v>0</v>
      </c>
      <c r="AB717" s="9">
        <f t="shared" si="607"/>
        <v>0</v>
      </c>
      <c r="AC717" s="9">
        <f t="shared" si="607"/>
        <v>0</v>
      </c>
      <c r="AD717" s="9">
        <f t="shared" si="607"/>
        <v>0</v>
      </c>
      <c r="AE717" s="9">
        <f t="shared" si="607"/>
        <v>0</v>
      </c>
      <c r="AF717" s="9">
        <f t="shared" si="607"/>
        <v>0</v>
      </c>
      <c r="AG717" s="9">
        <f t="shared" si="607"/>
        <v>0</v>
      </c>
      <c r="AH717" s="9">
        <f t="shared" si="607"/>
        <v>0</v>
      </c>
      <c r="AI717" s="9">
        <f t="shared" si="607"/>
        <v>0</v>
      </c>
      <c r="AJ717" s="9">
        <f t="shared" si="607"/>
        <v>0</v>
      </c>
      <c r="AK717" s="9">
        <f t="shared" si="607"/>
        <v>0</v>
      </c>
      <c r="AL717" s="9">
        <f t="shared" si="607"/>
        <v>0</v>
      </c>
      <c r="AM717" s="9">
        <f t="shared" si="607"/>
        <v>0</v>
      </c>
      <c r="AN717" s="9">
        <f t="shared" si="607"/>
        <v>0</v>
      </c>
      <c r="AO717" s="9">
        <f t="shared" si="607"/>
        <v>0</v>
      </c>
    </row>
    <row r="718" spans="2:41">
      <c r="B718" s="25">
        <f t="shared" si="541"/>
        <v>100</v>
      </c>
      <c r="C718" s="9">
        <f t="shared" si="538"/>
        <v>0</v>
      </c>
      <c r="D718" s="9">
        <f t="shared" si="538"/>
        <v>0</v>
      </c>
      <c r="E718" s="9">
        <f t="shared" ref="E718:O718" si="608">E312*E515</f>
        <v>0</v>
      </c>
      <c r="F718" s="9">
        <f t="shared" si="608"/>
        <v>0</v>
      </c>
      <c r="G718" s="9">
        <f t="shared" si="608"/>
        <v>0</v>
      </c>
      <c r="H718" s="9">
        <f t="shared" si="608"/>
        <v>0</v>
      </c>
      <c r="I718" s="9">
        <f t="shared" si="608"/>
        <v>0</v>
      </c>
      <c r="J718" s="9">
        <f t="shared" si="608"/>
        <v>0</v>
      </c>
      <c r="K718" s="9">
        <f t="shared" si="608"/>
        <v>0</v>
      </c>
      <c r="L718" s="9">
        <f t="shared" si="608"/>
        <v>0</v>
      </c>
      <c r="M718" s="9">
        <f t="shared" si="608"/>
        <v>0</v>
      </c>
      <c r="N718" s="9">
        <f t="shared" si="608"/>
        <v>0</v>
      </c>
      <c r="O718" s="9">
        <f t="shared" si="608"/>
        <v>0</v>
      </c>
      <c r="P718" s="9">
        <f t="shared" ref="P718:AO718" si="609">P312*P515</f>
        <v>0</v>
      </c>
      <c r="Q718" s="9">
        <f t="shared" si="609"/>
        <v>0</v>
      </c>
      <c r="R718" s="9">
        <f t="shared" si="609"/>
        <v>0</v>
      </c>
      <c r="S718" s="9">
        <f t="shared" si="609"/>
        <v>0</v>
      </c>
      <c r="T718" s="9">
        <f t="shared" si="609"/>
        <v>0</v>
      </c>
      <c r="U718" s="9">
        <f t="shared" si="609"/>
        <v>0</v>
      </c>
      <c r="V718" s="9">
        <f t="shared" si="609"/>
        <v>0</v>
      </c>
      <c r="W718" s="9">
        <f t="shared" si="609"/>
        <v>0</v>
      </c>
      <c r="X718" s="9">
        <f t="shared" si="609"/>
        <v>0</v>
      </c>
      <c r="Y718" s="9">
        <f t="shared" si="609"/>
        <v>0</v>
      </c>
      <c r="Z718" s="9">
        <f t="shared" si="609"/>
        <v>0</v>
      </c>
      <c r="AA718" s="9">
        <f t="shared" si="609"/>
        <v>0</v>
      </c>
      <c r="AB718" s="9">
        <f t="shared" si="609"/>
        <v>0</v>
      </c>
      <c r="AC718" s="9">
        <f t="shared" si="609"/>
        <v>0</v>
      </c>
      <c r="AD718" s="9">
        <f t="shared" si="609"/>
        <v>0</v>
      </c>
      <c r="AE718" s="9">
        <f t="shared" si="609"/>
        <v>0</v>
      </c>
      <c r="AF718" s="9">
        <f t="shared" si="609"/>
        <v>0</v>
      </c>
      <c r="AG718" s="9">
        <f t="shared" si="609"/>
        <v>0</v>
      </c>
      <c r="AH718" s="9">
        <f t="shared" si="609"/>
        <v>0</v>
      </c>
      <c r="AI718" s="9">
        <f t="shared" si="609"/>
        <v>0</v>
      </c>
      <c r="AJ718" s="9">
        <f t="shared" si="609"/>
        <v>0</v>
      </c>
      <c r="AK718" s="9">
        <f t="shared" si="609"/>
        <v>0</v>
      </c>
      <c r="AL718" s="9">
        <f t="shared" si="609"/>
        <v>0</v>
      </c>
      <c r="AM718" s="9">
        <f t="shared" si="609"/>
        <v>0</v>
      </c>
      <c r="AN718" s="9">
        <f t="shared" si="609"/>
        <v>0</v>
      </c>
      <c r="AO718" s="9">
        <f t="shared" si="609"/>
        <v>0</v>
      </c>
    </row>
    <row r="719" spans="2:41">
      <c r="B719" s="25">
        <f t="shared" si="541"/>
        <v>101</v>
      </c>
      <c r="C719" s="9">
        <f t="shared" si="538"/>
        <v>0</v>
      </c>
      <c r="D719" s="9">
        <f t="shared" si="538"/>
        <v>0</v>
      </c>
      <c r="E719" s="9">
        <f t="shared" ref="E719:O719" si="610">E313*E516</f>
        <v>0</v>
      </c>
      <c r="F719" s="9">
        <f t="shared" si="610"/>
        <v>0</v>
      </c>
      <c r="G719" s="9">
        <f t="shared" si="610"/>
        <v>0</v>
      </c>
      <c r="H719" s="9">
        <f t="shared" si="610"/>
        <v>0</v>
      </c>
      <c r="I719" s="9">
        <f t="shared" si="610"/>
        <v>0</v>
      </c>
      <c r="J719" s="9">
        <f t="shared" si="610"/>
        <v>0</v>
      </c>
      <c r="K719" s="9">
        <f t="shared" si="610"/>
        <v>0</v>
      </c>
      <c r="L719" s="9">
        <f t="shared" si="610"/>
        <v>0</v>
      </c>
      <c r="M719" s="9">
        <f t="shared" si="610"/>
        <v>0</v>
      </c>
      <c r="N719" s="9">
        <f t="shared" si="610"/>
        <v>0</v>
      </c>
      <c r="O719" s="9">
        <f t="shared" si="610"/>
        <v>0</v>
      </c>
      <c r="P719" s="9">
        <f t="shared" ref="P719:AO719" si="611">P313*P516</f>
        <v>0</v>
      </c>
      <c r="Q719" s="9">
        <f t="shared" si="611"/>
        <v>0</v>
      </c>
      <c r="R719" s="9">
        <f t="shared" si="611"/>
        <v>0</v>
      </c>
      <c r="S719" s="9">
        <f t="shared" si="611"/>
        <v>0</v>
      </c>
      <c r="T719" s="9">
        <f t="shared" si="611"/>
        <v>0</v>
      </c>
      <c r="U719" s="9">
        <f t="shared" si="611"/>
        <v>0</v>
      </c>
      <c r="V719" s="9">
        <f t="shared" si="611"/>
        <v>0</v>
      </c>
      <c r="W719" s="9">
        <f t="shared" si="611"/>
        <v>0</v>
      </c>
      <c r="X719" s="9">
        <f t="shared" si="611"/>
        <v>0</v>
      </c>
      <c r="Y719" s="9">
        <f t="shared" si="611"/>
        <v>0</v>
      </c>
      <c r="Z719" s="9">
        <f t="shared" si="611"/>
        <v>0</v>
      </c>
      <c r="AA719" s="9">
        <f t="shared" si="611"/>
        <v>0</v>
      </c>
      <c r="AB719" s="9">
        <f t="shared" si="611"/>
        <v>0</v>
      </c>
      <c r="AC719" s="9">
        <f t="shared" si="611"/>
        <v>0</v>
      </c>
      <c r="AD719" s="9">
        <f t="shared" si="611"/>
        <v>0</v>
      </c>
      <c r="AE719" s="9">
        <f t="shared" si="611"/>
        <v>0</v>
      </c>
      <c r="AF719" s="9">
        <f t="shared" si="611"/>
        <v>0</v>
      </c>
      <c r="AG719" s="9">
        <f t="shared" si="611"/>
        <v>0</v>
      </c>
      <c r="AH719" s="9">
        <f t="shared" si="611"/>
        <v>0</v>
      </c>
      <c r="AI719" s="9">
        <f t="shared" si="611"/>
        <v>0</v>
      </c>
      <c r="AJ719" s="9">
        <f t="shared" si="611"/>
        <v>0</v>
      </c>
      <c r="AK719" s="9">
        <f t="shared" si="611"/>
        <v>0</v>
      </c>
      <c r="AL719" s="9">
        <f t="shared" si="611"/>
        <v>0</v>
      </c>
      <c r="AM719" s="9">
        <f t="shared" si="611"/>
        <v>0</v>
      </c>
      <c r="AN719" s="9">
        <f t="shared" si="611"/>
        <v>0</v>
      </c>
      <c r="AO719" s="9">
        <f t="shared" si="611"/>
        <v>0</v>
      </c>
    </row>
    <row r="720" spans="2:41">
      <c r="B720" s="25">
        <f t="shared" si="541"/>
        <v>102</v>
      </c>
      <c r="C720" s="9">
        <f t="shared" si="538"/>
        <v>0</v>
      </c>
      <c r="D720" s="9">
        <f t="shared" si="538"/>
        <v>0</v>
      </c>
      <c r="E720" s="9">
        <f t="shared" ref="E720:O720" si="612">E314*E517</f>
        <v>0</v>
      </c>
      <c r="F720" s="9">
        <f t="shared" si="612"/>
        <v>0</v>
      </c>
      <c r="G720" s="9">
        <f t="shared" si="612"/>
        <v>0</v>
      </c>
      <c r="H720" s="9">
        <f t="shared" si="612"/>
        <v>0</v>
      </c>
      <c r="I720" s="9">
        <f t="shared" si="612"/>
        <v>0</v>
      </c>
      <c r="J720" s="9">
        <f t="shared" si="612"/>
        <v>0</v>
      </c>
      <c r="K720" s="9">
        <f t="shared" si="612"/>
        <v>0</v>
      </c>
      <c r="L720" s="9">
        <f t="shared" si="612"/>
        <v>0</v>
      </c>
      <c r="M720" s="9">
        <f t="shared" si="612"/>
        <v>0</v>
      </c>
      <c r="N720" s="9">
        <f t="shared" si="612"/>
        <v>0</v>
      </c>
      <c r="O720" s="9">
        <f t="shared" si="612"/>
        <v>0</v>
      </c>
      <c r="P720" s="9">
        <f t="shared" ref="P720:AO720" si="613">P314*P517</f>
        <v>0</v>
      </c>
      <c r="Q720" s="9">
        <f t="shared" si="613"/>
        <v>0</v>
      </c>
      <c r="R720" s="9">
        <f t="shared" si="613"/>
        <v>0</v>
      </c>
      <c r="S720" s="9">
        <f t="shared" si="613"/>
        <v>0</v>
      </c>
      <c r="T720" s="9">
        <f t="shared" si="613"/>
        <v>0</v>
      </c>
      <c r="U720" s="9">
        <f t="shared" si="613"/>
        <v>0</v>
      </c>
      <c r="V720" s="9">
        <f t="shared" si="613"/>
        <v>0</v>
      </c>
      <c r="W720" s="9">
        <f t="shared" si="613"/>
        <v>0</v>
      </c>
      <c r="X720" s="9">
        <f t="shared" si="613"/>
        <v>0</v>
      </c>
      <c r="Y720" s="9">
        <f t="shared" si="613"/>
        <v>0</v>
      </c>
      <c r="Z720" s="9">
        <f t="shared" si="613"/>
        <v>0</v>
      </c>
      <c r="AA720" s="9">
        <f t="shared" si="613"/>
        <v>0</v>
      </c>
      <c r="AB720" s="9">
        <f t="shared" si="613"/>
        <v>0</v>
      </c>
      <c r="AC720" s="9">
        <f t="shared" si="613"/>
        <v>0</v>
      </c>
      <c r="AD720" s="9">
        <f t="shared" si="613"/>
        <v>0</v>
      </c>
      <c r="AE720" s="9">
        <f t="shared" si="613"/>
        <v>0</v>
      </c>
      <c r="AF720" s="9">
        <f t="shared" si="613"/>
        <v>0</v>
      </c>
      <c r="AG720" s="9">
        <f t="shared" si="613"/>
        <v>0</v>
      </c>
      <c r="AH720" s="9">
        <f t="shared" si="613"/>
        <v>0</v>
      </c>
      <c r="AI720" s="9">
        <f t="shared" si="613"/>
        <v>0</v>
      </c>
      <c r="AJ720" s="9">
        <f t="shared" si="613"/>
        <v>0</v>
      </c>
      <c r="AK720" s="9">
        <f t="shared" si="613"/>
        <v>0</v>
      </c>
      <c r="AL720" s="9">
        <f t="shared" si="613"/>
        <v>0</v>
      </c>
      <c r="AM720" s="9">
        <f t="shared" si="613"/>
        <v>0</v>
      </c>
      <c r="AN720" s="9">
        <f t="shared" si="613"/>
        <v>0</v>
      </c>
      <c r="AO720" s="9">
        <f t="shared" si="613"/>
        <v>0</v>
      </c>
    </row>
    <row r="721" spans="2:41">
      <c r="B721" s="25">
        <f t="shared" si="541"/>
        <v>103</v>
      </c>
      <c r="C721" s="9">
        <f t="shared" si="538"/>
        <v>0</v>
      </c>
      <c r="D721" s="9">
        <f t="shared" si="538"/>
        <v>0</v>
      </c>
      <c r="E721" s="9">
        <f t="shared" ref="E721:O721" si="614">E315*E518</f>
        <v>0</v>
      </c>
      <c r="F721" s="9">
        <f t="shared" si="614"/>
        <v>0</v>
      </c>
      <c r="G721" s="9">
        <f t="shared" si="614"/>
        <v>0</v>
      </c>
      <c r="H721" s="9">
        <f t="shared" si="614"/>
        <v>0</v>
      </c>
      <c r="I721" s="9">
        <f t="shared" si="614"/>
        <v>0</v>
      </c>
      <c r="J721" s="9">
        <f t="shared" si="614"/>
        <v>0</v>
      </c>
      <c r="K721" s="9">
        <f t="shared" si="614"/>
        <v>0</v>
      </c>
      <c r="L721" s="9">
        <f t="shared" si="614"/>
        <v>0</v>
      </c>
      <c r="M721" s="9">
        <f t="shared" si="614"/>
        <v>0</v>
      </c>
      <c r="N721" s="9">
        <f t="shared" si="614"/>
        <v>0</v>
      </c>
      <c r="O721" s="9">
        <f t="shared" si="614"/>
        <v>0</v>
      </c>
      <c r="P721" s="9">
        <f t="shared" ref="P721:AO721" si="615">P315*P518</f>
        <v>0</v>
      </c>
      <c r="Q721" s="9">
        <f t="shared" si="615"/>
        <v>0</v>
      </c>
      <c r="R721" s="9">
        <f t="shared" si="615"/>
        <v>0</v>
      </c>
      <c r="S721" s="9">
        <f t="shared" si="615"/>
        <v>0</v>
      </c>
      <c r="T721" s="9">
        <f t="shared" si="615"/>
        <v>0</v>
      </c>
      <c r="U721" s="9">
        <f t="shared" si="615"/>
        <v>0</v>
      </c>
      <c r="V721" s="9">
        <f t="shared" si="615"/>
        <v>0</v>
      </c>
      <c r="W721" s="9">
        <f t="shared" si="615"/>
        <v>0</v>
      </c>
      <c r="X721" s="9">
        <f t="shared" si="615"/>
        <v>0</v>
      </c>
      <c r="Y721" s="9">
        <f t="shared" si="615"/>
        <v>0</v>
      </c>
      <c r="Z721" s="9">
        <f t="shared" si="615"/>
        <v>0</v>
      </c>
      <c r="AA721" s="9">
        <f t="shared" si="615"/>
        <v>0</v>
      </c>
      <c r="AB721" s="9">
        <f t="shared" si="615"/>
        <v>0</v>
      </c>
      <c r="AC721" s="9">
        <f t="shared" si="615"/>
        <v>0</v>
      </c>
      <c r="AD721" s="9">
        <f t="shared" si="615"/>
        <v>0</v>
      </c>
      <c r="AE721" s="9">
        <f t="shared" si="615"/>
        <v>0</v>
      </c>
      <c r="AF721" s="9">
        <f t="shared" si="615"/>
        <v>0</v>
      </c>
      <c r="AG721" s="9">
        <f t="shared" si="615"/>
        <v>0</v>
      </c>
      <c r="AH721" s="9">
        <f t="shared" si="615"/>
        <v>0</v>
      </c>
      <c r="AI721" s="9">
        <f t="shared" si="615"/>
        <v>0</v>
      </c>
      <c r="AJ721" s="9">
        <f t="shared" si="615"/>
        <v>0</v>
      </c>
      <c r="AK721" s="9">
        <f t="shared" si="615"/>
        <v>0</v>
      </c>
      <c r="AL721" s="9">
        <f t="shared" si="615"/>
        <v>0</v>
      </c>
      <c r="AM721" s="9">
        <f t="shared" si="615"/>
        <v>0</v>
      </c>
      <c r="AN721" s="9">
        <f t="shared" si="615"/>
        <v>0</v>
      </c>
      <c r="AO721" s="9">
        <f t="shared" si="615"/>
        <v>0</v>
      </c>
    </row>
    <row r="722" spans="2:41">
      <c r="B722" s="25">
        <f t="shared" si="541"/>
        <v>104</v>
      </c>
      <c r="C722" s="9">
        <f t="shared" si="538"/>
        <v>0</v>
      </c>
      <c r="D722" s="9">
        <f t="shared" si="538"/>
        <v>0</v>
      </c>
      <c r="E722" s="9">
        <f t="shared" ref="E722:O722" si="616">E316*E519</f>
        <v>0</v>
      </c>
      <c r="F722" s="9">
        <f t="shared" si="616"/>
        <v>0</v>
      </c>
      <c r="G722" s="9">
        <f t="shared" si="616"/>
        <v>0</v>
      </c>
      <c r="H722" s="9">
        <f t="shared" si="616"/>
        <v>0</v>
      </c>
      <c r="I722" s="9">
        <f t="shared" si="616"/>
        <v>0</v>
      </c>
      <c r="J722" s="9">
        <f t="shared" si="616"/>
        <v>0</v>
      </c>
      <c r="K722" s="9">
        <f t="shared" si="616"/>
        <v>0</v>
      </c>
      <c r="L722" s="9">
        <f t="shared" si="616"/>
        <v>0</v>
      </c>
      <c r="M722" s="9">
        <f t="shared" si="616"/>
        <v>0</v>
      </c>
      <c r="N722" s="9">
        <f t="shared" si="616"/>
        <v>0</v>
      </c>
      <c r="O722" s="9">
        <f t="shared" si="616"/>
        <v>0</v>
      </c>
      <c r="P722" s="9">
        <f t="shared" ref="P722:AO722" si="617">P316*P519</f>
        <v>0</v>
      </c>
      <c r="Q722" s="9">
        <f t="shared" si="617"/>
        <v>0</v>
      </c>
      <c r="R722" s="9">
        <f t="shared" si="617"/>
        <v>0</v>
      </c>
      <c r="S722" s="9">
        <f t="shared" si="617"/>
        <v>0</v>
      </c>
      <c r="T722" s="9">
        <f t="shared" si="617"/>
        <v>0</v>
      </c>
      <c r="U722" s="9">
        <f t="shared" si="617"/>
        <v>0</v>
      </c>
      <c r="V722" s="9">
        <f t="shared" si="617"/>
        <v>0</v>
      </c>
      <c r="W722" s="9">
        <f t="shared" si="617"/>
        <v>0</v>
      </c>
      <c r="X722" s="9">
        <f t="shared" si="617"/>
        <v>0</v>
      </c>
      <c r="Y722" s="9">
        <f t="shared" si="617"/>
        <v>0</v>
      </c>
      <c r="Z722" s="9">
        <f t="shared" si="617"/>
        <v>0</v>
      </c>
      <c r="AA722" s="9">
        <f t="shared" si="617"/>
        <v>0</v>
      </c>
      <c r="AB722" s="9">
        <f t="shared" si="617"/>
        <v>0</v>
      </c>
      <c r="AC722" s="9">
        <f t="shared" si="617"/>
        <v>0</v>
      </c>
      <c r="AD722" s="9">
        <f t="shared" si="617"/>
        <v>0</v>
      </c>
      <c r="AE722" s="9">
        <f t="shared" si="617"/>
        <v>0</v>
      </c>
      <c r="AF722" s="9">
        <f t="shared" si="617"/>
        <v>0</v>
      </c>
      <c r="AG722" s="9">
        <f t="shared" si="617"/>
        <v>0</v>
      </c>
      <c r="AH722" s="9">
        <f t="shared" si="617"/>
        <v>0</v>
      </c>
      <c r="AI722" s="9">
        <f t="shared" si="617"/>
        <v>0</v>
      </c>
      <c r="AJ722" s="9">
        <f t="shared" si="617"/>
        <v>0</v>
      </c>
      <c r="AK722" s="9">
        <f t="shared" si="617"/>
        <v>0</v>
      </c>
      <c r="AL722" s="9">
        <f t="shared" si="617"/>
        <v>0</v>
      </c>
      <c r="AM722" s="9">
        <f t="shared" si="617"/>
        <v>0</v>
      </c>
      <c r="AN722" s="9">
        <f t="shared" si="617"/>
        <v>0</v>
      </c>
      <c r="AO722" s="9">
        <f t="shared" si="617"/>
        <v>0</v>
      </c>
    </row>
    <row r="723" spans="2:41">
      <c r="B723" s="25">
        <f t="shared" si="541"/>
        <v>105</v>
      </c>
      <c r="C723" s="9">
        <f t="shared" si="538"/>
        <v>0</v>
      </c>
      <c r="D723" s="9">
        <f t="shared" si="538"/>
        <v>0</v>
      </c>
      <c r="E723" s="9">
        <f t="shared" ref="E723:O723" si="618">E317*E520</f>
        <v>0</v>
      </c>
      <c r="F723" s="9">
        <f t="shared" si="618"/>
        <v>0</v>
      </c>
      <c r="G723" s="9">
        <f t="shared" si="618"/>
        <v>0</v>
      </c>
      <c r="H723" s="9">
        <f t="shared" si="618"/>
        <v>0</v>
      </c>
      <c r="I723" s="9">
        <f t="shared" si="618"/>
        <v>0</v>
      </c>
      <c r="J723" s="9">
        <f t="shared" si="618"/>
        <v>0</v>
      </c>
      <c r="K723" s="9">
        <f t="shared" si="618"/>
        <v>0</v>
      </c>
      <c r="L723" s="9">
        <f t="shared" si="618"/>
        <v>0</v>
      </c>
      <c r="M723" s="9">
        <f t="shared" si="618"/>
        <v>0</v>
      </c>
      <c r="N723" s="9">
        <f t="shared" si="618"/>
        <v>0</v>
      </c>
      <c r="O723" s="9">
        <f t="shared" si="618"/>
        <v>0</v>
      </c>
      <c r="P723" s="9">
        <f t="shared" ref="P723:AO723" si="619">P317*P520</f>
        <v>0</v>
      </c>
      <c r="Q723" s="9">
        <f t="shared" si="619"/>
        <v>0</v>
      </c>
      <c r="R723" s="9">
        <f t="shared" si="619"/>
        <v>0</v>
      </c>
      <c r="S723" s="9">
        <f t="shared" si="619"/>
        <v>0</v>
      </c>
      <c r="T723" s="9">
        <f t="shared" si="619"/>
        <v>0</v>
      </c>
      <c r="U723" s="9">
        <f t="shared" si="619"/>
        <v>0</v>
      </c>
      <c r="V723" s="9">
        <f t="shared" si="619"/>
        <v>0</v>
      </c>
      <c r="W723" s="9">
        <f t="shared" si="619"/>
        <v>0</v>
      </c>
      <c r="X723" s="9">
        <f t="shared" si="619"/>
        <v>0</v>
      </c>
      <c r="Y723" s="9">
        <f t="shared" si="619"/>
        <v>0</v>
      </c>
      <c r="Z723" s="9">
        <f t="shared" si="619"/>
        <v>0</v>
      </c>
      <c r="AA723" s="9">
        <f t="shared" si="619"/>
        <v>0</v>
      </c>
      <c r="AB723" s="9">
        <f t="shared" si="619"/>
        <v>0</v>
      </c>
      <c r="AC723" s="9">
        <f t="shared" si="619"/>
        <v>0</v>
      </c>
      <c r="AD723" s="9">
        <f t="shared" si="619"/>
        <v>0</v>
      </c>
      <c r="AE723" s="9">
        <f t="shared" si="619"/>
        <v>0</v>
      </c>
      <c r="AF723" s="9">
        <f t="shared" si="619"/>
        <v>0</v>
      </c>
      <c r="AG723" s="9">
        <f t="shared" si="619"/>
        <v>0</v>
      </c>
      <c r="AH723" s="9">
        <f t="shared" si="619"/>
        <v>0</v>
      </c>
      <c r="AI723" s="9">
        <f t="shared" si="619"/>
        <v>0</v>
      </c>
      <c r="AJ723" s="9">
        <f t="shared" si="619"/>
        <v>0</v>
      </c>
      <c r="AK723" s="9">
        <f t="shared" si="619"/>
        <v>0</v>
      </c>
      <c r="AL723" s="9">
        <f t="shared" si="619"/>
        <v>0</v>
      </c>
      <c r="AM723" s="9">
        <f t="shared" si="619"/>
        <v>0</v>
      </c>
      <c r="AN723" s="9">
        <f t="shared" si="619"/>
        <v>0</v>
      </c>
      <c r="AO723" s="9">
        <f t="shared" si="619"/>
        <v>0</v>
      </c>
    </row>
    <row r="724" spans="2:41">
      <c r="B724" s="25">
        <f t="shared" si="541"/>
        <v>106</v>
      </c>
      <c r="C724" s="9">
        <f t="shared" si="538"/>
        <v>0</v>
      </c>
      <c r="D724" s="9">
        <f t="shared" si="538"/>
        <v>0</v>
      </c>
      <c r="E724" s="9">
        <f t="shared" ref="E724:O724" si="620">E318*E521</f>
        <v>0</v>
      </c>
      <c r="F724" s="9">
        <f t="shared" si="620"/>
        <v>0</v>
      </c>
      <c r="G724" s="9">
        <f t="shared" si="620"/>
        <v>0</v>
      </c>
      <c r="H724" s="9">
        <f t="shared" si="620"/>
        <v>0</v>
      </c>
      <c r="I724" s="9">
        <f t="shared" si="620"/>
        <v>0</v>
      </c>
      <c r="J724" s="9">
        <f t="shared" si="620"/>
        <v>0</v>
      </c>
      <c r="K724" s="9">
        <f t="shared" si="620"/>
        <v>0</v>
      </c>
      <c r="L724" s="9">
        <f t="shared" si="620"/>
        <v>0</v>
      </c>
      <c r="M724" s="9">
        <f t="shared" si="620"/>
        <v>0</v>
      </c>
      <c r="N724" s="9">
        <f t="shared" si="620"/>
        <v>0</v>
      </c>
      <c r="O724" s="9">
        <f t="shared" si="620"/>
        <v>0</v>
      </c>
      <c r="P724" s="9">
        <f t="shared" ref="P724:AO724" si="621">P318*P521</f>
        <v>0</v>
      </c>
      <c r="Q724" s="9">
        <f t="shared" si="621"/>
        <v>0</v>
      </c>
      <c r="R724" s="9">
        <f t="shared" si="621"/>
        <v>0</v>
      </c>
      <c r="S724" s="9">
        <f t="shared" si="621"/>
        <v>0</v>
      </c>
      <c r="T724" s="9">
        <f t="shared" si="621"/>
        <v>0</v>
      </c>
      <c r="U724" s="9">
        <f t="shared" si="621"/>
        <v>0</v>
      </c>
      <c r="V724" s="9">
        <f t="shared" si="621"/>
        <v>0</v>
      </c>
      <c r="W724" s="9">
        <f t="shared" si="621"/>
        <v>0</v>
      </c>
      <c r="X724" s="9">
        <f t="shared" si="621"/>
        <v>0</v>
      </c>
      <c r="Y724" s="9">
        <f t="shared" si="621"/>
        <v>0</v>
      </c>
      <c r="Z724" s="9">
        <f t="shared" si="621"/>
        <v>0</v>
      </c>
      <c r="AA724" s="9">
        <f t="shared" si="621"/>
        <v>0</v>
      </c>
      <c r="AB724" s="9">
        <f t="shared" si="621"/>
        <v>0</v>
      </c>
      <c r="AC724" s="9">
        <f t="shared" si="621"/>
        <v>0</v>
      </c>
      <c r="AD724" s="9">
        <f t="shared" si="621"/>
        <v>0</v>
      </c>
      <c r="AE724" s="9">
        <f t="shared" si="621"/>
        <v>0</v>
      </c>
      <c r="AF724" s="9">
        <f t="shared" si="621"/>
        <v>0</v>
      </c>
      <c r="AG724" s="9">
        <f t="shared" si="621"/>
        <v>0</v>
      </c>
      <c r="AH724" s="9">
        <f t="shared" si="621"/>
        <v>0</v>
      </c>
      <c r="AI724" s="9">
        <f t="shared" si="621"/>
        <v>0</v>
      </c>
      <c r="AJ724" s="9">
        <f t="shared" si="621"/>
        <v>0</v>
      </c>
      <c r="AK724" s="9">
        <f t="shared" si="621"/>
        <v>0</v>
      </c>
      <c r="AL724" s="9">
        <f t="shared" si="621"/>
        <v>0</v>
      </c>
      <c r="AM724" s="9">
        <f t="shared" si="621"/>
        <v>0</v>
      </c>
      <c r="AN724" s="9">
        <f t="shared" si="621"/>
        <v>0</v>
      </c>
      <c r="AO724" s="9">
        <f t="shared" si="621"/>
        <v>0</v>
      </c>
    </row>
    <row r="725" spans="2:41">
      <c r="B725" s="25">
        <f t="shared" si="541"/>
        <v>107</v>
      </c>
      <c r="C725" s="9">
        <f t="shared" si="538"/>
        <v>0</v>
      </c>
      <c r="D725" s="9">
        <f t="shared" si="538"/>
        <v>0</v>
      </c>
      <c r="E725" s="9">
        <f t="shared" ref="E725:O725" si="622">E319*E522</f>
        <v>0</v>
      </c>
      <c r="F725" s="9">
        <f t="shared" si="622"/>
        <v>0</v>
      </c>
      <c r="G725" s="9">
        <f t="shared" si="622"/>
        <v>0</v>
      </c>
      <c r="H725" s="9">
        <f t="shared" si="622"/>
        <v>0</v>
      </c>
      <c r="I725" s="9">
        <f t="shared" si="622"/>
        <v>0</v>
      </c>
      <c r="J725" s="9">
        <f t="shared" si="622"/>
        <v>0</v>
      </c>
      <c r="K725" s="9">
        <f t="shared" si="622"/>
        <v>0</v>
      </c>
      <c r="L725" s="9">
        <f t="shared" si="622"/>
        <v>0</v>
      </c>
      <c r="M725" s="9">
        <f t="shared" si="622"/>
        <v>0</v>
      </c>
      <c r="N725" s="9">
        <f t="shared" si="622"/>
        <v>0</v>
      </c>
      <c r="O725" s="9">
        <f t="shared" si="622"/>
        <v>0</v>
      </c>
      <c r="P725" s="9">
        <f t="shared" ref="P725:AO725" si="623">P319*P522</f>
        <v>0</v>
      </c>
      <c r="Q725" s="9">
        <f t="shared" si="623"/>
        <v>0</v>
      </c>
      <c r="R725" s="9">
        <f t="shared" si="623"/>
        <v>0</v>
      </c>
      <c r="S725" s="9">
        <f t="shared" si="623"/>
        <v>0</v>
      </c>
      <c r="T725" s="9">
        <f t="shared" si="623"/>
        <v>0</v>
      </c>
      <c r="U725" s="9">
        <f t="shared" si="623"/>
        <v>0</v>
      </c>
      <c r="V725" s="9">
        <f t="shared" si="623"/>
        <v>0</v>
      </c>
      <c r="W725" s="9">
        <f t="shared" si="623"/>
        <v>0</v>
      </c>
      <c r="X725" s="9">
        <f t="shared" si="623"/>
        <v>0</v>
      </c>
      <c r="Y725" s="9">
        <f t="shared" si="623"/>
        <v>0</v>
      </c>
      <c r="Z725" s="9">
        <f t="shared" si="623"/>
        <v>0</v>
      </c>
      <c r="AA725" s="9">
        <f t="shared" si="623"/>
        <v>0</v>
      </c>
      <c r="AB725" s="9">
        <f t="shared" si="623"/>
        <v>0</v>
      </c>
      <c r="AC725" s="9">
        <f t="shared" si="623"/>
        <v>0</v>
      </c>
      <c r="AD725" s="9">
        <f t="shared" si="623"/>
        <v>0</v>
      </c>
      <c r="AE725" s="9">
        <f t="shared" si="623"/>
        <v>0</v>
      </c>
      <c r="AF725" s="9">
        <f t="shared" si="623"/>
        <v>0</v>
      </c>
      <c r="AG725" s="9">
        <f t="shared" si="623"/>
        <v>0</v>
      </c>
      <c r="AH725" s="9">
        <f t="shared" si="623"/>
        <v>0</v>
      </c>
      <c r="AI725" s="9">
        <f t="shared" si="623"/>
        <v>0</v>
      </c>
      <c r="AJ725" s="9">
        <f t="shared" si="623"/>
        <v>0</v>
      </c>
      <c r="AK725" s="9">
        <f t="shared" si="623"/>
        <v>0</v>
      </c>
      <c r="AL725" s="9">
        <f t="shared" si="623"/>
        <v>0</v>
      </c>
      <c r="AM725" s="9">
        <f t="shared" si="623"/>
        <v>0</v>
      </c>
      <c r="AN725" s="9">
        <f t="shared" si="623"/>
        <v>0</v>
      </c>
      <c r="AO725" s="9">
        <f t="shared" si="623"/>
        <v>0</v>
      </c>
    </row>
    <row r="726" spans="2:41">
      <c r="B726" s="25">
        <f t="shared" si="541"/>
        <v>108</v>
      </c>
      <c r="C726" s="9">
        <f t="shared" si="538"/>
        <v>0</v>
      </c>
      <c r="D726" s="9">
        <f t="shared" si="538"/>
        <v>0</v>
      </c>
      <c r="E726" s="9">
        <f t="shared" ref="E726:O726" si="624">E320*E523</f>
        <v>0</v>
      </c>
      <c r="F726" s="9">
        <f t="shared" si="624"/>
        <v>0</v>
      </c>
      <c r="G726" s="9">
        <f t="shared" si="624"/>
        <v>0</v>
      </c>
      <c r="H726" s="9">
        <f t="shared" si="624"/>
        <v>0</v>
      </c>
      <c r="I726" s="9">
        <f t="shared" si="624"/>
        <v>0</v>
      </c>
      <c r="J726" s="9">
        <f t="shared" si="624"/>
        <v>0</v>
      </c>
      <c r="K726" s="9">
        <f t="shared" si="624"/>
        <v>0</v>
      </c>
      <c r="L726" s="9">
        <f t="shared" si="624"/>
        <v>0</v>
      </c>
      <c r="M726" s="9">
        <f t="shared" si="624"/>
        <v>0</v>
      </c>
      <c r="N726" s="9">
        <f t="shared" si="624"/>
        <v>0</v>
      </c>
      <c r="O726" s="9">
        <f t="shared" si="624"/>
        <v>0</v>
      </c>
      <c r="P726" s="9">
        <f t="shared" ref="P726:AO726" si="625">P320*P523</f>
        <v>0</v>
      </c>
      <c r="Q726" s="9">
        <f t="shared" si="625"/>
        <v>0</v>
      </c>
      <c r="R726" s="9">
        <f t="shared" si="625"/>
        <v>0</v>
      </c>
      <c r="S726" s="9">
        <f t="shared" si="625"/>
        <v>0</v>
      </c>
      <c r="T726" s="9">
        <f t="shared" si="625"/>
        <v>0</v>
      </c>
      <c r="U726" s="9">
        <f t="shared" si="625"/>
        <v>0</v>
      </c>
      <c r="V726" s="9">
        <f t="shared" si="625"/>
        <v>0</v>
      </c>
      <c r="W726" s="9">
        <f t="shared" si="625"/>
        <v>0</v>
      </c>
      <c r="X726" s="9">
        <f t="shared" si="625"/>
        <v>0</v>
      </c>
      <c r="Y726" s="9">
        <f t="shared" si="625"/>
        <v>0</v>
      </c>
      <c r="Z726" s="9">
        <f t="shared" si="625"/>
        <v>0</v>
      </c>
      <c r="AA726" s="9">
        <f t="shared" si="625"/>
        <v>0</v>
      </c>
      <c r="AB726" s="9">
        <f t="shared" si="625"/>
        <v>0</v>
      </c>
      <c r="AC726" s="9">
        <f t="shared" si="625"/>
        <v>0</v>
      </c>
      <c r="AD726" s="9">
        <f t="shared" si="625"/>
        <v>0</v>
      </c>
      <c r="AE726" s="9">
        <f t="shared" si="625"/>
        <v>0</v>
      </c>
      <c r="AF726" s="9">
        <f t="shared" si="625"/>
        <v>0</v>
      </c>
      <c r="AG726" s="9">
        <f t="shared" si="625"/>
        <v>0</v>
      </c>
      <c r="AH726" s="9">
        <f t="shared" si="625"/>
        <v>0</v>
      </c>
      <c r="AI726" s="9">
        <f t="shared" si="625"/>
        <v>0</v>
      </c>
      <c r="AJ726" s="9">
        <f t="shared" si="625"/>
        <v>0</v>
      </c>
      <c r="AK726" s="9">
        <f t="shared" si="625"/>
        <v>0</v>
      </c>
      <c r="AL726" s="9">
        <f t="shared" si="625"/>
        <v>0</v>
      </c>
      <c r="AM726" s="9">
        <f t="shared" si="625"/>
        <v>0</v>
      </c>
      <c r="AN726" s="9">
        <f t="shared" si="625"/>
        <v>0</v>
      </c>
      <c r="AO726" s="9">
        <f t="shared" si="625"/>
        <v>0</v>
      </c>
    </row>
    <row r="727" spans="2:41">
      <c r="B727" s="25">
        <f t="shared" si="541"/>
        <v>109</v>
      </c>
      <c r="C727" s="9">
        <f t="shared" si="538"/>
        <v>0</v>
      </c>
      <c r="D727" s="9">
        <f t="shared" si="538"/>
        <v>0</v>
      </c>
      <c r="E727" s="9">
        <f t="shared" ref="E727:O727" si="626">E321*E524</f>
        <v>0</v>
      </c>
      <c r="F727" s="9">
        <f t="shared" si="626"/>
        <v>0</v>
      </c>
      <c r="G727" s="9">
        <f t="shared" si="626"/>
        <v>0</v>
      </c>
      <c r="H727" s="9">
        <f t="shared" si="626"/>
        <v>0</v>
      </c>
      <c r="I727" s="9">
        <f t="shared" si="626"/>
        <v>0</v>
      </c>
      <c r="J727" s="9">
        <f t="shared" si="626"/>
        <v>0</v>
      </c>
      <c r="K727" s="9">
        <f t="shared" si="626"/>
        <v>0</v>
      </c>
      <c r="L727" s="9">
        <f t="shared" si="626"/>
        <v>0</v>
      </c>
      <c r="M727" s="9">
        <f t="shared" si="626"/>
        <v>0</v>
      </c>
      <c r="N727" s="9">
        <f t="shared" si="626"/>
        <v>0</v>
      </c>
      <c r="O727" s="9">
        <f t="shared" si="626"/>
        <v>0</v>
      </c>
      <c r="P727" s="9">
        <f t="shared" ref="P727:AO727" si="627">P321*P524</f>
        <v>0</v>
      </c>
      <c r="Q727" s="9">
        <f t="shared" si="627"/>
        <v>0</v>
      </c>
      <c r="R727" s="9">
        <f t="shared" si="627"/>
        <v>0</v>
      </c>
      <c r="S727" s="9">
        <f t="shared" si="627"/>
        <v>0</v>
      </c>
      <c r="T727" s="9">
        <f t="shared" si="627"/>
        <v>0</v>
      </c>
      <c r="U727" s="9">
        <f t="shared" si="627"/>
        <v>0</v>
      </c>
      <c r="V727" s="9">
        <f t="shared" si="627"/>
        <v>0</v>
      </c>
      <c r="W727" s="9">
        <f t="shared" si="627"/>
        <v>0</v>
      </c>
      <c r="X727" s="9">
        <f t="shared" si="627"/>
        <v>0</v>
      </c>
      <c r="Y727" s="9">
        <f t="shared" si="627"/>
        <v>0</v>
      </c>
      <c r="Z727" s="9">
        <f t="shared" si="627"/>
        <v>0</v>
      </c>
      <c r="AA727" s="9">
        <f t="shared" si="627"/>
        <v>0</v>
      </c>
      <c r="AB727" s="9">
        <f t="shared" si="627"/>
        <v>0</v>
      </c>
      <c r="AC727" s="9">
        <f t="shared" si="627"/>
        <v>0</v>
      </c>
      <c r="AD727" s="9">
        <f t="shared" si="627"/>
        <v>0</v>
      </c>
      <c r="AE727" s="9">
        <f t="shared" si="627"/>
        <v>0</v>
      </c>
      <c r="AF727" s="9">
        <f t="shared" si="627"/>
        <v>0</v>
      </c>
      <c r="AG727" s="9">
        <f t="shared" si="627"/>
        <v>0</v>
      </c>
      <c r="AH727" s="9">
        <f t="shared" si="627"/>
        <v>0</v>
      </c>
      <c r="AI727" s="9">
        <f t="shared" si="627"/>
        <v>0</v>
      </c>
      <c r="AJ727" s="9">
        <f t="shared" si="627"/>
        <v>0</v>
      </c>
      <c r="AK727" s="9">
        <f t="shared" si="627"/>
        <v>0</v>
      </c>
      <c r="AL727" s="9">
        <f t="shared" si="627"/>
        <v>0</v>
      </c>
      <c r="AM727" s="9">
        <f t="shared" si="627"/>
        <v>0</v>
      </c>
      <c r="AN727" s="9">
        <f t="shared" si="627"/>
        <v>0</v>
      </c>
      <c r="AO727" s="9">
        <f t="shared" si="627"/>
        <v>0</v>
      </c>
    </row>
    <row r="728" spans="2:41">
      <c r="B728" s="25">
        <f t="shared" si="541"/>
        <v>110</v>
      </c>
      <c r="C728" s="9">
        <f t="shared" si="538"/>
        <v>0</v>
      </c>
      <c r="D728" s="9">
        <f t="shared" si="538"/>
        <v>0</v>
      </c>
      <c r="E728" s="9">
        <f t="shared" ref="E728:O728" si="628">E322*E525</f>
        <v>0</v>
      </c>
      <c r="F728" s="9">
        <f t="shared" si="628"/>
        <v>0</v>
      </c>
      <c r="G728" s="9">
        <f t="shared" si="628"/>
        <v>0</v>
      </c>
      <c r="H728" s="9">
        <f t="shared" si="628"/>
        <v>0</v>
      </c>
      <c r="I728" s="9">
        <f t="shared" si="628"/>
        <v>0</v>
      </c>
      <c r="J728" s="9">
        <f t="shared" si="628"/>
        <v>0</v>
      </c>
      <c r="K728" s="9">
        <f t="shared" si="628"/>
        <v>0</v>
      </c>
      <c r="L728" s="9">
        <f t="shared" si="628"/>
        <v>0</v>
      </c>
      <c r="M728" s="9">
        <f t="shared" si="628"/>
        <v>0</v>
      </c>
      <c r="N728" s="9">
        <f t="shared" si="628"/>
        <v>0</v>
      </c>
      <c r="O728" s="9">
        <f t="shared" si="628"/>
        <v>0</v>
      </c>
      <c r="P728" s="9">
        <f t="shared" ref="P728:AO728" si="629">P322*P525</f>
        <v>0</v>
      </c>
      <c r="Q728" s="9">
        <f t="shared" si="629"/>
        <v>0</v>
      </c>
      <c r="R728" s="9">
        <f t="shared" si="629"/>
        <v>0</v>
      </c>
      <c r="S728" s="9">
        <f t="shared" si="629"/>
        <v>0</v>
      </c>
      <c r="T728" s="9">
        <f t="shared" si="629"/>
        <v>0</v>
      </c>
      <c r="U728" s="9">
        <f t="shared" si="629"/>
        <v>0</v>
      </c>
      <c r="V728" s="9">
        <f t="shared" si="629"/>
        <v>0</v>
      </c>
      <c r="W728" s="9">
        <f t="shared" si="629"/>
        <v>0</v>
      </c>
      <c r="X728" s="9">
        <f t="shared" si="629"/>
        <v>0</v>
      </c>
      <c r="Y728" s="9">
        <f t="shared" si="629"/>
        <v>0</v>
      </c>
      <c r="Z728" s="9">
        <f t="shared" si="629"/>
        <v>0</v>
      </c>
      <c r="AA728" s="9">
        <f t="shared" si="629"/>
        <v>0</v>
      </c>
      <c r="AB728" s="9">
        <f t="shared" si="629"/>
        <v>0</v>
      </c>
      <c r="AC728" s="9">
        <f t="shared" si="629"/>
        <v>0</v>
      </c>
      <c r="AD728" s="9">
        <f t="shared" si="629"/>
        <v>0</v>
      </c>
      <c r="AE728" s="9">
        <f t="shared" si="629"/>
        <v>0</v>
      </c>
      <c r="AF728" s="9">
        <f t="shared" si="629"/>
        <v>0</v>
      </c>
      <c r="AG728" s="9">
        <f t="shared" si="629"/>
        <v>0</v>
      </c>
      <c r="AH728" s="9">
        <f t="shared" si="629"/>
        <v>0</v>
      </c>
      <c r="AI728" s="9">
        <f t="shared" si="629"/>
        <v>0</v>
      </c>
      <c r="AJ728" s="9">
        <f t="shared" si="629"/>
        <v>0</v>
      </c>
      <c r="AK728" s="9">
        <f t="shared" si="629"/>
        <v>0</v>
      </c>
      <c r="AL728" s="9">
        <f t="shared" si="629"/>
        <v>0</v>
      </c>
      <c r="AM728" s="9">
        <f t="shared" si="629"/>
        <v>0</v>
      </c>
      <c r="AN728" s="9">
        <f t="shared" si="629"/>
        <v>0</v>
      </c>
      <c r="AO728" s="9">
        <f t="shared" si="629"/>
        <v>0</v>
      </c>
    </row>
    <row r="729" spans="2:41">
      <c r="B729" s="25">
        <f t="shared" si="541"/>
        <v>111</v>
      </c>
      <c r="C729" s="9">
        <f t="shared" si="538"/>
        <v>0</v>
      </c>
      <c r="D729" s="9">
        <f t="shared" si="538"/>
        <v>0</v>
      </c>
      <c r="E729" s="9">
        <f t="shared" ref="E729:O729" si="630">E323*E526</f>
        <v>0</v>
      </c>
      <c r="F729" s="9">
        <f t="shared" si="630"/>
        <v>0</v>
      </c>
      <c r="G729" s="9">
        <f t="shared" si="630"/>
        <v>0</v>
      </c>
      <c r="H729" s="9">
        <f t="shared" si="630"/>
        <v>0</v>
      </c>
      <c r="I729" s="9">
        <f t="shared" si="630"/>
        <v>0</v>
      </c>
      <c r="J729" s="9">
        <f t="shared" si="630"/>
        <v>0</v>
      </c>
      <c r="K729" s="9">
        <f t="shared" si="630"/>
        <v>0</v>
      </c>
      <c r="L729" s="9">
        <f t="shared" si="630"/>
        <v>0</v>
      </c>
      <c r="M729" s="9">
        <f t="shared" si="630"/>
        <v>0</v>
      </c>
      <c r="N729" s="9">
        <f t="shared" si="630"/>
        <v>0</v>
      </c>
      <c r="O729" s="9">
        <f t="shared" si="630"/>
        <v>0</v>
      </c>
      <c r="P729" s="9">
        <f t="shared" ref="P729:AO729" si="631">P323*P526</f>
        <v>0</v>
      </c>
      <c r="Q729" s="9">
        <f t="shared" si="631"/>
        <v>0</v>
      </c>
      <c r="R729" s="9">
        <f t="shared" si="631"/>
        <v>0</v>
      </c>
      <c r="S729" s="9">
        <f t="shared" si="631"/>
        <v>0</v>
      </c>
      <c r="T729" s="9">
        <f t="shared" si="631"/>
        <v>0</v>
      </c>
      <c r="U729" s="9">
        <f t="shared" si="631"/>
        <v>0</v>
      </c>
      <c r="V729" s="9">
        <f t="shared" si="631"/>
        <v>0</v>
      </c>
      <c r="W729" s="9">
        <f t="shared" si="631"/>
        <v>0</v>
      </c>
      <c r="X729" s="9">
        <f t="shared" si="631"/>
        <v>0</v>
      </c>
      <c r="Y729" s="9">
        <f t="shared" si="631"/>
        <v>0</v>
      </c>
      <c r="Z729" s="9">
        <f t="shared" si="631"/>
        <v>0</v>
      </c>
      <c r="AA729" s="9">
        <f t="shared" si="631"/>
        <v>0</v>
      </c>
      <c r="AB729" s="9">
        <f t="shared" si="631"/>
        <v>0</v>
      </c>
      <c r="AC729" s="9">
        <f t="shared" si="631"/>
        <v>0</v>
      </c>
      <c r="AD729" s="9">
        <f t="shared" si="631"/>
        <v>0</v>
      </c>
      <c r="AE729" s="9">
        <f t="shared" si="631"/>
        <v>0</v>
      </c>
      <c r="AF729" s="9">
        <f t="shared" si="631"/>
        <v>0</v>
      </c>
      <c r="AG729" s="9">
        <f t="shared" si="631"/>
        <v>0</v>
      </c>
      <c r="AH729" s="9">
        <f t="shared" si="631"/>
        <v>0</v>
      </c>
      <c r="AI729" s="9">
        <f t="shared" si="631"/>
        <v>0</v>
      </c>
      <c r="AJ729" s="9">
        <f t="shared" si="631"/>
        <v>0</v>
      </c>
      <c r="AK729" s="9">
        <f t="shared" si="631"/>
        <v>0</v>
      </c>
      <c r="AL729" s="9">
        <f t="shared" si="631"/>
        <v>0</v>
      </c>
      <c r="AM729" s="9">
        <f t="shared" si="631"/>
        <v>0</v>
      </c>
      <c r="AN729" s="9">
        <f t="shared" si="631"/>
        <v>0</v>
      </c>
      <c r="AO729" s="9">
        <f t="shared" si="631"/>
        <v>0</v>
      </c>
    </row>
    <row r="730" spans="2:41">
      <c r="B730" s="25">
        <f t="shared" si="541"/>
        <v>112</v>
      </c>
      <c r="C730" s="9">
        <f t="shared" si="538"/>
        <v>0</v>
      </c>
      <c r="D730" s="9">
        <f t="shared" si="538"/>
        <v>0</v>
      </c>
      <c r="E730" s="9">
        <f t="shared" ref="E730:O730" si="632">E324*E527</f>
        <v>0</v>
      </c>
      <c r="F730" s="9">
        <f t="shared" si="632"/>
        <v>0</v>
      </c>
      <c r="G730" s="9">
        <f t="shared" si="632"/>
        <v>0</v>
      </c>
      <c r="H730" s="9">
        <f t="shared" si="632"/>
        <v>0</v>
      </c>
      <c r="I730" s="9">
        <f t="shared" si="632"/>
        <v>0</v>
      </c>
      <c r="J730" s="9">
        <f t="shared" si="632"/>
        <v>0</v>
      </c>
      <c r="K730" s="9">
        <f t="shared" si="632"/>
        <v>0</v>
      </c>
      <c r="L730" s="9">
        <f t="shared" si="632"/>
        <v>0</v>
      </c>
      <c r="M730" s="9">
        <f t="shared" si="632"/>
        <v>0</v>
      </c>
      <c r="N730" s="9">
        <f t="shared" si="632"/>
        <v>0</v>
      </c>
      <c r="O730" s="9">
        <f t="shared" si="632"/>
        <v>0</v>
      </c>
      <c r="P730" s="9">
        <f t="shared" ref="P730:AO730" si="633">P324*P527</f>
        <v>0</v>
      </c>
      <c r="Q730" s="9">
        <f t="shared" si="633"/>
        <v>0</v>
      </c>
      <c r="R730" s="9">
        <f t="shared" si="633"/>
        <v>0</v>
      </c>
      <c r="S730" s="9">
        <f t="shared" si="633"/>
        <v>0</v>
      </c>
      <c r="T730" s="9">
        <f t="shared" si="633"/>
        <v>0</v>
      </c>
      <c r="U730" s="9">
        <f t="shared" si="633"/>
        <v>0</v>
      </c>
      <c r="V730" s="9">
        <f t="shared" si="633"/>
        <v>0</v>
      </c>
      <c r="W730" s="9">
        <f t="shared" si="633"/>
        <v>0</v>
      </c>
      <c r="X730" s="9">
        <f t="shared" si="633"/>
        <v>0</v>
      </c>
      <c r="Y730" s="9">
        <f t="shared" si="633"/>
        <v>0</v>
      </c>
      <c r="Z730" s="9">
        <f t="shared" si="633"/>
        <v>0</v>
      </c>
      <c r="AA730" s="9">
        <f t="shared" si="633"/>
        <v>0</v>
      </c>
      <c r="AB730" s="9">
        <f t="shared" si="633"/>
        <v>0</v>
      </c>
      <c r="AC730" s="9">
        <f t="shared" si="633"/>
        <v>0</v>
      </c>
      <c r="AD730" s="9">
        <f t="shared" si="633"/>
        <v>0</v>
      </c>
      <c r="AE730" s="9">
        <f t="shared" si="633"/>
        <v>0</v>
      </c>
      <c r="AF730" s="9">
        <f t="shared" si="633"/>
        <v>0</v>
      </c>
      <c r="AG730" s="9">
        <f t="shared" si="633"/>
        <v>0</v>
      </c>
      <c r="AH730" s="9">
        <f t="shared" si="633"/>
        <v>0</v>
      </c>
      <c r="AI730" s="9">
        <f t="shared" si="633"/>
        <v>0</v>
      </c>
      <c r="AJ730" s="9">
        <f t="shared" si="633"/>
        <v>0</v>
      </c>
      <c r="AK730" s="9">
        <f t="shared" si="633"/>
        <v>0</v>
      </c>
      <c r="AL730" s="9">
        <f t="shared" si="633"/>
        <v>0</v>
      </c>
      <c r="AM730" s="9">
        <f t="shared" si="633"/>
        <v>0</v>
      </c>
      <c r="AN730" s="9">
        <f t="shared" si="633"/>
        <v>0</v>
      </c>
      <c r="AO730" s="9">
        <f t="shared" si="633"/>
        <v>0</v>
      </c>
    </row>
    <row r="731" spans="2:41">
      <c r="B731" s="25">
        <f t="shared" si="541"/>
        <v>113</v>
      </c>
      <c r="C731" s="9">
        <f t="shared" si="538"/>
        <v>0</v>
      </c>
      <c r="D731" s="9">
        <f t="shared" si="538"/>
        <v>0</v>
      </c>
      <c r="E731" s="9">
        <f t="shared" ref="E731:O731" si="634">E325*E528</f>
        <v>0</v>
      </c>
      <c r="F731" s="9">
        <f t="shared" si="634"/>
        <v>0</v>
      </c>
      <c r="G731" s="9">
        <f t="shared" si="634"/>
        <v>0</v>
      </c>
      <c r="H731" s="9">
        <f t="shared" si="634"/>
        <v>0</v>
      </c>
      <c r="I731" s="9">
        <f t="shared" si="634"/>
        <v>0</v>
      </c>
      <c r="J731" s="9">
        <f t="shared" si="634"/>
        <v>0</v>
      </c>
      <c r="K731" s="9">
        <f t="shared" si="634"/>
        <v>0</v>
      </c>
      <c r="L731" s="9">
        <f t="shared" si="634"/>
        <v>0</v>
      </c>
      <c r="M731" s="9">
        <f t="shared" si="634"/>
        <v>0</v>
      </c>
      <c r="N731" s="9">
        <f t="shared" si="634"/>
        <v>0</v>
      </c>
      <c r="O731" s="9">
        <f t="shared" si="634"/>
        <v>0</v>
      </c>
      <c r="P731" s="9">
        <f t="shared" ref="P731:AO731" si="635">P325*P528</f>
        <v>0</v>
      </c>
      <c r="Q731" s="9">
        <f t="shared" si="635"/>
        <v>0</v>
      </c>
      <c r="R731" s="9">
        <f t="shared" si="635"/>
        <v>0</v>
      </c>
      <c r="S731" s="9">
        <f t="shared" si="635"/>
        <v>0</v>
      </c>
      <c r="T731" s="9">
        <f t="shared" si="635"/>
        <v>0</v>
      </c>
      <c r="U731" s="9">
        <f t="shared" si="635"/>
        <v>0</v>
      </c>
      <c r="V731" s="9">
        <f t="shared" si="635"/>
        <v>0</v>
      </c>
      <c r="W731" s="9">
        <f t="shared" si="635"/>
        <v>0</v>
      </c>
      <c r="X731" s="9">
        <f t="shared" si="635"/>
        <v>0</v>
      </c>
      <c r="Y731" s="9">
        <f t="shared" si="635"/>
        <v>0</v>
      </c>
      <c r="Z731" s="9">
        <f t="shared" si="635"/>
        <v>0</v>
      </c>
      <c r="AA731" s="9">
        <f t="shared" si="635"/>
        <v>0</v>
      </c>
      <c r="AB731" s="9">
        <f t="shared" si="635"/>
        <v>0</v>
      </c>
      <c r="AC731" s="9">
        <f t="shared" si="635"/>
        <v>0</v>
      </c>
      <c r="AD731" s="9">
        <f t="shared" si="635"/>
        <v>0</v>
      </c>
      <c r="AE731" s="9">
        <f t="shared" si="635"/>
        <v>0</v>
      </c>
      <c r="AF731" s="9">
        <f t="shared" si="635"/>
        <v>0</v>
      </c>
      <c r="AG731" s="9">
        <f t="shared" si="635"/>
        <v>0</v>
      </c>
      <c r="AH731" s="9">
        <f t="shared" si="635"/>
        <v>0</v>
      </c>
      <c r="AI731" s="9">
        <f t="shared" si="635"/>
        <v>0</v>
      </c>
      <c r="AJ731" s="9">
        <f t="shared" si="635"/>
        <v>0</v>
      </c>
      <c r="AK731" s="9">
        <f t="shared" si="635"/>
        <v>0</v>
      </c>
      <c r="AL731" s="9">
        <f t="shared" si="635"/>
        <v>0</v>
      </c>
      <c r="AM731" s="9">
        <f t="shared" si="635"/>
        <v>0</v>
      </c>
      <c r="AN731" s="9">
        <f t="shared" si="635"/>
        <v>0</v>
      </c>
      <c r="AO731" s="9">
        <f t="shared" si="635"/>
        <v>0</v>
      </c>
    </row>
    <row r="732" spans="2:41">
      <c r="B732" s="25">
        <f t="shared" si="541"/>
        <v>114</v>
      </c>
      <c r="C732" s="9">
        <f t="shared" si="538"/>
        <v>0</v>
      </c>
      <c r="D732" s="9">
        <f t="shared" si="538"/>
        <v>0</v>
      </c>
      <c r="E732" s="9">
        <f t="shared" ref="E732:O732" si="636">E326*E529</f>
        <v>0</v>
      </c>
      <c r="F732" s="9">
        <f t="shared" si="636"/>
        <v>0</v>
      </c>
      <c r="G732" s="9">
        <f t="shared" si="636"/>
        <v>0</v>
      </c>
      <c r="H732" s="9">
        <f t="shared" si="636"/>
        <v>0</v>
      </c>
      <c r="I732" s="9">
        <f t="shared" si="636"/>
        <v>0</v>
      </c>
      <c r="J732" s="9">
        <f t="shared" si="636"/>
        <v>0</v>
      </c>
      <c r="K732" s="9">
        <f t="shared" si="636"/>
        <v>0</v>
      </c>
      <c r="L732" s="9">
        <f t="shared" si="636"/>
        <v>0</v>
      </c>
      <c r="M732" s="9">
        <f t="shared" si="636"/>
        <v>0</v>
      </c>
      <c r="N732" s="9">
        <f t="shared" si="636"/>
        <v>0</v>
      </c>
      <c r="O732" s="9">
        <f t="shared" si="636"/>
        <v>0</v>
      </c>
      <c r="P732" s="9">
        <f t="shared" ref="P732:AO732" si="637">P326*P529</f>
        <v>0</v>
      </c>
      <c r="Q732" s="9">
        <f t="shared" si="637"/>
        <v>0</v>
      </c>
      <c r="R732" s="9">
        <f t="shared" si="637"/>
        <v>0</v>
      </c>
      <c r="S732" s="9">
        <f t="shared" si="637"/>
        <v>0</v>
      </c>
      <c r="T732" s="9">
        <f t="shared" si="637"/>
        <v>0</v>
      </c>
      <c r="U732" s="9">
        <f t="shared" si="637"/>
        <v>0</v>
      </c>
      <c r="V732" s="9">
        <f t="shared" si="637"/>
        <v>0</v>
      </c>
      <c r="W732" s="9">
        <f t="shared" si="637"/>
        <v>0</v>
      </c>
      <c r="X732" s="9">
        <f t="shared" si="637"/>
        <v>0</v>
      </c>
      <c r="Y732" s="9">
        <f t="shared" si="637"/>
        <v>0</v>
      </c>
      <c r="Z732" s="9">
        <f t="shared" si="637"/>
        <v>0</v>
      </c>
      <c r="AA732" s="9">
        <f t="shared" si="637"/>
        <v>0</v>
      </c>
      <c r="AB732" s="9">
        <f t="shared" si="637"/>
        <v>0</v>
      </c>
      <c r="AC732" s="9">
        <f t="shared" si="637"/>
        <v>0</v>
      </c>
      <c r="AD732" s="9">
        <f t="shared" si="637"/>
        <v>0</v>
      </c>
      <c r="AE732" s="9">
        <f t="shared" si="637"/>
        <v>0</v>
      </c>
      <c r="AF732" s="9">
        <f t="shared" si="637"/>
        <v>0</v>
      </c>
      <c r="AG732" s="9">
        <f t="shared" si="637"/>
        <v>0</v>
      </c>
      <c r="AH732" s="9">
        <f t="shared" si="637"/>
        <v>0</v>
      </c>
      <c r="AI732" s="9">
        <f t="shared" si="637"/>
        <v>0</v>
      </c>
      <c r="AJ732" s="9">
        <f t="shared" si="637"/>
        <v>0</v>
      </c>
      <c r="AK732" s="9">
        <f t="shared" si="637"/>
        <v>0</v>
      </c>
      <c r="AL732" s="9">
        <f t="shared" si="637"/>
        <v>0</v>
      </c>
      <c r="AM732" s="9">
        <f t="shared" si="637"/>
        <v>0</v>
      </c>
      <c r="AN732" s="9">
        <f t="shared" si="637"/>
        <v>0</v>
      </c>
      <c r="AO732" s="9">
        <f t="shared" si="637"/>
        <v>0</v>
      </c>
    </row>
    <row r="733" spans="2:41">
      <c r="B733" s="25">
        <f t="shared" si="541"/>
        <v>115</v>
      </c>
      <c r="C733" s="9">
        <f t="shared" si="538"/>
        <v>0</v>
      </c>
      <c r="D733" s="9">
        <f t="shared" si="538"/>
        <v>0</v>
      </c>
      <c r="E733" s="9">
        <f t="shared" ref="E733:O733" si="638">E327*E530</f>
        <v>0</v>
      </c>
      <c r="F733" s="9">
        <f t="shared" si="638"/>
        <v>0</v>
      </c>
      <c r="G733" s="9">
        <f t="shared" si="638"/>
        <v>0</v>
      </c>
      <c r="H733" s="9">
        <f t="shared" si="638"/>
        <v>0</v>
      </c>
      <c r="I733" s="9">
        <f t="shared" si="638"/>
        <v>0</v>
      </c>
      <c r="J733" s="9">
        <f t="shared" si="638"/>
        <v>0</v>
      </c>
      <c r="K733" s="9">
        <f t="shared" si="638"/>
        <v>0</v>
      </c>
      <c r="L733" s="9">
        <f t="shared" si="638"/>
        <v>0</v>
      </c>
      <c r="M733" s="9">
        <f t="shared" si="638"/>
        <v>0</v>
      </c>
      <c r="N733" s="9">
        <f t="shared" si="638"/>
        <v>0</v>
      </c>
      <c r="O733" s="9">
        <f t="shared" si="638"/>
        <v>0</v>
      </c>
      <c r="P733" s="9">
        <f t="shared" ref="P733:AO733" si="639">P327*P530</f>
        <v>0</v>
      </c>
      <c r="Q733" s="9">
        <f t="shared" si="639"/>
        <v>0</v>
      </c>
      <c r="R733" s="9">
        <f t="shared" si="639"/>
        <v>0</v>
      </c>
      <c r="S733" s="9">
        <f t="shared" si="639"/>
        <v>0</v>
      </c>
      <c r="T733" s="9">
        <f t="shared" si="639"/>
        <v>0</v>
      </c>
      <c r="U733" s="9">
        <f t="shared" si="639"/>
        <v>0</v>
      </c>
      <c r="V733" s="9">
        <f t="shared" si="639"/>
        <v>0</v>
      </c>
      <c r="W733" s="9">
        <f t="shared" si="639"/>
        <v>0</v>
      </c>
      <c r="X733" s="9">
        <f t="shared" si="639"/>
        <v>0</v>
      </c>
      <c r="Y733" s="9">
        <f t="shared" si="639"/>
        <v>0</v>
      </c>
      <c r="Z733" s="9">
        <f t="shared" si="639"/>
        <v>0</v>
      </c>
      <c r="AA733" s="9">
        <f t="shared" si="639"/>
        <v>0</v>
      </c>
      <c r="AB733" s="9">
        <f t="shared" si="639"/>
        <v>0</v>
      </c>
      <c r="AC733" s="9">
        <f t="shared" si="639"/>
        <v>0</v>
      </c>
      <c r="AD733" s="9">
        <f t="shared" si="639"/>
        <v>0</v>
      </c>
      <c r="AE733" s="9">
        <f t="shared" si="639"/>
        <v>0</v>
      </c>
      <c r="AF733" s="9">
        <f t="shared" si="639"/>
        <v>0</v>
      </c>
      <c r="AG733" s="9">
        <f t="shared" si="639"/>
        <v>0</v>
      </c>
      <c r="AH733" s="9">
        <f t="shared" si="639"/>
        <v>0</v>
      </c>
      <c r="AI733" s="9">
        <f t="shared" si="639"/>
        <v>0</v>
      </c>
      <c r="AJ733" s="9">
        <f t="shared" si="639"/>
        <v>0</v>
      </c>
      <c r="AK733" s="9">
        <f t="shared" si="639"/>
        <v>0</v>
      </c>
      <c r="AL733" s="9">
        <f t="shared" si="639"/>
        <v>0</v>
      </c>
      <c r="AM733" s="9">
        <f t="shared" si="639"/>
        <v>0</v>
      </c>
      <c r="AN733" s="9">
        <f t="shared" si="639"/>
        <v>0</v>
      </c>
      <c r="AO733" s="9">
        <f t="shared" si="639"/>
        <v>0</v>
      </c>
    </row>
    <row r="734" spans="2:41">
      <c r="B734" s="25">
        <f t="shared" si="541"/>
        <v>116</v>
      </c>
      <c r="C734" s="9">
        <f t="shared" si="538"/>
        <v>0</v>
      </c>
      <c r="D734" s="9">
        <f t="shared" si="538"/>
        <v>0</v>
      </c>
      <c r="E734" s="9">
        <f t="shared" ref="E734:O734" si="640">E328*E531</f>
        <v>0</v>
      </c>
      <c r="F734" s="9">
        <f t="shared" si="640"/>
        <v>0</v>
      </c>
      <c r="G734" s="9">
        <f t="shared" si="640"/>
        <v>0</v>
      </c>
      <c r="H734" s="9">
        <f t="shared" si="640"/>
        <v>0</v>
      </c>
      <c r="I734" s="9">
        <f t="shared" si="640"/>
        <v>0</v>
      </c>
      <c r="J734" s="9">
        <f t="shared" si="640"/>
        <v>0</v>
      </c>
      <c r="K734" s="9">
        <f t="shared" si="640"/>
        <v>0</v>
      </c>
      <c r="L734" s="9">
        <f t="shared" si="640"/>
        <v>0</v>
      </c>
      <c r="M734" s="9">
        <f t="shared" si="640"/>
        <v>0</v>
      </c>
      <c r="N734" s="9">
        <f t="shared" si="640"/>
        <v>0</v>
      </c>
      <c r="O734" s="9">
        <f t="shared" si="640"/>
        <v>0</v>
      </c>
      <c r="P734" s="9">
        <f t="shared" ref="P734:AO734" si="641">P328*P531</f>
        <v>0</v>
      </c>
      <c r="Q734" s="9">
        <f t="shared" si="641"/>
        <v>0</v>
      </c>
      <c r="R734" s="9">
        <f t="shared" si="641"/>
        <v>0</v>
      </c>
      <c r="S734" s="9">
        <f t="shared" si="641"/>
        <v>0</v>
      </c>
      <c r="T734" s="9">
        <f t="shared" si="641"/>
        <v>0</v>
      </c>
      <c r="U734" s="9">
        <f t="shared" si="641"/>
        <v>0</v>
      </c>
      <c r="V734" s="9">
        <f t="shared" si="641"/>
        <v>0</v>
      </c>
      <c r="W734" s="9">
        <f t="shared" si="641"/>
        <v>0</v>
      </c>
      <c r="X734" s="9">
        <f t="shared" si="641"/>
        <v>0</v>
      </c>
      <c r="Y734" s="9">
        <f t="shared" si="641"/>
        <v>0</v>
      </c>
      <c r="Z734" s="9">
        <f t="shared" si="641"/>
        <v>0</v>
      </c>
      <c r="AA734" s="9">
        <f t="shared" si="641"/>
        <v>0</v>
      </c>
      <c r="AB734" s="9">
        <f t="shared" si="641"/>
        <v>0</v>
      </c>
      <c r="AC734" s="9">
        <f t="shared" si="641"/>
        <v>0</v>
      </c>
      <c r="AD734" s="9">
        <f t="shared" si="641"/>
        <v>0</v>
      </c>
      <c r="AE734" s="9">
        <f t="shared" si="641"/>
        <v>0</v>
      </c>
      <c r="AF734" s="9">
        <f t="shared" si="641"/>
        <v>0</v>
      </c>
      <c r="AG734" s="9">
        <f t="shared" si="641"/>
        <v>0</v>
      </c>
      <c r="AH734" s="9">
        <f t="shared" si="641"/>
        <v>0</v>
      </c>
      <c r="AI734" s="9">
        <f t="shared" si="641"/>
        <v>0</v>
      </c>
      <c r="AJ734" s="9">
        <f t="shared" si="641"/>
        <v>0</v>
      </c>
      <c r="AK734" s="9">
        <f t="shared" si="641"/>
        <v>0</v>
      </c>
      <c r="AL734" s="9">
        <f t="shared" si="641"/>
        <v>0</v>
      </c>
      <c r="AM734" s="9">
        <f t="shared" si="641"/>
        <v>0</v>
      </c>
      <c r="AN734" s="9">
        <f t="shared" si="641"/>
        <v>0</v>
      </c>
      <c r="AO734" s="9">
        <f t="shared" si="641"/>
        <v>0</v>
      </c>
    </row>
    <row r="735" spans="2:41">
      <c r="B735" s="25">
        <f t="shared" si="541"/>
        <v>117</v>
      </c>
      <c r="C735" s="9">
        <f t="shared" si="538"/>
        <v>0</v>
      </c>
      <c r="D735" s="9">
        <f t="shared" si="538"/>
        <v>0</v>
      </c>
      <c r="E735" s="9">
        <f t="shared" ref="E735:O735" si="642">E329*E532</f>
        <v>0</v>
      </c>
      <c r="F735" s="9">
        <f t="shared" si="642"/>
        <v>0</v>
      </c>
      <c r="G735" s="9">
        <f t="shared" si="642"/>
        <v>0</v>
      </c>
      <c r="H735" s="9">
        <f t="shared" si="642"/>
        <v>0</v>
      </c>
      <c r="I735" s="9">
        <f t="shared" si="642"/>
        <v>0</v>
      </c>
      <c r="J735" s="9">
        <f t="shared" si="642"/>
        <v>0</v>
      </c>
      <c r="K735" s="9">
        <f t="shared" si="642"/>
        <v>0</v>
      </c>
      <c r="L735" s="9">
        <f t="shared" si="642"/>
        <v>0</v>
      </c>
      <c r="M735" s="9">
        <f t="shared" si="642"/>
        <v>0</v>
      </c>
      <c r="N735" s="9">
        <f t="shared" si="642"/>
        <v>0</v>
      </c>
      <c r="O735" s="9">
        <f t="shared" si="642"/>
        <v>0</v>
      </c>
      <c r="P735" s="9">
        <f t="shared" ref="P735:AO735" si="643">P329*P532</f>
        <v>0</v>
      </c>
      <c r="Q735" s="9">
        <f t="shared" si="643"/>
        <v>0</v>
      </c>
      <c r="R735" s="9">
        <f t="shared" si="643"/>
        <v>0</v>
      </c>
      <c r="S735" s="9">
        <f t="shared" si="643"/>
        <v>0</v>
      </c>
      <c r="T735" s="9">
        <f t="shared" si="643"/>
        <v>0</v>
      </c>
      <c r="U735" s="9">
        <f t="shared" si="643"/>
        <v>0</v>
      </c>
      <c r="V735" s="9">
        <f t="shared" si="643"/>
        <v>0</v>
      </c>
      <c r="W735" s="9">
        <f t="shared" si="643"/>
        <v>0</v>
      </c>
      <c r="X735" s="9">
        <f t="shared" si="643"/>
        <v>0</v>
      </c>
      <c r="Y735" s="9">
        <f t="shared" si="643"/>
        <v>0</v>
      </c>
      <c r="Z735" s="9">
        <f t="shared" si="643"/>
        <v>0</v>
      </c>
      <c r="AA735" s="9">
        <f t="shared" si="643"/>
        <v>0</v>
      </c>
      <c r="AB735" s="9">
        <f t="shared" si="643"/>
        <v>0</v>
      </c>
      <c r="AC735" s="9">
        <f t="shared" si="643"/>
        <v>0</v>
      </c>
      <c r="AD735" s="9">
        <f t="shared" si="643"/>
        <v>0</v>
      </c>
      <c r="AE735" s="9">
        <f t="shared" si="643"/>
        <v>0</v>
      </c>
      <c r="AF735" s="9">
        <f t="shared" si="643"/>
        <v>0</v>
      </c>
      <c r="AG735" s="9">
        <f t="shared" si="643"/>
        <v>0</v>
      </c>
      <c r="AH735" s="9">
        <f t="shared" si="643"/>
        <v>0</v>
      </c>
      <c r="AI735" s="9">
        <f t="shared" si="643"/>
        <v>0</v>
      </c>
      <c r="AJ735" s="9">
        <f t="shared" si="643"/>
        <v>0</v>
      </c>
      <c r="AK735" s="9">
        <f t="shared" si="643"/>
        <v>0</v>
      </c>
      <c r="AL735" s="9">
        <f t="shared" si="643"/>
        <v>0</v>
      </c>
      <c r="AM735" s="9">
        <f t="shared" si="643"/>
        <v>0</v>
      </c>
      <c r="AN735" s="9">
        <f t="shared" si="643"/>
        <v>0</v>
      </c>
      <c r="AO735" s="9">
        <f t="shared" si="643"/>
        <v>0</v>
      </c>
    </row>
    <row r="736" spans="2:41">
      <c r="B736" s="25">
        <f t="shared" si="541"/>
        <v>118</v>
      </c>
      <c r="C736" s="9">
        <f t="shared" si="538"/>
        <v>0</v>
      </c>
      <c r="D736" s="9">
        <f t="shared" si="538"/>
        <v>0</v>
      </c>
      <c r="E736" s="9">
        <f t="shared" ref="E736:O736" si="644">E330*E533</f>
        <v>0</v>
      </c>
      <c r="F736" s="9">
        <f t="shared" si="644"/>
        <v>0</v>
      </c>
      <c r="G736" s="9">
        <f t="shared" si="644"/>
        <v>0</v>
      </c>
      <c r="H736" s="9">
        <f t="shared" si="644"/>
        <v>0</v>
      </c>
      <c r="I736" s="9">
        <f t="shared" si="644"/>
        <v>0</v>
      </c>
      <c r="J736" s="9">
        <f t="shared" si="644"/>
        <v>0</v>
      </c>
      <c r="K736" s="9">
        <f t="shared" si="644"/>
        <v>0</v>
      </c>
      <c r="L736" s="9">
        <f t="shared" si="644"/>
        <v>0</v>
      </c>
      <c r="M736" s="9">
        <f t="shared" si="644"/>
        <v>0</v>
      </c>
      <c r="N736" s="9">
        <f t="shared" si="644"/>
        <v>0</v>
      </c>
      <c r="O736" s="9">
        <f t="shared" si="644"/>
        <v>0</v>
      </c>
      <c r="P736" s="9">
        <f t="shared" ref="P736:AO736" si="645">P330*P533</f>
        <v>0</v>
      </c>
      <c r="Q736" s="9">
        <f t="shared" si="645"/>
        <v>0</v>
      </c>
      <c r="R736" s="9">
        <f t="shared" si="645"/>
        <v>0</v>
      </c>
      <c r="S736" s="9">
        <f t="shared" si="645"/>
        <v>0</v>
      </c>
      <c r="T736" s="9">
        <f t="shared" si="645"/>
        <v>0</v>
      </c>
      <c r="U736" s="9">
        <f t="shared" si="645"/>
        <v>0</v>
      </c>
      <c r="V736" s="9">
        <f t="shared" si="645"/>
        <v>0</v>
      </c>
      <c r="W736" s="9">
        <f t="shared" si="645"/>
        <v>0</v>
      </c>
      <c r="X736" s="9">
        <f t="shared" si="645"/>
        <v>0</v>
      </c>
      <c r="Y736" s="9">
        <f t="shared" si="645"/>
        <v>0</v>
      </c>
      <c r="Z736" s="9">
        <f t="shared" si="645"/>
        <v>0</v>
      </c>
      <c r="AA736" s="9">
        <f t="shared" si="645"/>
        <v>0</v>
      </c>
      <c r="AB736" s="9">
        <f t="shared" si="645"/>
        <v>0</v>
      </c>
      <c r="AC736" s="9">
        <f t="shared" si="645"/>
        <v>0</v>
      </c>
      <c r="AD736" s="9">
        <f t="shared" si="645"/>
        <v>0</v>
      </c>
      <c r="AE736" s="9">
        <f t="shared" si="645"/>
        <v>0</v>
      </c>
      <c r="AF736" s="9">
        <f t="shared" si="645"/>
        <v>0</v>
      </c>
      <c r="AG736" s="9">
        <f t="shared" si="645"/>
        <v>0</v>
      </c>
      <c r="AH736" s="9">
        <f t="shared" si="645"/>
        <v>0</v>
      </c>
      <c r="AI736" s="9">
        <f t="shared" si="645"/>
        <v>0</v>
      </c>
      <c r="AJ736" s="9">
        <f t="shared" si="645"/>
        <v>0</v>
      </c>
      <c r="AK736" s="9">
        <f t="shared" si="645"/>
        <v>0</v>
      </c>
      <c r="AL736" s="9">
        <f t="shared" si="645"/>
        <v>0</v>
      </c>
      <c r="AM736" s="9">
        <f t="shared" si="645"/>
        <v>0</v>
      </c>
      <c r="AN736" s="9">
        <f t="shared" si="645"/>
        <v>0</v>
      </c>
      <c r="AO736" s="9">
        <f t="shared" si="645"/>
        <v>0</v>
      </c>
    </row>
    <row r="737" spans="2:41">
      <c r="B737" s="25">
        <f t="shared" si="541"/>
        <v>119</v>
      </c>
      <c r="C737" s="9">
        <f t="shared" si="538"/>
        <v>0</v>
      </c>
      <c r="D737" s="9">
        <f t="shared" si="538"/>
        <v>0</v>
      </c>
      <c r="E737" s="9">
        <f t="shared" ref="E737:O737" si="646">E331*E534</f>
        <v>0</v>
      </c>
      <c r="F737" s="9">
        <f t="shared" si="646"/>
        <v>0</v>
      </c>
      <c r="G737" s="9">
        <f t="shared" si="646"/>
        <v>0</v>
      </c>
      <c r="H737" s="9">
        <f t="shared" si="646"/>
        <v>0</v>
      </c>
      <c r="I737" s="9">
        <f t="shared" si="646"/>
        <v>0</v>
      </c>
      <c r="J737" s="9">
        <f t="shared" si="646"/>
        <v>0</v>
      </c>
      <c r="K737" s="9">
        <f t="shared" si="646"/>
        <v>0</v>
      </c>
      <c r="L737" s="9">
        <f t="shared" si="646"/>
        <v>0</v>
      </c>
      <c r="M737" s="9">
        <f t="shared" si="646"/>
        <v>0</v>
      </c>
      <c r="N737" s="9">
        <f t="shared" si="646"/>
        <v>0</v>
      </c>
      <c r="O737" s="9">
        <f t="shared" si="646"/>
        <v>0</v>
      </c>
      <c r="P737" s="9">
        <f t="shared" ref="P737:AO737" si="647">P331*P534</f>
        <v>0</v>
      </c>
      <c r="Q737" s="9">
        <f t="shared" si="647"/>
        <v>0</v>
      </c>
      <c r="R737" s="9">
        <f t="shared" si="647"/>
        <v>0</v>
      </c>
      <c r="S737" s="9">
        <f t="shared" si="647"/>
        <v>0</v>
      </c>
      <c r="T737" s="9">
        <f t="shared" si="647"/>
        <v>0</v>
      </c>
      <c r="U737" s="9">
        <f t="shared" si="647"/>
        <v>0</v>
      </c>
      <c r="V737" s="9">
        <f t="shared" si="647"/>
        <v>0</v>
      </c>
      <c r="W737" s="9">
        <f t="shared" si="647"/>
        <v>0</v>
      </c>
      <c r="X737" s="9">
        <f t="shared" si="647"/>
        <v>0</v>
      </c>
      <c r="Y737" s="9">
        <f t="shared" si="647"/>
        <v>0</v>
      </c>
      <c r="Z737" s="9">
        <f t="shared" si="647"/>
        <v>0</v>
      </c>
      <c r="AA737" s="9">
        <f t="shared" si="647"/>
        <v>0</v>
      </c>
      <c r="AB737" s="9">
        <f t="shared" si="647"/>
        <v>0</v>
      </c>
      <c r="AC737" s="9">
        <f t="shared" si="647"/>
        <v>0</v>
      </c>
      <c r="AD737" s="9">
        <f t="shared" si="647"/>
        <v>0</v>
      </c>
      <c r="AE737" s="9">
        <f t="shared" si="647"/>
        <v>0</v>
      </c>
      <c r="AF737" s="9">
        <f t="shared" si="647"/>
        <v>0</v>
      </c>
      <c r="AG737" s="9">
        <f t="shared" si="647"/>
        <v>0</v>
      </c>
      <c r="AH737" s="9">
        <f t="shared" si="647"/>
        <v>0</v>
      </c>
      <c r="AI737" s="9">
        <f t="shared" si="647"/>
        <v>0</v>
      </c>
      <c r="AJ737" s="9">
        <f t="shared" si="647"/>
        <v>0</v>
      </c>
      <c r="AK737" s="9">
        <f t="shared" si="647"/>
        <v>0</v>
      </c>
      <c r="AL737" s="9">
        <f t="shared" si="647"/>
        <v>0</v>
      </c>
      <c r="AM737" s="9">
        <f t="shared" si="647"/>
        <v>0</v>
      </c>
      <c r="AN737" s="9">
        <f t="shared" si="647"/>
        <v>0</v>
      </c>
      <c r="AO737" s="9">
        <f t="shared" si="647"/>
        <v>0</v>
      </c>
    </row>
    <row r="738" spans="2:41">
      <c r="B738" s="25">
        <f t="shared" si="541"/>
        <v>120</v>
      </c>
      <c r="C738" s="9">
        <f t="shared" si="538"/>
        <v>0</v>
      </c>
      <c r="D738" s="9">
        <f t="shared" si="538"/>
        <v>0</v>
      </c>
      <c r="E738" s="9">
        <f t="shared" ref="E738:O738" si="648">E332*E535</f>
        <v>0</v>
      </c>
      <c r="F738" s="9">
        <f t="shared" si="648"/>
        <v>0</v>
      </c>
      <c r="G738" s="9">
        <f t="shared" si="648"/>
        <v>0</v>
      </c>
      <c r="H738" s="9">
        <f t="shared" si="648"/>
        <v>0</v>
      </c>
      <c r="I738" s="9">
        <f t="shared" si="648"/>
        <v>0</v>
      </c>
      <c r="J738" s="9">
        <f t="shared" si="648"/>
        <v>0</v>
      </c>
      <c r="K738" s="9">
        <f t="shared" si="648"/>
        <v>0</v>
      </c>
      <c r="L738" s="9">
        <f t="shared" si="648"/>
        <v>0</v>
      </c>
      <c r="M738" s="9">
        <f t="shared" si="648"/>
        <v>0</v>
      </c>
      <c r="N738" s="9">
        <f t="shared" si="648"/>
        <v>0</v>
      </c>
      <c r="O738" s="9">
        <f t="shared" si="648"/>
        <v>0</v>
      </c>
      <c r="P738" s="9">
        <f t="shared" ref="P738:AO738" si="649">P332*P535</f>
        <v>0</v>
      </c>
      <c r="Q738" s="9">
        <f t="shared" si="649"/>
        <v>0</v>
      </c>
      <c r="R738" s="9">
        <f t="shared" si="649"/>
        <v>0</v>
      </c>
      <c r="S738" s="9">
        <f t="shared" si="649"/>
        <v>0</v>
      </c>
      <c r="T738" s="9">
        <f t="shared" si="649"/>
        <v>0</v>
      </c>
      <c r="U738" s="9">
        <f t="shared" si="649"/>
        <v>0</v>
      </c>
      <c r="V738" s="9">
        <f t="shared" si="649"/>
        <v>0</v>
      </c>
      <c r="W738" s="9">
        <f t="shared" si="649"/>
        <v>0</v>
      </c>
      <c r="X738" s="9">
        <f t="shared" si="649"/>
        <v>0</v>
      </c>
      <c r="Y738" s="9">
        <f t="shared" si="649"/>
        <v>0</v>
      </c>
      <c r="Z738" s="9">
        <f t="shared" si="649"/>
        <v>0</v>
      </c>
      <c r="AA738" s="9">
        <f t="shared" si="649"/>
        <v>0</v>
      </c>
      <c r="AB738" s="9">
        <f t="shared" si="649"/>
        <v>0</v>
      </c>
      <c r="AC738" s="9">
        <f t="shared" si="649"/>
        <v>0</v>
      </c>
      <c r="AD738" s="9">
        <f t="shared" si="649"/>
        <v>0</v>
      </c>
      <c r="AE738" s="9">
        <f t="shared" si="649"/>
        <v>0</v>
      </c>
      <c r="AF738" s="9">
        <f t="shared" si="649"/>
        <v>0</v>
      </c>
      <c r="AG738" s="9">
        <f t="shared" si="649"/>
        <v>0</v>
      </c>
      <c r="AH738" s="9">
        <f t="shared" si="649"/>
        <v>0</v>
      </c>
      <c r="AI738" s="9">
        <f t="shared" si="649"/>
        <v>0</v>
      </c>
      <c r="AJ738" s="9">
        <f t="shared" si="649"/>
        <v>0</v>
      </c>
      <c r="AK738" s="9">
        <f t="shared" si="649"/>
        <v>0</v>
      </c>
      <c r="AL738" s="9">
        <f t="shared" si="649"/>
        <v>0</v>
      </c>
      <c r="AM738" s="9">
        <f t="shared" si="649"/>
        <v>0</v>
      </c>
      <c r="AN738" s="9">
        <f t="shared" si="649"/>
        <v>0</v>
      </c>
      <c r="AO738" s="9">
        <f t="shared" si="649"/>
        <v>0</v>
      </c>
    </row>
    <row r="739" spans="2:41">
      <c r="B739" s="25">
        <f t="shared" si="541"/>
        <v>121</v>
      </c>
      <c r="C739" s="9">
        <f t="shared" si="538"/>
        <v>0</v>
      </c>
      <c r="D739" s="9">
        <f t="shared" si="538"/>
        <v>0</v>
      </c>
      <c r="E739" s="9">
        <f t="shared" ref="E739:O739" si="650">E333*E536</f>
        <v>0</v>
      </c>
      <c r="F739" s="9">
        <f t="shared" si="650"/>
        <v>0</v>
      </c>
      <c r="G739" s="9">
        <f t="shared" si="650"/>
        <v>0</v>
      </c>
      <c r="H739" s="9">
        <f t="shared" si="650"/>
        <v>0</v>
      </c>
      <c r="I739" s="9">
        <f t="shared" si="650"/>
        <v>0</v>
      </c>
      <c r="J739" s="9">
        <f t="shared" si="650"/>
        <v>0</v>
      </c>
      <c r="K739" s="9">
        <f t="shared" si="650"/>
        <v>0</v>
      </c>
      <c r="L739" s="9">
        <f t="shared" si="650"/>
        <v>0</v>
      </c>
      <c r="M739" s="9">
        <f t="shared" si="650"/>
        <v>0</v>
      </c>
      <c r="N739" s="9">
        <f t="shared" si="650"/>
        <v>0</v>
      </c>
      <c r="O739" s="9">
        <f t="shared" si="650"/>
        <v>0</v>
      </c>
      <c r="P739" s="9">
        <f t="shared" ref="P739:AO739" si="651">P333*P536</f>
        <v>0</v>
      </c>
      <c r="Q739" s="9">
        <f t="shared" si="651"/>
        <v>0</v>
      </c>
      <c r="R739" s="9">
        <f t="shared" si="651"/>
        <v>0</v>
      </c>
      <c r="S739" s="9">
        <f t="shared" si="651"/>
        <v>0</v>
      </c>
      <c r="T739" s="9">
        <f t="shared" si="651"/>
        <v>0</v>
      </c>
      <c r="U739" s="9">
        <f t="shared" si="651"/>
        <v>0</v>
      </c>
      <c r="V739" s="9">
        <f t="shared" si="651"/>
        <v>0</v>
      </c>
      <c r="W739" s="9">
        <f t="shared" si="651"/>
        <v>0</v>
      </c>
      <c r="X739" s="9">
        <f t="shared" si="651"/>
        <v>0</v>
      </c>
      <c r="Y739" s="9">
        <f t="shared" si="651"/>
        <v>0</v>
      </c>
      <c r="Z739" s="9">
        <f t="shared" si="651"/>
        <v>0</v>
      </c>
      <c r="AA739" s="9">
        <f t="shared" si="651"/>
        <v>0</v>
      </c>
      <c r="AB739" s="9">
        <f t="shared" si="651"/>
        <v>0</v>
      </c>
      <c r="AC739" s="9">
        <f t="shared" si="651"/>
        <v>0</v>
      </c>
      <c r="AD739" s="9">
        <f t="shared" si="651"/>
        <v>0</v>
      </c>
      <c r="AE739" s="9">
        <f t="shared" si="651"/>
        <v>0</v>
      </c>
      <c r="AF739" s="9">
        <f t="shared" si="651"/>
        <v>0</v>
      </c>
      <c r="AG739" s="9">
        <f t="shared" si="651"/>
        <v>0</v>
      </c>
      <c r="AH739" s="9">
        <f t="shared" si="651"/>
        <v>0</v>
      </c>
      <c r="AI739" s="9">
        <f t="shared" si="651"/>
        <v>0</v>
      </c>
      <c r="AJ739" s="9">
        <f t="shared" si="651"/>
        <v>0</v>
      </c>
      <c r="AK739" s="9">
        <f t="shared" si="651"/>
        <v>0</v>
      </c>
      <c r="AL739" s="9">
        <f t="shared" si="651"/>
        <v>0</v>
      </c>
      <c r="AM739" s="9">
        <f t="shared" si="651"/>
        <v>0</v>
      </c>
      <c r="AN739" s="9">
        <f t="shared" si="651"/>
        <v>0</v>
      </c>
      <c r="AO739" s="9">
        <f t="shared" si="651"/>
        <v>0</v>
      </c>
    </row>
    <row r="740" spans="2:41">
      <c r="B740" s="25">
        <f t="shared" si="541"/>
        <v>122</v>
      </c>
      <c r="C740" s="9">
        <f t="shared" si="538"/>
        <v>0</v>
      </c>
      <c r="D740" s="9">
        <f t="shared" si="538"/>
        <v>0</v>
      </c>
      <c r="E740" s="9">
        <f t="shared" ref="E740:O740" si="652">E334*E537</f>
        <v>0</v>
      </c>
      <c r="F740" s="9">
        <f t="shared" si="652"/>
        <v>0</v>
      </c>
      <c r="G740" s="9">
        <f t="shared" si="652"/>
        <v>0</v>
      </c>
      <c r="H740" s="9">
        <f t="shared" si="652"/>
        <v>0</v>
      </c>
      <c r="I740" s="9">
        <f t="shared" si="652"/>
        <v>0</v>
      </c>
      <c r="J740" s="9">
        <f t="shared" si="652"/>
        <v>0</v>
      </c>
      <c r="K740" s="9">
        <f t="shared" si="652"/>
        <v>0</v>
      </c>
      <c r="L740" s="9">
        <f t="shared" si="652"/>
        <v>0</v>
      </c>
      <c r="M740" s="9">
        <f t="shared" si="652"/>
        <v>0</v>
      </c>
      <c r="N740" s="9">
        <f t="shared" si="652"/>
        <v>0</v>
      </c>
      <c r="O740" s="9">
        <f t="shared" si="652"/>
        <v>0</v>
      </c>
      <c r="P740" s="9">
        <f t="shared" ref="P740:AO740" si="653">P334*P537</f>
        <v>0</v>
      </c>
      <c r="Q740" s="9">
        <f t="shared" si="653"/>
        <v>0</v>
      </c>
      <c r="R740" s="9">
        <f t="shared" si="653"/>
        <v>0</v>
      </c>
      <c r="S740" s="9">
        <f t="shared" si="653"/>
        <v>0</v>
      </c>
      <c r="T740" s="9">
        <f t="shared" si="653"/>
        <v>0</v>
      </c>
      <c r="U740" s="9">
        <f t="shared" si="653"/>
        <v>0</v>
      </c>
      <c r="V740" s="9">
        <f t="shared" si="653"/>
        <v>0</v>
      </c>
      <c r="W740" s="9">
        <f t="shared" si="653"/>
        <v>0</v>
      </c>
      <c r="X740" s="9">
        <f t="shared" si="653"/>
        <v>0</v>
      </c>
      <c r="Y740" s="9">
        <f t="shared" si="653"/>
        <v>0</v>
      </c>
      <c r="Z740" s="9">
        <f t="shared" si="653"/>
        <v>0</v>
      </c>
      <c r="AA740" s="9">
        <f t="shared" si="653"/>
        <v>0</v>
      </c>
      <c r="AB740" s="9">
        <f t="shared" si="653"/>
        <v>0</v>
      </c>
      <c r="AC740" s="9">
        <f t="shared" si="653"/>
        <v>0</v>
      </c>
      <c r="AD740" s="9">
        <f t="shared" si="653"/>
        <v>0</v>
      </c>
      <c r="AE740" s="9">
        <f t="shared" si="653"/>
        <v>0</v>
      </c>
      <c r="AF740" s="9">
        <f t="shared" si="653"/>
        <v>0</v>
      </c>
      <c r="AG740" s="9">
        <f t="shared" si="653"/>
        <v>0</v>
      </c>
      <c r="AH740" s="9">
        <f t="shared" si="653"/>
        <v>0</v>
      </c>
      <c r="AI740" s="9">
        <f t="shared" si="653"/>
        <v>0</v>
      </c>
      <c r="AJ740" s="9">
        <f t="shared" si="653"/>
        <v>0</v>
      </c>
      <c r="AK740" s="9">
        <f t="shared" si="653"/>
        <v>0</v>
      </c>
      <c r="AL740" s="9">
        <f t="shared" si="653"/>
        <v>0</v>
      </c>
      <c r="AM740" s="9">
        <f t="shared" si="653"/>
        <v>0</v>
      </c>
      <c r="AN740" s="9">
        <f t="shared" si="653"/>
        <v>0</v>
      </c>
      <c r="AO740" s="9">
        <f t="shared" si="653"/>
        <v>0</v>
      </c>
    </row>
    <row r="741" spans="2:41">
      <c r="B741" s="25">
        <f t="shared" si="541"/>
        <v>123</v>
      </c>
      <c r="C741" s="9">
        <f t="shared" si="538"/>
        <v>0</v>
      </c>
      <c r="D741" s="9">
        <f t="shared" si="538"/>
        <v>0</v>
      </c>
      <c r="E741" s="9">
        <f t="shared" ref="E741:O741" si="654">E335*E538</f>
        <v>0</v>
      </c>
      <c r="F741" s="9">
        <f t="shared" si="654"/>
        <v>0</v>
      </c>
      <c r="G741" s="9">
        <f t="shared" si="654"/>
        <v>0</v>
      </c>
      <c r="H741" s="9">
        <f t="shared" si="654"/>
        <v>0</v>
      </c>
      <c r="I741" s="9">
        <f t="shared" si="654"/>
        <v>0</v>
      </c>
      <c r="J741" s="9">
        <f t="shared" si="654"/>
        <v>0</v>
      </c>
      <c r="K741" s="9">
        <f t="shared" si="654"/>
        <v>0</v>
      </c>
      <c r="L741" s="9">
        <f t="shared" si="654"/>
        <v>0</v>
      </c>
      <c r="M741" s="9">
        <f t="shared" si="654"/>
        <v>0</v>
      </c>
      <c r="N741" s="9">
        <f t="shared" si="654"/>
        <v>0</v>
      </c>
      <c r="O741" s="9">
        <f t="shared" si="654"/>
        <v>0</v>
      </c>
      <c r="P741" s="9">
        <f t="shared" ref="P741:AO741" si="655">P335*P538</f>
        <v>0</v>
      </c>
      <c r="Q741" s="9">
        <f t="shared" si="655"/>
        <v>0</v>
      </c>
      <c r="R741" s="9">
        <f t="shared" si="655"/>
        <v>0</v>
      </c>
      <c r="S741" s="9">
        <f t="shared" si="655"/>
        <v>0</v>
      </c>
      <c r="T741" s="9">
        <f t="shared" si="655"/>
        <v>0</v>
      </c>
      <c r="U741" s="9">
        <f t="shared" si="655"/>
        <v>0</v>
      </c>
      <c r="V741" s="9">
        <f t="shared" si="655"/>
        <v>0</v>
      </c>
      <c r="W741" s="9">
        <f t="shared" si="655"/>
        <v>0</v>
      </c>
      <c r="X741" s="9">
        <f t="shared" si="655"/>
        <v>0</v>
      </c>
      <c r="Y741" s="9">
        <f t="shared" si="655"/>
        <v>0</v>
      </c>
      <c r="Z741" s="9">
        <f t="shared" si="655"/>
        <v>0</v>
      </c>
      <c r="AA741" s="9">
        <f t="shared" si="655"/>
        <v>0</v>
      </c>
      <c r="AB741" s="9">
        <f t="shared" si="655"/>
        <v>0</v>
      </c>
      <c r="AC741" s="9">
        <f t="shared" si="655"/>
        <v>0</v>
      </c>
      <c r="AD741" s="9">
        <f t="shared" si="655"/>
        <v>0</v>
      </c>
      <c r="AE741" s="9">
        <f t="shared" si="655"/>
        <v>0</v>
      </c>
      <c r="AF741" s="9">
        <f t="shared" si="655"/>
        <v>0</v>
      </c>
      <c r="AG741" s="9">
        <f t="shared" si="655"/>
        <v>0</v>
      </c>
      <c r="AH741" s="9">
        <f t="shared" si="655"/>
        <v>0</v>
      </c>
      <c r="AI741" s="9">
        <f t="shared" si="655"/>
        <v>0</v>
      </c>
      <c r="AJ741" s="9">
        <f t="shared" si="655"/>
        <v>0</v>
      </c>
      <c r="AK741" s="9">
        <f t="shared" si="655"/>
        <v>0</v>
      </c>
      <c r="AL741" s="9">
        <f t="shared" si="655"/>
        <v>0</v>
      </c>
      <c r="AM741" s="9">
        <f t="shared" si="655"/>
        <v>0</v>
      </c>
      <c r="AN741" s="9">
        <f t="shared" si="655"/>
        <v>0</v>
      </c>
      <c r="AO741" s="9">
        <f t="shared" si="655"/>
        <v>0</v>
      </c>
    </row>
    <row r="742" spans="2:41">
      <c r="B742" s="25">
        <f t="shared" si="541"/>
        <v>124</v>
      </c>
      <c r="C742" s="9">
        <f t="shared" si="538"/>
        <v>0</v>
      </c>
      <c r="D742" s="9">
        <f t="shared" si="538"/>
        <v>0</v>
      </c>
      <c r="E742" s="9">
        <f t="shared" ref="E742:O742" si="656">E336*E539</f>
        <v>0</v>
      </c>
      <c r="F742" s="9">
        <f t="shared" si="656"/>
        <v>0</v>
      </c>
      <c r="G742" s="9">
        <f t="shared" si="656"/>
        <v>0</v>
      </c>
      <c r="H742" s="9">
        <f t="shared" si="656"/>
        <v>0</v>
      </c>
      <c r="I742" s="9">
        <f t="shared" si="656"/>
        <v>0</v>
      </c>
      <c r="J742" s="9">
        <f t="shared" si="656"/>
        <v>0</v>
      </c>
      <c r="K742" s="9">
        <f t="shared" si="656"/>
        <v>0</v>
      </c>
      <c r="L742" s="9">
        <f t="shared" si="656"/>
        <v>0</v>
      </c>
      <c r="M742" s="9">
        <f t="shared" si="656"/>
        <v>0</v>
      </c>
      <c r="N742" s="9">
        <f t="shared" si="656"/>
        <v>0</v>
      </c>
      <c r="O742" s="9">
        <f t="shared" si="656"/>
        <v>0</v>
      </c>
      <c r="P742" s="9">
        <f t="shared" ref="P742:AO742" si="657">P336*P539</f>
        <v>0</v>
      </c>
      <c r="Q742" s="9">
        <f t="shared" si="657"/>
        <v>0</v>
      </c>
      <c r="R742" s="9">
        <f t="shared" si="657"/>
        <v>0</v>
      </c>
      <c r="S742" s="9">
        <f t="shared" si="657"/>
        <v>0</v>
      </c>
      <c r="T742" s="9">
        <f t="shared" si="657"/>
        <v>0</v>
      </c>
      <c r="U742" s="9">
        <f t="shared" si="657"/>
        <v>0</v>
      </c>
      <c r="V742" s="9">
        <f t="shared" si="657"/>
        <v>0</v>
      </c>
      <c r="W742" s="9">
        <f t="shared" si="657"/>
        <v>0</v>
      </c>
      <c r="X742" s="9">
        <f t="shared" si="657"/>
        <v>0</v>
      </c>
      <c r="Y742" s="9">
        <f t="shared" si="657"/>
        <v>0</v>
      </c>
      <c r="Z742" s="9">
        <f t="shared" si="657"/>
        <v>0</v>
      </c>
      <c r="AA742" s="9">
        <f t="shared" si="657"/>
        <v>0</v>
      </c>
      <c r="AB742" s="9">
        <f t="shared" si="657"/>
        <v>0</v>
      </c>
      <c r="AC742" s="9">
        <f t="shared" si="657"/>
        <v>0</v>
      </c>
      <c r="AD742" s="9">
        <f t="shared" si="657"/>
        <v>0</v>
      </c>
      <c r="AE742" s="9">
        <f t="shared" si="657"/>
        <v>0</v>
      </c>
      <c r="AF742" s="9">
        <f t="shared" si="657"/>
        <v>0</v>
      </c>
      <c r="AG742" s="9">
        <f t="shared" si="657"/>
        <v>0</v>
      </c>
      <c r="AH742" s="9">
        <f t="shared" si="657"/>
        <v>0</v>
      </c>
      <c r="AI742" s="9">
        <f t="shared" si="657"/>
        <v>0</v>
      </c>
      <c r="AJ742" s="9">
        <f t="shared" si="657"/>
        <v>0</v>
      </c>
      <c r="AK742" s="9">
        <f t="shared" si="657"/>
        <v>0</v>
      </c>
      <c r="AL742" s="9">
        <f t="shared" si="657"/>
        <v>0</v>
      </c>
      <c r="AM742" s="9">
        <f t="shared" si="657"/>
        <v>0</v>
      </c>
      <c r="AN742" s="9">
        <f t="shared" si="657"/>
        <v>0</v>
      </c>
      <c r="AO742" s="9">
        <f t="shared" si="657"/>
        <v>0</v>
      </c>
    </row>
    <row r="743" spans="2:41">
      <c r="B743" s="25">
        <f t="shared" si="541"/>
        <v>125</v>
      </c>
      <c r="C743" s="9">
        <f t="shared" si="538"/>
        <v>0</v>
      </c>
      <c r="D743" s="9">
        <f t="shared" si="538"/>
        <v>0</v>
      </c>
      <c r="E743" s="9">
        <f t="shared" ref="E743:O743" si="658">E337*E540</f>
        <v>0</v>
      </c>
      <c r="F743" s="9">
        <f t="shared" si="658"/>
        <v>0</v>
      </c>
      <c r="G743" s="9">
        <f t="shared" si="658"/>
        <v>0</v>
      </c>
      <c r="H743" s="9">
        <f t="shared" si="658"/>
        <v>0</v>
      </c>
      <c r="I743" s="9">
        <f t="shared" si="658"/>
        <v>0</v>
      </c>
      <c r="J743" s="9">
        <f t="shared" si="658"/>
        <v>0</v>
      </c>
      <c r="K743" s="9">
        <f t="shared" si="658"/>
        <v>0</v>
      </c>
      <c r="L743" s="9">
        <f t="shared" si="658"/>
        <v>0</v>
      </c>
      <c r="M743" s="9">
        <f t="shared" si="658"/>
        <v>0</v>
      </c>
      <c r="N743" s="9">
        <f t="shared" si="658"/>
        <v>0</v>
      </c>
      <c r="O743" s="9">
        <f t="shared" si="658"/>
        <v>0</v>
      </c>
      <c r="P743" s="9">
        <f t="shared" ref="P743:AO743" si="659">P337*P540</f>
        <v>0</v>
      </c>
      <c r="Q743" s="9">
        <f t="shared" si="659"/>
        <v>0</v>
      </c>
      <c r="R743" s="9">
        <f t="shared" si="659"/>
        <v>0</v>
      </c>
      <c r="S743" s="9">
        <f t="shared" si="659"/>
        <v>0</v>
      </c>
      <c r="T743" s="9">
        <f t="shared" si="659"/>
        <v>0</v>
      </c>
      <c r="U743" s="9">
        <f t="shared" si="659"/>
        <v>0</v>
      </c>
      <c r="V743" s="9">
        <f t="shared" si="659"/>
        <v>0</v>
      </c>
      <c r="W743" s="9">
        <f t="shared" si="659"/>
        <v>0</v>
      </c>
      <c r="X743" s="9">
        <f t="shared" si="659"/>
        <v>0</v>
      </c>
      <c r="Y743" s="9">
        <f t="shared" si="659"/>
        <v>0</v>
      </c>
      <c r="Z743" s="9">
        <f t="shared" si="659"/>
        <v>0</v>
      </c>
      <c r="AA743" s="9">
        <f t="shared" si="659"/>
        <v>0</v>
      </c>
      <c r="AB743" s="9">
        <f t="shared" si="659"/>
        <v>0</v>
      </c>
      <c r="AC743" s="9">
        <f t="shared" si="659"/>
        <v>0</v>
      </c>
      <c r="AD743" s="9">
        <f t="shared" si="659"/>
        <v>0</v>
      </c>
      <c r="AE743" s="9">
        <f t="shared" si="659"/>
        <v>0</v>
      </c>
      <c r="AF743" s="9">
        <f t="shared" si="659"/>
        <v>0</v>
      </c>
      <c r="AG743" s="9">
        <f t="shared" si="659"/>
        <v>0</v>
      </c>
      <c r="AH743" s="9">
        <f t="shared" si="659"/>
        <v>0</v>
      </c>
      <c r="AI743" s="9">
        <f t="shared" si="659"/>
        <v>0</v>
      </c>
      <c r="AJ743" s="9">
        <f t="shared" si="659"/>
        <v>0</v>
      </c>
      <c r="AK743" s="9">
        <f t="shared" si="659"/>
        <v>0</v>
      </c>
      <c r="AL743" s="9">
        <f t="shared" si="659"/>
        <v>0</v>
      </c>
      <c r="AM743" s="9">
        <f t="shared" si="659"/>
        <v>0</v>
      </c>
      <c r="AN743" s="9">
        <f t="shared" si="659"/>
        <v>0</v>
      </c>
      <c r="AO743" s="9">
        <f t="shared" si="659"/>
        <v>0</v>
      </c>
    </row>
    <row r="744" spans="2:41">
      <c r="B744" s="25">
        <f t="shared" si="541"/>
        <v>126</v>
      </c>
      <c r="C744" s="9">
        <f t="shared" si="538"/>
        <v>0</v>
      </c>
      <c r="D744" s="9">
        <f t="shared" si="538"/>
        <v>0</v>
      </c>
      <c r="E744" s="9">
        <f t="shared" ref="E744:O744" si="660">E338*E541</f>
        <v>0</v>
      </c>
      <c r="F744" s="9">
        <f t="shared" si="660"/>
        <v>0</v>
      </c>
      <c r="G744" s="9">
        <f t="shared" si="660"/>
        <v>0</v>
      </c>
      <c r="H744" s="9">
        <f t="shared" si="660"/>
        <v>0</v>
      </c>
      <c r="I744" s="9">
        <f t="shared" si="660"/>
        <v>0</v>
      </c>
      <c r="J744" s="9">
        <f t="shared" si="660"/>
        <v>0</v>
      </c>
      <c r="K744" s="9">
        <f t="shared" si="660"/>
        <v>0</v>
      </c>
      <c r="L744" s="9">
        <f t="shared" si="660"/>
        <v>0</v>
      </c>
      <c r="M744" s="9">
        <f t="shared" si="660"/>
        <v>0</v>
      </c>
      <c r="N744" s="9">
        <f t="shared" si="660"/>
        <v>0</v>
      </c>
      <c r="O744" s="9">
        <f t="shared" si="660"/>
        <v>0</v>
      </c>
      <c r="P744" s="9">
        <f t="shared" ref="P744:AO744" si="661">P338*P541</f>
        <v>0</v>
      </c>
      <c r="Q744" s="9">
        <f t="shared" si="661"/>
        <v>0</v>
      </c>
      <c r="R744" s="9">
        <f t="shared" si="661"/>
        <v>0</v>
      </c>
      <c r="S744" s="9">
        <f t="shared" si="661"/>
        <v>0</v>
      </c>
      <c r="T744" s="9">
        <f t="shared" si="661"/>
        <v>0</v>
      </c>
      <c r="U744" s="9">
        <f t="shared" si="661"/>
        <v>0</v>
      </c>
      <c r="V744" s="9">
        <f t="shared" si="661"/>
        <v>0</v>
      </c>
      <c r="W744" s="9">
        <f t="shared" si="661"/>
        <v>0</v>
      </c>
      <c r="X744" s="9">
        <f t="shared" si="661"/>
        <v>0</v>
      </c>
      <c r="Y744" s="9">
        <f t="shared" si="661"/>
        <v>0</v>
      </c>
      <c r="Z744" s="9">
        <f t="shared" si="661"/>
        <v>0</v>
      </c>
      <c r="AA744" s="9">
        <f t="shared" si="661"/>
        <v>0</v>
      </c>
      <c r="AB744" s="9">
        <f t="shared" si="661"/>
        <v>0</v>
      </c>
      <c r="AC744" s="9">
        <f t="shared" si="661"/>
        <v>0</v>
      </c>
      <c r="AD744" s="9">
        <f t="shared" si="661"/>
        <v>0</v>
      </c>
      <c r="AE744" s="9">
        <f t="shared" si="661"/>
        <v>0</v>
      </c>
      <c r="AF744" s="9">
        <f t="shared" si="661"/>
        <v>0</v>
      </c>
      <c r="AG744" s="9">
        <f t="shared" si="661"/>
        <v>0</v>
      </c>
      <c r="AH744" s="9">
        <f t="shared" si="661"/>
        <v>0</v>
      </c>
      <c r="AI744" s="9">
        <f t="shared" si="661"/>
        <v>0</v>
      </c>
      <c r="AJ744" s="9">
        <f t="shared" si="661"/>
        <v>0</v>
      </c>
      <c r="AK744" s="9">
        <f t="shared" si="661"/>
        <v>0</v>
      </c>
      <c r="AL744" s="9">
        <f t="shared" si="661"/>
        <v>0</v>
      </c>
      <c r="AM744" s="9">
        <f t="shared" si="661"/>
        <v>0</v>
      </c>
      <c r="AN744" s="9">
        <f t="shared" si="661"/>
        <v>0</v>
      </c>
      <c r="AO744" s="9">
        <f t="shared" si="661"/>
        <v>0</v>
      </c>
    </row>
    <row r="745" spans="2:41">
      <c r="B745" s="25">
        <f t="shared" si="541"/>
        <v>127</v>
      </c>
      <c r="C745" s="9">
        <f t="shared" si="538"/>
        <v>0</v>
      </c>
      <c r="D745" s="9">
        <f t="shared" si="538"/>
        <v>0</v>
      </c>
      <c r="E745" s="9">
        <f t="shared" ref="E745:O745" si="662">E339*E542</f>
        <v>0</v>
      </c>
      <c r="F745" s="9">
        <f t="shared" si="662"/>
        <v>0</v>
      </c>
      <c r="G745" s="9">
        <f t="shared" si="662"/>
        <v>0</v>
      </c>
      <c r="H745" s="9">
        <f t="shared" si="662"/>
        <v>0</v>
      </c>
      <c r="I745" s="9">
        <f t="shared" si="662"/>
        <v>0</v>
      </c>
      <c r="J745" s="9">
        <f t="shared" si="662"/>
        <v>0</v>
      </c>
      <c r="K745" s="9">
        <f t="shared" si="662"/>
        <v>0</v>
      </c>
      <c r="L745" s="9">
        <f t="shared" si="662"/>
        <v>0</v>
      </c>
      <c r="M745" s="9">
        <f t="shared" si="662"/>
        <v>0</v>
      </c>
      <c r="N745" s="9">
        <f t="shared" si="662"/>
        <v>0</v>
      </c>
      <c r="O745" s="9">
        <f t="shared" si="662"/>
        <v>0</v>
      </c>
      <c r="P745" s="9">
        <f t="shared" ref="P745:AO745" si="663">P339*P542</f>
        <v>0</v>
      </c>
      <c r="Q745" s="9">
        <f t="shared" si="663"/>
        <v>0</v>
      </c>
      <c r="R745" s="9">
        <f t="shared" si="663"/>
        <v>0</v>
      </c>
      <c r="S745" s="9">
        <f t="shared" si="663"/>
        <v>0</v>
      </c>
      <c r="T745" s="9">
        <f t="shared" si="663"/>
        <v>0</v>
      </c>
      <c r="U745" s="9">
        <f t="shared" si="663"/>
        <v>0</v>
      </c>
      <c r="V745" s="9">
        <f t="shared" si="663"/>
        <v>0</v>
      </c>
      <c r="W745" s="9">
        <f t="shared" si="663"/>
        <v>0</v>
      </c>
      <c r="X745" s="9">
        <f t="shared" si="663"/>
        <v>0</v>
      </c>
      <c r="Y745" s="9">
        <f t="shared" si="663"/>
        <v>0</v>
      </c>
      <c r="Z745" s="9">
        <f t="shared" si="663"/>
        <v>0</v>
      </c>
      <c r="AA745" s="9">
        <f t="shared" si="663"/>
        <v>0</v>
      </c>
      <c r="AB745" s="9">
        <f t="shared" si="663"/>
        <v>0</v>
      </c>
      <c r="AC745" s="9">
        <f t="shared" si="663"/>
        <v>0</v>
      </c>
      <c r="AD745" s="9">
        <f t="shared" si="663"/>
        <v>0</v>
      </c>
      <c r="AE745" s="9">
        <f t="shared" si="663"/>
        <v>0</v>
      </c>
      <c r="AF745" s="9">
        <f t="shared" si="663"/>
        <v>0</v>
      </c>
      <c r="AG745" s="9">
        <f t="shared" si="663"/>
        <v>0</v>
      </c>
      <c r="AH745" s="9">
        <f t="shared" si="663"/>
        <v>0</v>
      </c>
      <c r="AI745" s="9">
        <f t="shared" si="663"/>
        <v>0</v>
      </c>
      <c r="AJ745" s="9">
        <f t="shared" si="663"/>
        <v>0</v>
      </c>
      <c r="AK745" s="9">
        <f t="shared" si="663"/>
        <v>0</v>
      </c>
      <c r="AL745" s="9">
        <f t="shared" si="663"/>
        <v>0</v>
      </c>
      <c r="AM745" s="9">
        <f t="shared" si="663"/>
        <v>0</v>
      </c>
      <c r="AN745" s="9">
        <f t="shared" si="663"/>
        <v>0</v>
      </c>
      <c r="AO745" s="9">
        <f t="shared" si="663"/>
        <v>0</v>
      </c>
    </row>
    <row r="746" spans="2:41">
      <c r="B746" s="25">
        <f t="shared" si="541"/>
        <v>128</v>
      </c>
      <c r="C746" s="9">
        <f t="shared" si="538"/>
        <v>0</v>
      </c>
      <c r="D746" s="9">
        <f t="shared" si="538"/>
        <v>0</v>
      </c>
      <c r="E746" s="9">
        <f t="shared" ref="E746:O746" si="664">E340*E543</f>
        <v>0</v>
      </c>
      <c r="F746" s="9">
        <f t="shared" si="664"/>
        <v>0</v>
      </c>
      <c r="G746" s="9">
        <f t="shared" si="664"/>
        <v>0</v>
      </c>
      <c r="H746" s="9">
        <f t="shared" si="664"/>
        <v>0</v>
      </c>
      <c r="I746" s="9">
        <f t="shared" si="664"/>
        <v>0</v>
      </c>
      <c r="J746" s="9">
        <f t="shared" si="664"/>
        <v>0</v>
      </c>
      <c r="K746" s="9">
        <f t="shared" si="664"/>
        <v>0</v>
      </c>
      <c r="L746" s="9">
        <f t="shared" si="664"/>
        <v>0</v>
      </c>
      <c r="M746" s="9">
        <f t="shared" si="664"/>
        <v>0</v>
      </c>
      <c r="N746" s="9">
        <f t="shared" si="664"/>
        <v>0</v>
      </c>
      <c r="O746" s="9">
        <f t="shared" si="664"/>
        <v>0</v>
      </c>
      <c r="P746" s="9">
        <f t="shared" ref="P746:AO746" si="665">P340*P543</f>
        <v>0</v>
      </c>
      <c r="Q746" s="9">
        <f t="shared" si="665"/>
        <v>0</v>
      </c>
      <c r="R746" s="9">
        <f t="shared" si="665"/>
        <v>0</v>
      </c>
      <c r="S746" s="9">
        <f t="shared" si="665"/>
        <v>0</v>
      </c>
      <c r="T746" s="9">
        <f t="shared" si="665"/>
        <v>0</v>
      </c>
      <c r="U746" s="9">
        <f t="shared" si="665"/>
        <v>0</v>
      </c>
      <c r="V746" s="9">
        <f t="shared" si="665"/>
        <v>0</v>
      </c>
      <c r="W746" s="9">
        <f t="shared" si="665"/>
        <v>0</v>
      </c>
      <c r="X746" s="9">
        <f t="shared" si="665"/>
        <v>0</v>
      </c>
      <c r="Y746" s="9">
        <f t="shared" si="665"/>
        <v>0</v>
      </c>
      <c r="Z746" s="9">
        <f t="shared" si="665"/>
        <v>0</v>
      </c>
      <c r="AA746" s="9">
        <f t="shared" si="665"/>
        <v>0</v>
      </c>
      <c r="AB746" s="9">
        <f t="shared" si="665"/>
        <v>0</v>
      </c>
      <c r="AC746" s="9">
        <f t="shared" si="665"/>
        <v>0</v>
      </c>
      <c r="AD746" s="9">
        <f t="shared" si="665"/>
        <v>0</v>
      </c>
      <c r="AE746" s="9">
        <f t="shared" si="665"/>
        <v>0</v>
      </c>
      <c r="AF746" s="9">
        <f t="shared" si="665"/>
        <v>0</v>
      </c>
      <c r="AG746" s="9">
        <f t="shared" si="665"/>
        <v>0</v>
      </c>
      <c r="AH746" s="9">
        <f t="shared" si="665"/>
        <v>0</v>
      </c>
      <c r="AI746" s="9">
        <f t="shared" si="665"/>
        <v>0</v>
      </c>
      <c r="AJ746" s="9">
        <f t="shared" si="665"/>
        <v>0</v>
      </c>
      <c r="AK746" s="9">
        <f t="shared" si="665"/>
        <v>0</v>
      </c>
      <c r="AL746" s="9">
        <f t="shared" si="665"/>
        <v>0</v>
      </c>
      <c r="AM746" s="9">
        <f t="shared" si="665"/>
        <v>0</v>
      </c>
      <c r="AN746" s="9">
        <f t="shared" si="665"/>
        <v>0</v>
      </c>
      <c r="AO746" s="9">
        <f t="shared" si="665"/>
        <v>0</v>
      </c>
    </row>
    <row r="747" spans="2:41">
      <c r="B747" s="25">
        <f t="shared" si="541"/>
        <v>129</v>
      </c>
      <c r="C747" s="9">
        <f t="shared" si="538"/>
        <v>0</v>
      </c>
      <c r="D747" s="9">
        <f t="shared" si="538"/>
        <v>0</v>
      </c>
      <c r="E747" s="9">
        <f t="shared" ref="E747:O747" si="666">E341*E544</f>
        <v>0</v>
      </c>
      <c r="F747" s="9">
        <f t="shared" si="666"/>
        <v>0</v>
      </c>
      <c r="G747" s="9">
        <f t="shared" si="666"/>
        <v>0</v>
      </c>
      <c r="H747" s="9">
        <f t="shared" si="666"/>
        <v>0</v>
      </c>
      <c r="I747" s="9">
        <f t="shared" si="666"/>
        <v>0</v>
      </c>
      <c r="J747" s="9">
        <f t="shared" si="666"/>
        <v>0</v>
      </c>
      <c r="K747" s="9">
        <f t="shared" si="666"/>
        <v>0</v>
      </c>
      <c r="L747" s="9">
        <f t="shared" si="666"/>
        <v>0</v>
      </c>
      <c r="M747" s="9">
        <f t="shared" si="666"/>
        <v>0</v>
      </c>
      <c r="N747" s="9">
        <f t="shared" si="666"/>
        <v>0</v>
      </c>
      <c r="O747" s="9">
        <f t="shared" si="666"/>
        <v>0</v>
      </c>
      <c r="P747" s="9">
        <f t="shared" ref="P747:AO747" si="667">P341*P544</f>
        <v>0</v>
      </c>
      <c r="Q747" s="9">
        <f t="shared" si="667"/>
        <v>0</v>
      </c>
      <c r="R747" s="9">
        <f t="shared" si="667"/>
        <v>0</v>
      </c>
      <c r="S747" s="9">
        <f t="shared" si="667"/>
        <v>0</v>
      </c>
      <c r="T747" s="9">
        <f t="shared" si="667"/>
        <v>0</v>
      </c>
      <c r="U747" s="9">
        <f t="shared" si="667"/>
        <v>0</v>
      </c>
      <c r="V747" s="9">
        <f t="shared" si="667"/>
        <v>0</v>
      </c>
      <c r="W747" s="9">
        <f t="shared" si="667"/>
        <v>0</v>
      </c>
      <c r="X747" s="9">
        <f t="shared" si="667"/>
        <v>0</v>
      </c>
      <c r="Y747" s="9">
        <f t="shared" si="667"/>
        <v>0</v>
      </c>
      <c r="Z747" s="9">
        <f t="shared" si="667"/>
        <v>0</v>
      </c>
      <c r="AA747" s="9">
        <f t="shared" si="667"/>
        <v>0</v>
      </c>
      <c r="AB747" s="9">
        <f t="shared" si="667"/>
        <v>0</v>
      </c>
      <c r="AC747" s="9">
        <f t="shared" si="667"/>
        <v>0</v>
      </c>
      <c r="AD747" s="9">
        <f t="shared" si="667"/>
        <v>0</v>
      </c>
      <c r="AE747" s="9">
        <f t="shared" si="667"/>
        <v>0</v>
      </c>
      <c r="AF747" s="9">
        <f t="shared" si="667"/>
        <v>0</v>
      </c>
      <c r="AG747" s="9">
        <f t="shared" si="667"/>
        <v>0</v>
      </c>
      <c r="AH747" s="9">
        <f t="shared" si="667"/>
        <v>0</v>
      </c>
      <c r="AI747" s="9">
        <f t="shared" si="667"/>
        <v>0</v>
      </c>
      <c r="AJ747" s="9">
        <f t="shared" si="667"/>
        <v>0</v>
      </c>
      <c r="AK747" s="9">
        <f t="shared" si="667"/>
        <v>0</v>
      </c>
      <c r="AL747" s="9">
        <f t="shared" si="667"/>
        <v>0</v>
      </c>
      <c r="AM747" s="9">
        <f t="shared" si="667"/>
        <v>0</v>
      </c>
      <c r="AN747" s="9">
        <f t="shared" si="667"/>
        <v>0</v>
      </c>
      <c r="AO747" s="9">
        <f t="shared" si="667"/>
        <v>0</v>
      </c>
    </row>
    <row r="748" spans="2:41">
      <c r="B748" s="25">
        <f t="shared" si="541"/>
        <v>130</v>
      </c>
      <c r="C748" s="9">
        <f t="shared" ref="C748:D811" si="668">C342*C545</f>
        <v>0</v>
      </c>
      <c r="D748" s="9">
        <f t="shared" si="668"/>
        <v>0</v>
      </c>
      <c r="E748" s="9">
        <f t="shared" ref="E748:O748" si="669">E342*E545</f>
        <v>0</v>
      </c>
      <c r="F748" s="9">
        <f t="shared" si="669"/>
        <v>0</v>
      </c>
      <c r="G748" s="9">
        <f t="shared" si="669"/>
        <v>0</v>
      </c>
      <c r="H748" s="9">
        <f t="shared" si="669"/>
        <v>0</v>
      </c>
      <c r="I748" s="9">
        <f t="shared" si="669"/>
        <v>0</v>
      </c>
      <c r="J748" s="9">
        <f t="shared" si="669"/>
        <v>0</v>
      </c>
      <c r="K748" s="9">
        <f t="shared" si="669"/>
        <v>0</v>
      </c>
      <c r="L748" s="9">
        <f t="shared" si="669"/>
        <v>0</v>
      </c>
      <c r="M748" s="9">
        <f t="shared" si="669"/>
        <v>0</v>
      </c>
      <c r="N748" s="9">
        <f t="shared" si="669"/>
        <v>0</v>
      </c>
      <c r="O748" s="9">
        <f t="shared" si="669"/>
        <v>0</v>
      </c>
      <c r="P748" s="9">
        <f t="shared" ref="P748:AO748" si="670">P342*P545</f>
        <v>0</v>
      </c>
      <c r="Q748" s="9">
        <f t="shared" si="670"/>
        <v>0</v>
      </c>
      <c r="R748" s="9">
        <f t="shared" si="670"/>
        <v>0</v>
      </c>
      <c r="S748" s="9">
        <f t="shared" si="670"/>
        <v>0</v>
      </c>
      <c r="T748" s="9">
        <f t="shared" si="670"/>
        <v>0</v>
      </c>
      <c r="U748" s="9">
        <f t="shared" si="670"/>
        <v>0</v>
      </c>
      <c r="V748" s="9">
        <f t="shared" si="670"/>
        <v>0</v>
      </c>
      <c r="W748" s="9">
        <f t="shared" si="670"/>
        <v>0</v>
      </c>
      <c r="X748" s="9">
        <f t="shared" si="670"/>
        <v>0</v>
      </c>
      <c r="Y748" s="9">
        <f t="shared" si="670"/>
        <v>0</v>
      </c>
      <c r="Z748" s="9">
        <f t="shared" si="670"/>
        <v>0</v>
      </c>
      <c r="AA748" s="9">
        <f t="shared" si="670"/>
        <v>0</v>
      </c>
      <c r="AB748" s="9">
        <f t="shared" si="670"/>
        <v>0</v>
      </c>
      <c r="AC748" s="9">
        <f t="shared" si="670"/>
        <v>0</v>
      </c>
      <c r="AD748" s="9">
        <f t="shared" si="670"/>
        <v>0</v>
      </c>
      <c r="AE748" s="9">
        <f t="shared" si="670"/>
        <v>0</v>
      </c>
      <c r="AF748" s="9">
        <f t="shared" si="670"/>
        <v>0</v>
      </c>
      <c r="AG748" s="9">
        <f t="shared" si="670"/>
        <v>0</v>
      </c>
      <c r="AH748" s="9">
        <f t="shared" si="670"/>
        <v>0</v>
      </c>
      <c r="AI748" s="9">
        <f t="shared" si="670"/>
        <v>0</v>
      </c>
      <c r="AJ748" s="9">
        <f t="shared" si="670"/>
        <v>0</v>
      </c>
      <c r="AK748" s="9">
        <f t="shared" si="670"/>
        <v>0</v>
      </c>
      <c r="AL748" s="9">
        <f t="shared" si="670"/>
        <v>0</v>
      </c>
      <c r="AM748" s="9">
        <f t="shared" si="670"/>
        <v>0</v>
      </c>
      <c r="AN748" s="9">
        <f t="shared" si="670"/>
        <v>0</v>
      </c>
      <c r="AO748" s="9">
        <f t="shared" si="670"/>
        <v>0</v>
      </c>
    </row>
    <row r="749" spans="2:41">
      <c r="B749" s="25">
        <f t="shared" ref="B749:B812" si="671">B748+1</f>
        <v>131</v>
      </c>
      <c r="C749" s="9">
        <f t="shared" si="668"/>
        <v>0</v>
      </c>
      <c r="D749" s="9">
        <f t="shared" si="668"/>
        <v>0</v>
      </c>
      <c r="E749" s="9">
        <f t="shared" ref="E749:O749" si="672">E343*E546</f>
        <v>0</v>
      </c>
      <c r="F749" s="9">
        <f t="shared" si="672"/>
        <v>0</v>
      </c>
      <c r="G749" s="9">
        <f t="shared" si="672"/>
        <v>0</v>
      </c>
      <c r="H749" s="9">
        <f t="shared" si="672"/>
        <v>0</v>
      </c>
      <c r="I749" s="9">
        <f t="shared" si="672"/>
        <v>0</v>
      </c>
      <c r="J749" s="9">
        <f t="shared" si="672"/>
        <v>0</v>
      </c>
      <c r="K749" s="9">
        <f t="shared" si="672"/>
        <v>0</v>
      </c>
      <c r="L749" s="9">
        <f t="shared" si="672"/>
        <v>0</v>
      </c>
      <c r="M749" s="9">
        <f t="shared" si="672"/>
        <v>0</v>
      </c>
      <c r="N749" s="9">
        <f t="shared" si="672"/>
        <v>0</v>
      </c>
      <c r="O749" s="9">
        <f t="shared" si="672"/>
        <v>0</v>
      </c>
      <c r="P749" s="9">
        <f t="shared" ref="P749:AO749" si="673">P343*P546</f>
        <v>0</v>
      </c>
      <c r="Q749" s="9">
        <f t="shared" si="673"/>
        <v>0</v>
      </c>
      <c r="R749" s="9">
        <f t="shared" si="673"/>
        <v>0</v>
      </c>
      <c r="S749" s="9">
        <f t="shared" si="673"/>
        <v>0</v>
      </c>
      <c r="T749" s="9">
        <f t="shared" si="673"/>
        <v>0</v>
      </c>
      <c r="U749" s="9">
        <f t="shared" si="673"/>
        <v>0</v>
      </c>
      <c r="V749" s="9">
        <f t="shared" si="673"/>
        <v>0</v>
      </c>
      <c r="W749" s="9">
        <f t="shared" si="673"/>
        <v>0</v>
      </c>
      <c r="X749" s="9">
        <f t="shared" si="673"/>
        <v>0</v>
      </c>
      <c r="Y749" s="9">
        <f t="shared" si="673"/>
        <v>0</v>
      </c>
      <c r="Z749" s="9">
        <f t="shared" si="673"/>
        <v>0</v>
      </c>
      <c r="AA749" s="9">
        <f t="shared" si="673"/>
        <v>0</v>
      </c>
      <c r="AB749" s="9">
        <f t="shared" si="673"/>
        <v>0</v>
      </c>
      <c r="AC749" s="9">
        <f t="shared" si="673"/>
        <v>0</v>
      </c>
      <c r="AD749" s="9">
        <f t="shared" si="673"/>
        <v>0</v>
      </c>
      <c r="AE749" s="9">
        <f t="shared" si="673"/>
        <v>0</v>
      </c>
      <c r="AF749" s="9">
        <f t="shared" si="673"/>
        <v>0</v>
      </c>
      <c r="AG749" s="9">
        <f t="shared" si="673"/>
        <v>0</v>
      </c>
      <c r="AH749" s="9">
        <f t="shared" si="673"/>
        <v>0</v>
      </c>
      <c r="AI749" s="9">
        <f t="shared" si="673"/>
        <v>0</v>
      </c>
      <c r="AJ749" s="9">
        <f t="shared" si="673"/>
        <v>0</v>
      </c>
      <c r="AK749" s="9">
        <f t="shared" si="673"/>
        <v>0</v>
      </c>
      <c r="AL749" s="9">
        <f t="shared" si="673"/>
        <v>0</v>
      </c>
      <c r="AM749" s="9">
        <f t="shared" si="673"/>
        <v>0</v>
      </c>
      <c r="AN749" s="9">
        <f t="shared" si="673"/>
        <v>0</v>
      </c>
      <c r="AO749" s="9">
        <f t="shared" si="673"/>
        <v>0</v>
      </c>
    </row>
    <row r="750" spans="2:41">
      <c r="B750" s="25">
        <f t="shared" si="671"/>
        <v>132</v>
      </c>
      <c r="C750" s="9">
        <f t="shared" si="668"/>
        <v>0</v>
      </c>
      <c r="D750" s="9">
        <f t="shared" si="668"/>
        <v>0</v>
      </c>
      <c r="E750" s="9">
        <f t="shared" ref="E750:O750" si="674">E344*E547</f>
        <v>0</v>
      </c>
      <c r="F750" s="9">
        <f t="shared" si="674"/>
        <v>0</v>
      </c>
      <c r="G750" s="9">
        <f t="shared" si="674"/>
        <v>0</v>
      </c>
      <c r="H750" s="9">
        <f t="shared" si="674"/>
        <v>0</v>
      </c>
      <c r="I750" s="9">
        <f t="shared" si="674"/>
        <v>0</v>
      </c>
      <c r="J750" s="9">
        <f t="shared" si="674"/>
        <v>0</v>
      </c>
      <c r="K750" s="9">
        <f t="shared" si="674"/>
        <v>0</v>
      </c>
      <c r="L750" s="9">
        <f t="shared" si="674"/>
        <v>0</v>
      </c>
      <c r="M750" s="9">
        <f t="shared" si="674"/>
        <v>0</v>
      </c>
      <c r="N750" s="9">
        <f t="shared" si="674"/>
        <v>0</v>
      </c>
      <c r="O750" s="9">
        <f t="shared" si="674"/>
        <v>0</v>
      </c>
      <c r="P750" s="9">
        <f t="shared" ref="P750:AO750" si="675">P344*P547</f>
        <v>0</v>
      </c>
      <c r="Q750" s="9">
        <f t="shared" si="675"/>
        <v>0</v>
      </c>
      <c r="R750" s="9">
        <f t="shared" si="675"/>
        <v>0</v>
      </c>
      <c r="S750" s="9">
        <f t="shared" si="675"/>
        <v>0</v>
      </c>
      <c r="T750" s="9">
        <f t="shared" si="675"/>
        <v>0</v>
      </c>
      <c r="U750" s="9">
        <f t="shared" si="675"/>
        <v>0</v>
      </c>
      <c r="V750" s="9">
        <f t="shared" si="675"/>
        <v>0</v>
      </c>
      <c r="W750" s="9">
        <f t="shared" si="675"/>
        <v>0</v>
      </c>
      <c r="X750" s="9">
        <f t="shared" si="675"/>
        <v>0</v>
      </c>
      <c r="Y750" s="9">
        <f t="shared" si="675"/>
        <v>0</v>
      </c>
      <c r="Z750" s="9">
        <f t="shared" si="675"/>
        <v>0</v>
      </c>
      <c r="AA750" s="9">
        <f t="shared" si="675"/>
        <v>0</v>
      </c>
      <c r="AB750" s="9">
        <f t="shared" si="675"/>
        <v>0</v>
      </c>
      <c r="AC750" s="9">
        <f t="shared" si="675"/>
        <v>0</v>
      </c>
      <c r="AD750" s="9">
        <f t="shared" si="675"/>
        <v>0</v>
      </c>
      <c r="AE750" s="9">
        <f t="shared" si="675"/>
        <v>0</v>
      </c>
      <c r="AF750" s="9">
        <f t="shared" si="675"/>
        <v>0</v>
      </c>
      <c r="AG750" s="9">
        <f t="shared" si="675"/>
        <v>0</v>
      </c>
      <c r="AH750" s="9">
        <f t="shared" si="675"/>
        <v>0</v>
      </c>
      <c r="AI750" s="9">
        <f t="shared" si="675"/>
        <v>0</v>
      </c>
      <c r="AJ750" s="9">
        <f t="shared" si="675"/>
        <v>0</v>
      </c>
      <c r="AK750" s="9">
        <f t="shared" si="675"/>
        <v>0</v>
      </c>
      <c r="AL750" s="9">
        <f t="shared" si="675"/>
        <v>0</v>
      </c>
      <c r="AM750" s="9">
        <f t="shared" si="675"/>
        <v>0</v>
      </c>
      <c r="AN750" s="9">
        <f t="shared" si="675"/>
        <v>0</v>
      </c>
      <c r="AO750" s="9">
        <f t="shared" si="675"/>
        <v>0</v>
      </c>
    </row>
    <row r="751" spans="2:41">
      <c r="B751" s="25">
        <f t="shared" si="671"/>
        <v>133</v>
      </c>
      <c r="C751" s="9">
        <f t="shared" si="668"/>
        <v>0</v>
      </c>
      <c r="D751" s="9">
        <f t="shared" si="668"/>
        <v>0</v>
      </c>
      <c r="E751" s="9">
        <f t="shared" ref="E751:O751" si="676">E345*E548</f>
        <v>0</v>
      </c>
      <c r="F751" s="9">
        <f t="shared" si="676"/>
        <v>0</v>
      </c>
      <c r="G751" s="9">
        <f t="shared" si="676"/>
        <v>0</v>
      </c>
      <c r="H751" s="9">
        <f t="shared" si="676"/>
        <v>0</v>
      </c>
      <c r="I751" s="9">
        <f t="shared" si="676"/>
        <v>0</v>
      </c>
      <c r="J751" s="9">
        <f t="shared" si="676"/>
        <v>0</v>
      </c>
      <c r="K751" s="9">
        <f t="shared" si="676"/>
        <v>0</v>
      </c>
      <c r="L751" s="9">
        <f t="shared" si="676"/>
        <v>0</v>
      </c>
      <c r="M751" s="9">
        <f t="shared" si="676"/>
        <v>0</v>
      </c>
      <c r="N751" s="9">
        <f t="shared" si="676"/>
        <v>0</v>
      </c>
      <c r="O751" s="9">
        <f t="shared" si="676"/>
        <v>0</v>
      </c>
      <c r="P751" s="9">
        <f t="shared" ref="P751:AO751" si="677">P345*P548</f>
        <v>0</v>
      </c>
      <c r="Q751" s="9">
        <f t="shared" si="677"/>
        <v>0</v>
      </c>
      <c r="R751" s="9">
        <f t="shared" si="677"/>
        <v>0</v>
      </c>
      <c r="S751" s="9">
        <f t="shared" si="677"/>
        <v>0</v>
      </c>
      <c r="T751" s="9">
        <f t="shared" si="677"/>
        <v>0</v>
      </c>
      <c r="U751" s="9">
        <f t="shared" si="677"/>
        <v>0</v>
      </c>
      <c r="V751" s="9">
        <f t="shared" si="677"/>
        <v>0</v>
      </c>
      <c r="W751" s="9">
        <f t="shared" si="677"/>
        <v>0</v>
      </c>
      <c r="X751" s="9">
        <f t="shared" si="677"/>
        <v>0</v>
      </c>
      <c r="Y751" s="9">
        <f t="shared" si="677"/>
        <v>0</v>
      </c>
      <c r="Z751" s="9">
        <f t="shared" si="677"/>
        <v>0</v>
      </c>
      <c r="AA751" s="9">
        <f t="shared" si="677"/>
        <v>0</v>
      </c>
      <c r="AB751" s="9">
        <f t="shared" si="677"/>
        <v>0</v>
      </c>
      <c r="AC751" s="9">
        <f t="shared" si="677"/>
        <v>0</v>
      </c>
      <c r="AD751" s="9">
        <f t="shared" si="677"/>
        <v>0</v>
      </c>
      <c r="AE751" s="9">
        <f t="shared" si="677"/>
        <v>0</v>
      </c>
      <c r="AF751" s="9">
        <f t="shared" si="677"/>
        <v>0</v>
      </c>
      <c r="AG751" s="9">
        <f t="shared" si="677"/>
        <v>0</v>
      </c>
      <c r="AH751" s="9">
        <f t="shared" si="677"/>
        <v>0</v>
      </c>
      <c r="AI751" s="9">
        <f t="shared" si="677"/>
        <v>0</v>
      </c>
      <c r="AJ751" s="9">
        <f t="shared" si="677"/>
        <v>0</v>
      </c>
      <c r="AK751" s="9">
        <f t="shared" si="677"/>
        <v>0</v>
      </c>
      <c r="AL751" s="9">
        <f t="shared" si="677"/>
        <v>0</v>
      </c>
      <c r="AM751" s="9">
        <f t="shared" si="677"/>
        <v>0</v>
      </c>
      <c r="AN751" s="9">
        <f t="shared" si="677"/>
        <v>0</v>
      </c>
      <c r="AO751" s="9">
        <f t="shared" si="677"/>
        <v>0</v>
      </c>
    </row>
    <row r="752" spans="2:41">
      <c r="B752" s="25">
        <f t="shared" si="671"/>
        <v>134</v>
      </c>
      <c r="C752" s="9">
        <f t="shared" si="668"/>
        <v>0</v>
      </c>
      <c r="D752" s="9">
        <f t="shared" si="668"/>
        <v>0</v>
      </c>
      <c r="E752" s="9">
        <f t="shared" ref="E752:O752" si="678">E346*E549</f>
        <v>0</v>
      </c>
      <c r="F752" s="9">
        <f t="shared" si="678"/>
        <v>0</v>
      </c>
      <c r="G752" s="9">
        <f t="shared" si="678"/>
        <v>0</v>
      </c>
      <c r="H752" s="9">
        <f t="shared" si="678"/>
        <v>0</v>
      </c>
      <c r="I752" s="9">
        <f t="shared" si="678"/>
        <v>0</v>
      </c>
      <c r="J752" s="9">
        <f t="shared" si="678"/>
        <v>0</v>
      </c>
      <c r="K752" s="9">
        <f t="shared" si="678"/>
        <v>0</v>
      </c>
      <c r="L752" s="9">
        <f t="shared" si="678"/>
        <v>0</v>
      </c>
      <c r="M752" s="9">
        <f t="shared" si="678"/>
        <v>0</v>
      </c>
      <c r="N752" s="9">
        <f t="shared" si="678"/>
        <v>0</v>
      </c>
      <c r="O752" s="9">
        <f t="shared" si="678"/>
        <v>0</v>
      </c>
      <c r="P752" s="9">
        <f t="shared" ref="P752:AO752" si="679">P346*P549</f>
        <v>0</v>
      </c>
      <c r="Q752" s="9">
        <f t="shared" si="679"/>
        <v>0</v>
      </c>
      <c r="R752" s="9">
        <f t="shared" si="679"/>
        <v>0</v>
      </c>
      <c r="S752" s="9">
        <f t="shared" si="679"/>
        <v>0</v>
      </c>
      <c r="T752" s="9">
        <f t="shared" si="679"/>
        <v>0</v>
      </c>
      <c r="U752" s="9">
        <f t="shared" si="679"/>
        <v>0</v>
      </c>
      <c r="V752" s="9">
        <f t="shared" si="679"/>
        <v>0</v>
      </c>
      <c r="W752" s="9">
        <f t="shared" si="679"/>
        <v>0</v>
      </c>
      <c r="X752" s="9">
        <f t="shared" si="679"/>
        <v>0</v>
      </c>
      <c r="Y752" s="9">
        <f t="shared" si="679"/>
        <v>0</v>
      </c>
      <c r="Z752" s="9">
        <f t="shared" si="679"/>
        <v>0</v>
      </c>
      <c r="AA752" s="9">
        <f t="shared" si="679"/>
        <v>0</v>
      </c>
      <c r="AB752" s="9">
        <f t="shared" si="679"/>
        <v>0</v>
      </c>
      <c r="AC752" s="9">
        <f t="shared" si="679"/>
        <v>0</v>
      </c>
      <c r="AD752" s="9">
        <f t="shared" si="679"/>
        <v>0</v>
      </c>
      <c r="AE752" s="9">
        <f t="shared" si="679"/>
        <v>0</v>
      </c>
      <c r="AF752" s="9">
        <f t="shared" si="679"/>
        <v>0</v>
      </c>
      <c r="AG752" s="9">
        <f t="shared" si="679"/>
        <v>0</v>
      </c>
      <c r="AH752" s="9">
        <f t="shared" si="679"/>
        <v>0</v>
      </c>
      <c r="AI752" s="9">
        <f t="shared" si="679"/>
        <v>0</v>
      </c>
      <c r="AJ752" s="9">
        <f t="shared" si="679"/>
        <v>0</v>
      </c>
      <c r="AK752" s="9">
        <f t="shared" si="679"/>
        <v>0</v>
      </c>
      <c r="AL752" s="9">
        <f t="shared" si="679"/>
        <v>0</v>
      </c>
      <c r="AM752" s="9">
        <f t="shared" si="679"/>
        <v>0</v>
      </c>
      <c r="AN752" s="9">
        <f t="shared" si="679"/>
        <v>0</v>
      </c>
      <c r="AO752" s="9">
        <f t="shared" si="679"/>
        <v>0</v>
      </c>
    </row>
    <row r="753" spans="2:41">
      <c r="B753" s="25">
        <f t="shared" si="671"/>
        <v>135</v>
      </c>
      <c r="C753" s="9">
        <f t="shared" si="668"/>
        <v>0</v>
      </c>
      <c r="D753" s="9">
        <f t="shared" si="668"/>
        <v>0</v>
      </c>
      <c r="E753" s="9">
        <f t="shared" ref="E753:O753" si="680">E347*E550</f>
        <v>0</v>
      </c>
      <c r="F753" s="9">
        <f t="shared" si="680"/>
        <v>0</v>
      </c>
      <c r="G753" s="9">
        <f t="shared" si="680"/>
        <v>0</v>
      </c>
      <c r="H753" s="9">
        <f t="shared" si="680"/>
        <v>0</v>
      </c>
      <c r="I753" s="9">
        <f t="shared" si="680"/>
        <v>0</v>
      </c>
      <c r="J753" s="9">
        <f t="shared" si="680"/>
        <v>0</v>
      </c>
      <c r="K753" s="9">
        <f t="shared" si="680"/>
        <v>0</v>
      </c>
      <c r="L753" s="9">
        <f t="shared" si="680"/>
        <v>0</v>
      </c>
      <c r="M753" s="9">
        <f t="shared" si="680"/>
        <v>0</v>
      </c>
      <c r="N753" s="9">
        <f t="shared" si="680"/>
        <v>0</v>
      </c>
      <c r="O753" s="9">
        <f t="shared" si="680"/>
        <v>0</v>
      </c>
      <c r="P753" s="9">
        <f t="shared" ref="P753:AO753" si="681">P347*P550</f>
        <v>0</v>
      </c>
      <c r="Q753" s="9">
        <f t="shared" si="681"/>
        <v>0</v>
      </c>
      <c r="R753" s="9">
        <f t="shared" si="681"/>
        <v>0</v>
      </c>
      <c r="S753" s="9">
        <f t="shared" si="681"/>
        <v>0</v>
      </c>
      <c r="T753" s="9">
        <f t="shared" si="681"/>
        <v>0</v>
      </c>
      <c r="U753" s="9">
        <f t="shared" si="681"/>
        <v>0</v>
      </c>
      <c r="V753" s="9">
        <f t="shared" si="681"/>
        <v>0</v>
      </c>
      <c r="W753" s="9">
        <f t="shared" si="681"/>
        <v>0</v>
      </c>
      <c r="X753" s="9">
        <f t="shared" si="681"/>
        <v>0</v>
      </c>
      <c r="Y753" s="9">
        <f t="shared" si="681"/>
        <v>0</v>
      </c>
      <c r="Z753" s="9">
        <f t="shared" si="681"/>
        <v>0</v>
      </c>
      <c r="AA753" s="9">
        <f t="shared" si="681"/>
        <v>0</v>
      </c>
      <c r="AB753" s="9">
        <f t="shared" si="681"/>
        <v>0</v>
      </c>
      <c r="AC753" s="9">
        <f t="shared" si="681"/>
        <v>0</v>
      </c>
      <c r="AD753" s="9">
        <f t="shared" si="681"/>
        <v>0</v>
      </c>
      <c r="AE753" s="9">
        <f t="shared" si="681"/>
        <v>0</v>
      </c>
      <c r="AF753" s="9">
        <f t="shared" si="681"/>
        <v>0</v>
      </c>
      <c r="AG753" s="9">
        <f t="shared" si="681"/>
        <v>0</v>
      </c>
      <c r="AH753" s="9">
        <f t="shared" si="681"/>
        <v>0</v>
      </c>
      <c r="AI753" s="9">
        <f t="shared" si="681"/>
        <v>0</v>
      </c>
      <c r="AJ753" s="9">
        <f t="shared" si="681"/>
        <v>0</v>
      </c>
      <c r="AK753" s="9">
        <f t="shared" si="681"/>
        <v>0</v>
      </c>
      <c r="AL753" s="9">
        <f t="shared" si="681"/>
        <v>0</v>
      </c>
      <c r="AM753" s="9">
        <f t="shared" si="681"/>
        <v>0</v>
      </c>
      <c r="AN753" s="9">
        <f t="shared" si="681"/>
        <v>0</v>
      </c>
      <c r="AO753" s="9">
        <f t="shared" si="681"/>
        <v>0</v>
      </c>
    </row>
    <row r="754" spans="2:41">
      <c r="B754" s="25">
        <f t="shared" si="671"/>
        <v>136</v>
      </c>
      <c r="C754" s="9">
        <f t="shared" si="668"/>
        <v>0</v>
      </c>
      <c r="D754" s="9">
        <f t="shared" si="668"/>
        <v>0</v>
      </c>
      <c r="E754" s="9">
        <f t="shared" ref="E754:O754" si="682">E348*E551</f>
        <v>0</v>
      </c>
      <c r="F754" s="9">
        <f t="shared" si="682"/>
        <v>0</v>
      </c>
      <c r="G754" s="9">
        <f t="shared" si="682"/>
        <v>0</v>
      </c>
      <c r="H754" s="9">
        <f t="shared" si="682"/>
        <v>0</v>
      </c>
      <c r="I754" s="9">
        <f t="shared" si="682"/>
        <v>0</v>
      </c>
      <c r="J754" s="9">
        <f t="shared" si="682"/>
        <v>0</v>
      </c>
      <c r="K754" s="9">
        <f t="shared" si="682"/>
        <v>0</v>
      </c>
      <c r="L754" s="9">
        <f t="shared" si="682"/>
        <v>0</v>
      </c>
      <c r="M754" s="9">
        <f t="shared" si="682"/>
        <v>0</v>
      </c>
      <c r="N754" s="9">
        <f t="shared" si="682"/>
        <v>0</v>
      </c>
      <c r="O754" s="9">
        <f t="shared" si="682"/>
        <v>0</v>
      </c>
      <c r="P754" s="9">
        <f t="shared" ref="P754:AO754" si="683">P348*P551</f>
        <v>0</v>
      </c>
      <c r="Q754" s="9">
        <f t="shared" si="683"/>
        <v>0</v>
      </c>
      <c r="R754" s="9">
        <f t="shared" si="683"/>
        <v>0</v>
      </c>
      <c r="S754" s="9">
        <f t="shared" si="683"/>
        <v>0</v>
      </c>
      <c r="T754" s="9">
        <f t="shared" si="683"/>
        <v>0</v>
      </c>
      <c r="U754" s="9">
        <f t="shared" si="683"/>
        <v>0</v>
      </c>
      <c r="V754" s="9">
        <f t="shared" si="683"/>
        <v>0</v>
      </c>
      <c r="W754" s="9">
        <f t="shared" si="683"/>
        <v>0</v>
      </c>
      <c r="X754" s="9">
        <f t="shared" si="683"/>
        <v>0</v>
      </c>
      <c r="Y754" s="9">
        <f t="shared" si="683"/>
        <v>0</v>
      </c>
      <c r="Z754" s="9">
        <f t="shared" si="683"/>
        <v>0</v>
      </c>
      <c r="AA754" s="9">
        <f t="shared" si="683"/>
        <v>0</v>
      </c>
      <c r="AB754" s="9">
        <f t="shared" si="683"/>
        <v>0</v>
      </c>
      <c r="AC754" s="9">
        <f t="shared" si="683"/>
        <v>0</v>
      </c>
      <c r="AD754" s="9">
        <f t="shared" si="683"/>
        <v>0</v>
      </c>
      <c r="AE754" s="9">
        <f t="shared" si="683"/>
        <v>0</v>
      </c>
      <c r="AF754" s="9">
        <f t="shared" si="683"/>
        <v>0</v>
      </c>
      <c r="AG754" s="9">
        <f t="shared" si="683"/>
        <v>0</v>
      </c>
      <c r="AH754" s="9">
        <f t="shared" si="683"/>
        <v>0</v>
      </c>
      <c r="AI754" s="9">
        <f t="shared" si="683"/>
        <v>0</v>
      </c>
      <c r="AJ754" s="9">
        <f t="shared" si="683"/>
        <v>0</v>
      </c>
      <c r="AK754" s="9">
        <f t="shared" si="683"/>
        <v>0</v>
      </c>
      <c r="AL754" s="9">
        <f t="shared" si="683"/>
        <v>0</v>
      </c>
      <c r="AM754" s="9">
        <f t="shared" si="683"/>
        <v>0</v>
      </c>
      <c r="AN754" s="9">
        <f t="shared" si="683"/>
        <v>0</v>
      </c>
      <c r="AO754" s="9">
        <f t="shared" si="683"/>
        <v>0</v>
      </c>
    </row>
    <row r="755" spans="2:41">
      <c r="B755" s="25">
        <f t="shared" si="671"/>
        <v>137</v>
      </c>
      <c r="C755" s="9">
        <f t="shared" si="668"/>
        <v>0</v>
      </c>
      <c r="D755" s="9">
        <f t="shared" si="668"/>
        <v>0</v>
      </c>
      <c r="E755" s="9">
        <f t="shared" ref="E755:O755" si="684">E349*E552</f>
        <v>0</v>
      </c>
      <c r="F755" s="9">
        <f t="shared" si="684"/>
        <v>0</v>
      </c>
      <c r="G755" s="9">
        <f t="shared" si="684"/>
        <v>0</v>
      </c>
      <c r="H755" s="9">
        <f t="shared" si="684"/>
        <v>0</v>
      </c>
      <c r="I755" s="9">
        <f t="shared" si="684"/>
        <v>0</v>
      </c>
      <c r="J755" s="9">
        <f t="shared" si="684"/>
        <v>0</v>
      </c>
      <c r="K755" s="9">
        <f t="shared" si="684"/>
        <v>0</v>
      </c>
      <c r="L755" s="9">
        <f t="shared" si="684"/>
        <v>0</v>
      </c>
      <c r="M755" s="9">
        <f t="shared" si="684"/>
        <v>0</v>
      </c>
      <c r="N755" s="9">
        <f t="shared" si="684"/>
        <v>0</v>
      </c>
      <c r="O755" s="9">
        <f t="shared" si="684"/>
        <v>0</v>
      </c>
      <c r="P755" s="9">
        <f t="shared" ref="P755:AO755" si="685">P349*P552</f>
        <v>0</v>
      </c>
      <c r="Q755" s="9">
        <f t="shared" si="685"/>
        <v>0</v>
      </c>
      <c r="R755" s="9">
        <f t="shared" si="685"/>
        <v>0</v>
      </c>
      <c r="S755" s="9">
        <f t="shared" si="685"/>
        <v>0</v>
      </c>
      <c r="T755" s="9">
        <f t="shared" si="685"/>
        <v>0</v>
      </c>
      <c r="U755" s="9">
        <f t="shared" si="685"/>
        <v>0</v>
      </c>
      <c r="V755" s="9">
        <f t="shared" si="685"/>
        <v>0</v>
      </c>
      <c r="W755" s="9">
        <f t="shared" si="685"/>
        <v>0</v>
      </c>
      <c r="X755" s="9">
        <f t="shared" si="685"/>
        <v>0</v>
      </c>
      <c r="Y755" s="9">
        <f t="shared" si="685"/>
        <v>0</v>
      </c>
      <c r="Z755" s="9">
        <f t="shared" si="685"/>
        <v>0</v>
      </c>
      <c r="AA755" s="9">
        <f t="shared" si="685"/>
        <v>0</v>
      </c>
      <c r="AB755" s="9">
        <f t="shared" si="685"/>
        <v>0</v>
      </c>
      <c r="AC755" s="9">
        <f t="shared" si="685"/>
        <v>0</v>
      </c>
      <c r="AD755" s="9">
        <f t="shared" si="685"/>
        <v>0</v>
      </c>
      <c r="AE755" s="9">
        <f t="shared" si="685"/>
        <v>0</v>
      </c>
      <c r="AF755" s="9">
        <f t="shared" si="685"/>
        <v>0</v>
      </c>
      <c r="AG755" s="9">
        <f t="shared" si="685"/>
        <v>0</v>
      </c>
      <c r="AH755" s="9">
        <f t="shared" si="685"/>
        <v>0</v>
      </c>
      <c r="AI755" s="9">
        <f t="shared" si="685"/>
        <v>0</v>
      </c>
      <c r="AJ755" s="9">
        <f t="shared" si="685"/>
        <v>0</v>
      </c>
      <c r="AK755" s="9">
        <f t="shared" si="685"/>
        <v>0</v>
      </c>
      <c r="AL755" s="9">
        <f t="shared" si="685"/>
        <v>0</v>
      </c>
      <c r="AM755" s="9">
        <f t="shared" si="685"/>
        <v>0</v>
      </c>
      <c r="AN755" s="9">
        <f t="shared" si="685"/>
        <v>0</v>
      </c>
      <c r="AO755" s="9">
        <f t="shared" si="685"/>
        <v>0</v>
      </c>
    </row>
    <row r="756" spans="2:41">
      <c r="B756" s="25">
        <f t="shared" si="671"/>
        <v>138</v>
      </c>
      <c r="C756" s="9">
        <f t="shared" si="668"/>
        <v>0</v>
      </c>
      <c r="D756" s="9">
        <f t="shared" si="668"/>
        <v>0</v>
      </c>
      <c r="E756" s="9">
        <f t="shared" ref="E756:O756" si="686">E350*E553</f>
        <v>0</v>
      </c>
      <c r="F756" s="9">
        <f t="shared" si="686"/>
        <v>0</v>
      </c>
      <c r="G756" s="9">
        <f t="shared" si="686"/>
        <v>0</v>
      </c>
      <c r="H756" s="9">
        <f t="shared" si="686"/>
        <v>0</v>
      </c>
      <c r="I756" s="9">
        <f t="shared" si="686"/>
        <v>0</v>
      </c>
      <c r="J756" s="9">
        <f t="shared" si="686"/>
        <v>0</v>
      </c>
      <c r="K756" s="9">
        <f t="shared" si="686"/>
        <v>0</v>
      </c>
      <c r="L756" s="9">
        <f t="shared" si="686"/>
        <v>0</v>
      </c>
      <c r="M756" s="9">
        <f t="shared" si="686"/>
        <v>0</v>
      </c>
      <c r="N756" s="9">
        <f t="shared" si="686"/>
        <v>0</v>
      </c>
      <c r="O756" s="9">
        <f t="shared" si="686"/>
        <v>0</v>
      </c>
      <c r="P756" s="9">
        <f t="shared" ref="P756:AO756" si="687">P350*P553</f>
        <v>0</v>
      </c>
      <c r="Q756" s="9">
        <f t="shared" si="687"/>
        <v>0</v>
      </c>
      <c r="R756" s="9">
        <f t="shared" si="687"/>
        <v>0</v>
      </c>
      <c r="S756" s="9">
        <f t="shared" si="687"/>
        <v>0</v>
      </c>
      <c r="T756" s="9">
        <f t="shared" si="687"/>
        <v>0</v>
      </c>
      <c r="U756" s="9">
        <f t="shared" si="687"/>
        <v>0</v>
      </c>
      <c r="V756" s="9">
        <f t="shared" si="687"/>
        <v>0</v>
      </c>
      <c r="W756" s="9">
        <f t="shared" si="687"/>
        <v>0</v>
      </c>
      <c r="X756" s="9">
        <f t="shared" si="687"/>
        <v>0</v>
      </c>
      <c r="Y756" s="9">
        <f t="shared" si="687"/>
        <v>0</v>
      </c>
      <c r="Z756" s="9">
        <f t="shared" si="687"/>
        <v>0</v>
      </c>
      <c r="AA756" s="9">
        <f t="shared" si="687"/>
        <v>0</v>
      </c>
      <c r="AB756" s="9">
        <f t="shared" si="687"/>
        <v>0</v>
      </c>
      <c r="AC756" s="9">
        <f t="shared" si="687"/>
        <v>0</v>
      </c>
      <c r="AD756" s="9">
        <f t="shared" si="687"/>
        <v>0</v>
      </c>
      <c r="AE756" s="9">
        <f t="shared" si="687"/>
        <v>0</v>
      </c>
      <c r="AF756" s="9">
        <f t="shared" si="687"/>
        <v>0</v>
      </c>
      <c r="AG756" s="9">
        <f t="shared" si="687"/>
        <v>0</v>
      </c>
      <c r="AH756" s="9">
        <f t="shared" si="687"/>
        <v>0</v>
      </c>
      <c r="AI756" s="9">
        <f t="shared" si="687"/>
        <v>0</v>
      </c>
      <c r="AJ756" s="9">
        <f t="shared" si="687"/>
        <v>0</v>
      </c>
      <c r="AK756" s="9">
        <f t="shared" si="687"/>
        <v>0</v>
      </c>
      <c r="AL756" s="9">
        <f t="shared" si="687"/>
        <v>0</v>
      </c>
      <c r="AM756" s="9">
        <f t="shared" si="687"/>
        <v>0</v>
      </c>
      <c r="AN756" s="9">
        <f t="shared" si="687"/>
        <v>0</v>
      </c>
      <c r="AO756" s="9">
        <f t="shared" si="687"/>
        <v>0</v>
      </c>
    </row>
    <row r="757" spans="2:41">
      <c r="B757" s="25">
        <f t="shared" si="671"/>
        <v>139</v>
      </c>
      <c r="C757" s="9">
        <f t="shared" si="668"/>
        <v>0</v>
      </c>
      <c r="D757" s="9">
        <f t="shared" si="668"/>
        <v>0</v>
      </c>
      <c r="E757" s="9">
        <f t="shared" ref="E757:O757" si="688">E351*E554</f>
        <v>0</v>
      </c>
      <c r="F757" s="9">
        <f t="shared" si="688"/>
        <v>0</v>
      </c>
      <c r="G757" s="9">
        <f t="shared" si="688"/>
        <v>0</v>
      </c>
      <c r="H757" s="9">
        <f t="shared" si="688"/>
        <v>0</v>
      </c>
      <c r="I757" s="9">
        <f t="shared" si="688"/>
        <v>0</v>
      </c>
      <c r="J757" s="9">
        <f t="shared" si="688"/>
        <v>0</v>
      </c>
      <c r="K757" s="9">
        <f t="shared" si="688"/>
        <v>0</v>
      </c>
      <c r="L757" s="9">
        <f t="shared" si="688"/>
        <v>0</v>
      </c>
      <c r="M757" s="9">
        <f t="shared" si="688"/>
        <v>0</v>
      </c>
      <c r="N757" s="9">
        <f t="shared" si="688"/>
        <v>0</v>
      </c>
      <c r="O757" s="9">
        <f t="shared" si="688"/>
        <v>0</v>
      </c>
      <c r="P757" s="9">
        <f t="shared" ref="P757:AO757" si="689">P351*P554</f>
        <v>0</v>
      </c>
      <c r="Q757" s="9">
        <f t="shared" si="689"/>
        <v>0</v>
      </c>
      <c r="R757" s="9">
        <f t="shared" si="689"/>
        <v>0</v>
      </c>
      <c r="S757" s="9">
        <f t="shared" si="689"/>
        <v>0</v>
      </c>
      <c r="T757" s="9">
        <f t="shared" si="689"/>
        <v>0</v>
      </c>
      <c r="U757" s="9">
        <f t="shared" si="689"/>
        <v>0</v>
      </c>
      <c r="V757" s="9">
        <f t="shared" si="689"/>
        <v>0</v>
      </c>
      <c r="W757" s="9">
        <f t="shared" si="689"/>
        <v>0</v>
      </c>
      <c r="X757" s="9">
        <f t="shared" si="689"/>
        <v>0</v>
      </c>
      <c r="Y757" s="9">
        <f t="shared" si="689"/>
        <v>0</v>
      </c>
      <c r="Z757" s="9">
        <f t="shared" si="689"/>
        <v>0</v>
      </c>
      <c r="AA757" s="9">
        <f t="shared" si="689"/>
        <v>0</v>
      </c>
      <c r="AB757" s="9">
        <f t="shared" si="689"/>
        <v>0</v>
      </c>
      <c r="AC757" s="9">
        <f t="shared" si="689"/>
        <v>0</v>
      </c>
      <c r="AD757" s="9">
        <f t="shared" si="689"/>
        <v>0</v>
      </c>
      <c r="AE757" s="9">
        <f t="shared" si="689"/>
        <v>0</v>
      </c>
      <c r="AF757" s="9">
        <f t="shared" si="689"/>
        <v>0</v>
      </c>
      <c r="AG757" s="9">
        <f t="shared" si="689"/>
        <v>0</v>
      </c>
      <c r="AH757" s="9">
        <f t="shared" si="689"/>
        <v>0</v>
      </c>
      <c r="AI757" s="9">
        <f t="shared" si="689"/>
        <v>0</v>
      </c>
      <c r="AJ757" s="9">
        <f t="shared" si="689"/>
        <v>0</v>
      </c>
      <c r="AK757" s="9">
        <f t="shared" si="689"/>
        <v>0</v>
      </c>
      <c r="AL757" s="9">
        <f t="shared" si="689"/>
        <v>0</v>
      </c>
      <c r="AM757" s="9">
        <f t="shared" si="689"/>
        <v>0</v>
      </c>
      <c r="AN757" s="9">
        <f t="shared" si="689"/>
        <v>0</v>
      </c>
      <c r="AO757" s="9">
        <f t="shared" si="689"/>
        <v>0</v>
      </c>
    </row>
    <row r="758" spans="2:41">
      <c r="B758" s="25">
        <f t="shared" si="671"/>
        <v>140</v>
      </c>
      <c r="C758" s="9">
        <f t="shared" si="668"/>
        <v>0</v>
      </c>
      <c r="D758" s="9">
        <f t="shared" si="668"/>
        <v>0</v>
      </c>
      <c r="E758" s="9">
        <f t="shared" ref="E758:O758" si="690">E352*E555</f>
        <v>0</v>
      </c>
      <c r="F758" s="9">
        <f t="shared" si="690"/>
        <v>0</v>
      </c>
      <c r="G758" s="9">
        <f t="shared" si="690"/>
        <v>0</v>
      </c>
      <c r="H758" s="9">
        <f t="shared" si="690"/>
        <v>0</v>
      </c>
      <c r="I758" s="9">
        <f t="shared" si="690"/>
        <v>0</v>
      </c>
      <c r="J758" s="9">
        <f t="shared" si="690"/>
        <v>0</v>
      </c>
      <c r="K758" s="9">
        <f t="shared" si="690"/>
        <v>0</v>
      </c>
      <c r="L758" s="9">
        <f t="shared" si="690"/>
        <v>0</v>
      </c>
      <c r="M758" s="9">
        <f t="shared" si="690"/>
        <v>0</v>
      </c>
      <c r="N758" s="9">
        <f t="shared" si="690"/>
        <v>0</v>
      </c>
      <c r="O758" s="9">
        <f t="shared" si="690"/>
        <v>0</v>
      </c>
      <c r="P758" s="9">
        <f t="shared" ref="P758:AO758" si="691">P352*P555</f>
        <v>0</v>
      </c>
      <c r="Q758" s="9">
        <f t="shared" si="691"/>
        <v>0</v>
      </c>
      <c r="R758" s="9">
        <f t="shared" si="691"/>
        <v>0</v>
      </c>
      <c r="S758" s="9">
        <f t="shared" si="691"/>
        <v>0</v>
      </c>
      <c r="T758" s="9">
        <f t="shared" si="691"/>
        <v>0</v>
      </c>
      <c r="U758" s="9">
        <f t="shared" si="691"/>
        <v>0</v>
      </c>
      <c r="V758" s="9">
        <f t="shared" si="691"/>
        <v>0</v>
      </c>
      <c r="W758" s="9">
        <f t="shared" si="691"/>
        <v>0</v>
      </c>
      <c r="X758" s="9">
        <f t="shared" si="691"/>
        <v>0</v>
      </c>
      <c r="Y758" s="9">
        <f t="shared" si="691"/>
        <v>0</v>
      </c>
      <c r="Z758" s="9">
        <f t="shared" si="691"/>
        <v>0</v>
      </c>
      <c r="AA758" s="9">
        <f t="shared" si="691"/>
        <v>0</v>
      </c>
      <c r="AB758" s="9">
        <f t="shared" si="691"/>
        <v>0</v>
      </c>
      <c r="AC758" s="9">
        <f t="shared" si="691"/>
        <v>0</v>
      </c>
      <c r="AD758" s="9">
        <f t="shared" si="691"/>
        <v>0</v>
      </c>
      <c r="AE758" s="9">
        <f t="shared" si="691"/>
        <v>0</v>
      </c>
      <c r="AF758" s="9">
        <f t="shared" si="691"/>
        <v>0</v>
      </c>
      <c r="AG758" s="9">
        <f t="shared" si="691"/>
        <v>0</v>
      </c>
      <c r="AH758" s="9">
        <f t="shared" si="691"/>
        <v>0</v>
      </c>
      <c r="AI758" s="9">
        <f t="shared" si="691"/>
        <v>0</v>
      </c>
      <c r="AJ758" s="9">
        <f t="shared" si="691"/>
        <v>0</v>
      </c>
      <c r="AK758" s="9">
        <f t="shared" si="691"/>
        <v>0</v>
      </c>
      <c r="AL758" s="9">
        <f t="shared" si="691"/>
        <v>0</v>
      </c>
      <c r="AM758" s="9">
        <f t="shared" si="691"/>
        <v>0</v>
      </c>
      <c r="AN758" s="9">
        <f t="shared" si="691"/>
        <v>0</v>
      </c>
      <c r="AO758" s="9">
        <f t="shared" si="691"/>
        <v>0</v>
      </c>
    </row>
    <row r="759" spans="2:41">
      <c r="B759" s="25">
        <f t="shared" si="671"/>
        <v>141</v>
      </c>
      <c r="C759" s="9">
        <f t="shared" si="668"/>
        <v>0</v>
      </c>
      <c r="D759" s="9">
        <f t="shared" si="668"/>
        <v>0</v>
      </c>
      <c r="E759" s="9">
        <f t="shared" ref="E759:O759" si="692">E353*E556</f>
        <v>0</v>
      </c>
      <c r="F759" s="9">
        <f t="shared" si="692"/>
        <v>0</v>
      </c>
      <c r="G759" s="9">
        <f t="shared" si="692"/>
        <v>0</v>
      </c>
      <c r="H759" s="9">
        <f t="shared" si="692"/>
        <v>0</v>
      </c>
      <c r="I759" s="9">
        <f t="shared" si="692"/>
        <v>0</v>
      </c>
      <c r="J759" s="9">
        <f t="shared" si="692"/>
        <v>0</v>
      </c>
      <c r="K759" s="9">
        <f t="shared" si="692"/>
        <v>0</v>
      </c>
      <c r="L759" s="9">
        <f t="shared" si="692"/>
        <v>0</v>
      </c>
      <c r="M759" s="9">
        <f t="shared" si="692"/>
        <v>0</v>
      </c>
      <c r="N759" s="9">
        <f t="shared" si="692"/>
        <v>0</v>
      </c>
      <c r="O759" s="9">
        <f t="shared" si="692"/>
        <v>0</v>
      </c>
      <c r="P759" s="9">
        <f t="shared" ref="P759:AO759" si="693">P353*P556</f>
        <v>0</v>
      </c>
      <c r="Q759" s="9">
        <f t="shared" si="693"/>
        <v>0</v>
      </c>
      <c r="R759" s="9">
        <f t="shared" si="693"/>
        <v>0</v>
      </c>
      <c r="S759" s="9">
        <f t="shared" si="693"/>
        <v>0</v>
      </c>
      <c r="T759" s="9">
        <f t="shared" si="693"/>
        <v>0</v>
      </c>
      <c r="U759" s="9">
        <f t="shared" si="693"/>
        <v>0</v>
      </c>
      <c r="V759" s="9">
        <f t="shared" si="693"/>
        <v>0</v>
      </c>
      <c r="W759" s="9">
        <f t="shared" si="693"/>
        <v>0</v>
      </c>
      <c r="X759" s="9">
        <f t="shared" si="693"/>
        <v>0</v>
      </c>
      <c r="Y759" s="9">
        <f t="shared" si="693"/>
        <v>0</v>
      </c>
      <c r="Z759" s="9">
        <f t="shared" si="693"/>
        <v>0</v>
      </c>
      <c r="AA759" s="9">
        <f t="shared" si="693"/>
        <v>0</v>
      </c>
      <c r="AB759" s="9">
        <f t="shared" si="693"/>
        <v>0</v>
      </c>
      <c r="AC759" s="9">
        <f t="shared" si="693"/>
        <v>0</v>
      </c>
      <c r="AD759" s="9">
        <f t="shared" si="693"/>
        <v>0</v>
      </c>
      <c r="AE759" s="9">
        <f t="shared" si="693"/>
        <v>0</v>
      </c>
      <c r="AF759" s="9">
        <f t="shared" si="693"/>
        <v>0</v>
      </c>
      <c r="AG759" s="9">
        <f t="shared" si="693"/>
        <v>0</v>
      </c>
      <c r="AH759" s="9">
        <f t="shared" si="693"/>
        <v>0</v>
      </c>
      <c r="AI759" s="9">
        <f t="shared" si="693"/>
        <v>0</v>
      </c>
      <c r="AJ759" s="9">
        <f t="shared" si="693"/>
        <v>0</v>
      </c>
      <c r="AK759" s="9">
        <f t="shared" si="693"/>
        <v>0</v>
      </c>
      <c r="AL759" s="9">
        <f t="shared" si="693"/>
        <v>0</v>
      </c>
      <c r="AM759" s="9">
        <f t="shared" si="693"/>
        <v>0</v>
      </c>
      <c r="AN759" s="9">
        <f t="shared" si="693"/>
        <v>0</v>
      </c>
      <c r="AO759" s="9">
        <f t="shared" si="693"/>
        <v>0</v>
      </c>
    </row>
    <row r="760" spans="2:41">
      <c r="B760" s="25">
        <f t="shared" si="671"/>
        <v>142</v>
      </c>
      <c r="C760" s="9">
        <f t="shared" si="668"/>
        <v>0</v>
      </c>
      <c r="D760" s="9">
        <f t="shared" si="668"/>
        <v>0</v>
      </c>
      <c r="E760" s="9">
        <f t="shared" ref="E760:O760" si="694">E354*E557</f>
        <v>0</v>
      </c>
      <c r="F760" s="9">
        <f t="shared" si="694"/>
        <v>0</v>
      </c>
      <c r="G760" s="9">
        <f t="shared" si="694"/>
        <v>0</v>
      </c>
      <c r="H760" s="9">
        <f t="shared" si="694"/>
        <v>0</v>
      </c>
      <c r="I760" s="9">
        <f t="shared" si="694"/>
        <v>0</v>
      </c>
      <c r="J760" s="9">
        <f t="shared" si="694"/>
        <v>0</v>
      </c>
      <c r="K760" s="9">
        <f t="shared" si="694"/>
        <v>0</v>
      </c>
      <c r="L760" s="9">
        <f t="shared" si="694"/>
        <v>0</v>
      </c>
      <c r="M760" s="9">
        <f t="shared" si="694"/>
        <v>0</v>
      </c>
      <c r="N760" s="9">
        <f t="shared" si="694"/>
        <v>0</v>
      </c>
      <c r="O760" s="9">
        <f t="shared" si="694"/>
        <v>0</v>
      </c>
      <c r="P760" s="9">
        <f t="shared" ref="P760:AO760" si="695">P354*P557</f>
        <v>0</v>
      </c>
      <c r="Q760" s="9">
        <f t="shared" si="695"/>
        <v>0</v>
      </c>
      <c r="R760" s="9">
        <f t="shared" si="695"/>
        <v>0</v>
      </c>
      <c r="S760" s="9">
        <f t="shared" si="695"/>
        <v>0</v>
      </c>
      <c r="T760" s="9">
        <f t="shared" si="695"/>
        <v>0</v>
      </c>
      <c r="U760" s="9">
        <f t="shared" si="695"/>
        <v>0</v>
      </c>
      <c r="V760" s="9">
        <f t="shared" si="695"/>
        <v>0</v>
      </c>
      <c r="W760" s="9">
        <f t="shared" si="695"/>
        <v>0</v>
      </c>
      <c r="X760" s="9">
        <f t="shared" si="695"/>
        <v>0</v>
      </c>
      <c r="Y760" s="9">
        <f t="shared" si="695"/>
        <v>0</v>
      </c>
      <c r="Z760" s="9">
        <f t="shared" si="695"/>
        <v>0</v>
      </c>
      <c r="AA760" s="9">
        <f t="shared" si="695"/>
        <v>0</v>
      </c>
      <c r="AB760" s="9">
        <f t="shared" si="695"/>
        <v>0</v>
      </c>
      <c r="AC760" s="9">
        <f t="shared" si="695"/>
        <v>0</v>
      </c>
      <c r="AD760" s="9">
        <f t="shared" si="695"/>
        <v>0</v>
      </c>
      <c r="AE760" s="9">
        <f t="shared" si="695"/>
        <v>0</v>
      </c>
      <c r="AF760" s="9">
        <f t="shared" si="695"/>
        <v>0</v>
      </c>
      <c r="AG760" s="9">
        <f t="shared" si="695"/>
        <v>0</v>
      </c>
      <c r="AH760" s="9">
        <f t="shared" si="695"/>
        <v>0</v>
      </c>
      <c r="AI760" s="9">
        <f t="shared" si="695"/>
        <v>0</v>
      </c>
      <c r="AJ760" s="9">
        <f t="shared" si="695"/>
        <v>0</v>
      </c>
      <c r="AK760" s="9">
        <f t="shared" si="695"/>
        <v>0</v>
      </c>
      <c r="AL760" s="9">
        <f t="shared" si="695"/>
        <v>0</v>
      </c>
      <c r="AM760" s="9">
        <f t="shared" si="695"/>
        <v>0</v>
      </c>
      <c r="AN760" s="9">
        <f t="shared" si="695"/>
        <v>0</v>
      </c>
      <c r="AO760" s="9">
        <f t="shared" si="695"/>
        <v>0</v>
      </c>
    </row>
    <row r="761" spans="2:41">
      <c r="B761" s="25">
        <f t="shared" si="671"/>
        <v>143</v>
      </c>
      <c r="C761" s="9">
        <f t="shared" si="668"/>
        <v>0</v>
      </c>
      <c r="D761" s="9">
        <f t="shared" si="668"/>
        <v>0</v>
      </c>
      <c r="E761" s="9">
        <f t="shared" ref="E761:O761" si="696">E355*E558</f>
        <v>0</v>
      </c>
      <c r="F761" s="9">
        <f t="shared" si="696"/>
        <v>0</v>
      </c>
      <c r="G761" s="9">
        <f t="shared" si="696"/>
        <v>0</v>
      </c>
      <c r="H761" s="9">
        <f t="shared" si="696"/>
        <v>0</v>
      </c>
      <c r="I761" s="9">
        <f t="shared" si="696"/>
        <v>0</v>
      </c>
      <c r="J761" s="9">
        <f t="shared" si="696"/>
        <v>0</v>
      </c>
      <c r="K761" s="9">
        <f t="shared" si="696"/>
        <v>0</v>
      </c>
      <c r="L761" s="9">
        <f t="shared" si="696"/>
        <v>0</v>
      </c>
      <c r="M761" s="9">
        <f t="shared" si="696"/>
        <v>0</v>
      </c>
      <c r="N761" s="9">
        <f t="shared" si="696"/>
        <v>0</v>
      </c>
      <c r="O761" s="9">
        <f t="shared" si="696"/>
        <v>0</v>
      </c>
      <c r="P761" s="9">
        <f t="shared" ref="P761:AO761" si="697">P355*P558</f>
        <v>0</v>
      </c>
      <c r="Q761" s="9">
        <f t="shared" si="697"/>
        <v>0</v>
      </c>
      <c r="R761" s="9">
        <f t="shared" si="697"/>
        <v>0</v>
      </c>
      <c r="S761" s="9">
        <f t="shared" si="697"/>
        <v>0</v>
      </c>
      <c r="T761" s="9">
        <f t="shared" si="697"/>
        <v>0</v>
      </c>
      <c r="U761" s="9">
        <f t="shared" si="697"/>
        <v>0</v>
      </c>
      <c r="V761" s="9">
        <f t="shared" si="697"/>
        <v>0</v>
      </c>
      <c r="W761" s="9">
        <f t="shared" si="697"/>
        <v>0</v>
      </c>
      <c r="X761" s="9">
        <f t="shared" si="697"/>
        <v>0</v>
      </c>
      <c r="Y761" s="9">
        <f t="shared" si="697"/>
        <v>0</v>
      </c>
      <c r="Z761" s="9">
        <f t="shared" si="697"/>
        <v>0</v>
      </c>
      <c r="AA761" s="9">
        <f t="shared" si="697"/>
        <v>0</v>
      </c>
      <c r="AB761" s="9">
        <f t="shared" si="697"/>
        <v>0</v>
      </c>
      <c r="AC761" s="9">
        <f t="shared" si="697"/>
        <v>0</v>
      </c>
      <c r="AD761" s="9">
        <f t="shared" si="697"/>
        <v>0</v>
      </c>
      <c r="AE761" s="9">
        <f t="shared" si="697"/>
        <v>0</v>
      </c>
      <c r="AF761" s="9">
        <f t="shared" si="697"/>
        <v>0</v>
      </c>
      <c r="AG761" s="9">
        <f t="shared" si="697"/>
        <v>0</v>
      </c>
      <c r="AH761" s="9">
        <f t="shared" si="697"/>
        <v>0</v>
      </c>
      <c r="AI761" s="9">
        <f t="shared" si="697"/>
        <v>0</v>
      </c>
      <c r="AJ761" s="9">
        <f t="shared" si="697"/>
        <v>0</v>
      </c>
      <c r="AK761" s="9">
        <f t="shared" si="697"/>
        <v>0</v>
      </c>
      <c r="AL761" s="9">
        <f t="shared" si="697"/>
        <v>0</v>
      </c>
      <c r="AM761" s="9">
        <f t="shared" si="697"/>
        <v>0</v>
      </c>
      <c r="AN761" s="9">
        <f t="shared" si="697"/>
        <v>0</v>
      </c>
      <c r="AO761" s="9">
        <f t="shared" si="697"/>
        <v>0</v>
      </c>
    </row>
    <row r="762" spans="2:41">
      <c r="B762" s="25">
        <f t="shared" si="671"/>
        <v>144</v>
      </c>
      <c r="C762" s="9">
        <f t="shared" si="668"/>
        <v>0</v>
      </c>
      <c r="D762" s="9">
        <f t="shared" si="668"/>
        <v>0</v>
      </c>
      <c r="E762" s="9">
        <f t="shared" ref="E762:O762" si="698">E356*E559</f>
        <v>0</v>
      </c>
      <c r="F762" s="9">
        <f t="shared" si="698"/>
        <v>0</v>
      </c>
      <c r="G762" s="9">
        <f t="shared" si="698"/>
        <v>0</v>
      </c>
      <c r="H762" s="9">
        <f t="shared" si="698"/>
        <v>0</v>
      </c>
      <c r="I762" s="9">
        <f t="shared" si="698"/>
        <v>0</v>
      </c>
      <c r="J762" s="9">
        <f t="shared" si="698"/>
        <v>0</v>
      </c>
      <c r="K762" s="9">
        <f t="shared" si="698"/>
        <v>0</v>
      </c>
      <c r="L762" s="9">
        <f t="shared" si="698"/>
        <v>0</v>
      </c>
      <c r="M762" s="9">
        <f t="shared" si="698"/>
        <v>0</v>
      </c>
      <c r="N762" s="9">
        <f t="shared" si="698"/>
        <v>0</v>
      </c>
      <c r="O762" s="9">
        <f t="shared" si="698"/>
        <v>0</v>
      </c>
      <c r="P762" s="9">
        <f t="shared" ref="P762:AO762" si="699">P356*P559</f>
        <v>0</v>
      </c>
      <c r="Q762" s="9">
        <f t="shared" si="699"/>
        <v>0</v>
      </c>
      <c r="R762" s="9">
        <f t="shared" si="699"/>
        <v>0</v>
      </c>
      <c r="S762" s="9">
        <f t="shared" si="699"/>
        <v>0</v>
      </c>
      <c r="T762" s="9">
        <f t="shared" si="699"/>
        <v>0</v>
      </c>
      <c r="U762" s="9">
        <f t="shared" si="699"/>
        <v>0</v>
      </c>
      <c r="V762" s="9">
        <f t="shared" si="699"/>
        <v>0</v>
      </c>
      <c r="W762" s="9">
        <f t="shared" si="699"/>
        <v>0</v>
      </c>
      <c r="X762" s="9">
        <f t="shared" si="699"/>
        <v>0</v>
      </c>
      <c r="Y762" s="9">
        <f t="shared" si="699"/>
        <v>0</v>
      </c>
      <c r="Z762" s="9">
        <f t="shared" si="699"/>
        <v>0</v>
      </c>
      <c r="AA762" s="9">
        <f t="shared" si="699"/>
        <v>0</v>
      </c>
      <c r="AB762" s="9">
        <f t="shared" si="699"/>
        <v>0</v>
      </c>
      <c r="AC762" s="9">
        <f t="shared" si="699"/>
        <v>0</v>
      </c>
      <c r="AD762" s="9">
        <f t="shared" si="699"/>
        <v>0</v>
      </c>
      <c r="AE762" s="9">
        <f t="shared" si="699"/>
        <v>0</v>
      </c>
      <c r="AF762" s="9">
        <f t="shared" si="699"/>
        <v>0</v>
      </c>
      <c r="AG762" s="9">
        <f t="shared" si="699"/>
        <v>0</v>
      </c>
      <c r="AH762" s="9">
        <f t="shared" si="699"/>
        <v>0</v>
      </c>
      <c r="AI762" s="9">
        <f t="shared" si="699"/>
        <v>0</v>
      </c>
      <c r="AJ762" s="9">
        <f t="shared" si="699"/>
        <v>0</v>
      </c>
      <c r="AK762" s="9">
        <f t="shared" si="699"/>
        <v>0</v>
      </c>
      <c r="AL762" s="9">
        <f t="shared" si="699"/>
        <v>0</v>
      </c>
      <c r="AM762" s="9">
        <f t="shared" si="699"/>
        <v>0</v>
      </c>
      <c r="AN762" s="9">
        <f t="shared" si="699"/>
        <v>0</v>
      </c>
      <c r="AO762" s="9">
        <f t="shared" si="699"/>
        <v>0</v>
      </c>
    </row>
    <row r="763" spans="2:41">
      <c r="B763" s="25">
        <f t="shared" si="671"/>
        <v>145</v>
      </c>
      <c r="C763" s="9">
        <f t="shared" si="668"/>
        <v>0</v>
      </c>
      <c r="D763" s="9">
        <f t="shared" si="668"/>
        <v>0</v>
      </c>
      <c r="E763" s="9">
        <f t="shared" ref="E763:O763" si="700">E357*E560</f>
        <v>0</v>
      </c>
      <c r="F763" s="9">
        <f t="shared" si="700"/>
        <v>0</v>
      </c>
      <c r="G763" s="9">
        <f t="shared" si="700"/>
        <v>0</v>
      </c>
      <c r="H763" s="9">
        <f t="shared" si="700"/>
        <v>0</v>
      </c>
      <c r="I763" s="9">
        <f t="shared" si="700"/>
        <v>0</v>
      </c>
      <c r="J763" s="9">
        <f t="shared" si="700"/>
        <v>0</v>
      </c>
      <c r="K763" s="9">
        <f t="shared" si="700"/>
        <v>0</v>
      </c>
      <c r="L763" s="9">
        <f t="shared" si="700"/>
        <v>0</v>
      </c>
      <c r="M763" s="9">
        <f t="shared" si="700"/>
        <v>0</v>
      </c>
      <c r="N763" s="9">
        <f t="shared" si="700"/>
        <v>0</v>
      </c>
      <c r="O763" s="9">
        <f t="shared" si="700"/>
        <v>0</v>
      </c>
      <c r="P763" s="9">
        <f t="shared" ref="P763:AO763" si="701">P357*P560</f>
        <v>0</v>
      </c>
      <c r="Q763" s="9">
        <f t="shared" si="701"/>
        <v>0</v>
      </c>
      <c r="R763" s="9">
        <f t="shared" si="701"/>
        <v>0</v>
      </c>
      <c r="S763" s="9">
        <f t="shared" si="701"/>
        <v>0</v>
      </c>
      <c r="T763" s="9">
        <f t="shared" si="701"/>
        <v>0</v>
      </c>
      <c r="U763" s="9">
        <f t="shared" si="701"/>
        <v>0</v>
      </c>
      <c r="V763" s="9">
        <f t="shared" si="701"/>
        <v>0</v>
      </c>
      <c r="W763" s="9">
        <f t="shared" si="701"/>
        <v>0</v>
      </c>
      <c r="X763" s="9">
        <f t="shared" si="701"/>
        <v>0</v>
      </c>
      <c r="Y763" s="9">
        <f t="shared" si="701"/>
        <v>0</v>
      </c>
      <c r="Z763" s="9">
        <f t="shared" si="701"/>
        <v>0</v>
      </c>
      <c r="AA763" s="9">
        <f t="shared" si="701"/>
        <v>0</v>
      </c>
      <c r="AB763" s="9">
        <f t="shared" si="701"/>
        <v>0</v>
      </c>
      <c r="AC763" s="9">
        <f t="shared" si="701"/>
        <v>0</v>
      </c>
      <c r="AD763" s="9">
        <f t="shared" si="701"/>
        <v>0</v>
      </c>
      <c r="AE763" s="9">
        <f t="shared" si="701"/>
        <v>0</v>
      </c>
      <c r="AF763" s="9">
        <f t="shared" si="701"/>
        <v>0</v>
      </c>
      <c r="AG763" s="9">
        <f t="shared" si="701"/>
        <v>0</v>
      </c>
      <c r="AH763" s="9">
        <f t="shared" si="701"/>
        <v>0</v>
      </c>
      <c r="AI763" s="9">
        <f t="shared" si="701"/>
        <v>0</v>
      </c>
      <c r="AJ763" s="9">
        <f t="shared" si="701"/>
        <v>0</v>
      </c>
      <c r="AK763" s="9">
        <f t="shared" si="701"/>
        <v>0</v>
      </c>
      <c r="AL763" s="9">
        <f t="shared" si="701"/>
        <v>0</v>
      </c>
      <c r="AM763" s="9">
        <f t="shared" si="701"/>
        <v>0</v>
      </c>
      <c r="AN763" s="9">
        <f t="shared" si="701"/>
        <v>0</v>
      </c>
      <c r="AO763" s="9">
        <f t="shared" si="701"/>
        <v>0</v>
      </c>
    </row>
    <row r="764" spans="2:41">
      <c r="B764" s="25">
        <f t="shared" si="671"/>
        <v>146</v>
      </c>
      <c r="C764" s="9">
        <f t="shared" si="668"/>
        <v>0</v>
      </c>
      <c r="D764" s="9">
        <f t="shared" si="668"/>
        <v>0</v>
      </c>
      <c r="E764" s="9">
        <f t="shared" ref="E764:O764" si="702">E358*E561</f>
        <v>0</v>
      </c>
      <c r="F764" s="9">
        <f t="shared" si="702"/>
        <v>0</v>
      </c>
      <c r="G764" s="9">
        <f t="shared" si="702"/>
        <v>0</v>
      </c>
      <c r="H764" s="9">
        <f t="shared" si="702"/>
        <v>0</v>
      </c>
      <c r="I764" s="9">
        <f t="shared" si="702"/>
        <v>0</v>
      </c>
      <c r="J764" s="9">
        <f t="shared" si="702"/>
        <v>0</v>
      </c>
      <c r="K764" s="9">
        <f t="shared" si="702"/>
        <v>0</v>
      </c>
      <c r="L764" s="9">
        <f t="shared" si="702"/>
        <v>0</v>
      </c>
      <c r="M764" s="9">
        <f t="shared" si="702"/>
        <v>0</v>
      </c>
      <c r="N764" s="9">
        <f t="shared" si="702"/>
        <v>0</v>
      </c>
      <c r="O764" s="9">
        <f t="shared" si="702"/>
        <v>0</v>
      </c>
      <c r="P764" s="9">
        <f t="shared" ref="P764:AO764" si="703">P358*P561</f>
        <v>0</v>
      </c>
      <c r="Q764" s="9">
        <f t="shared" si="703"/>
        <v>0</v>
      </c>
      <c r="R764" s="9">
        <f t="shared" si="703"/>
        <v>0</v>
      </c>
      <c r="S764" s="9">
        <f t="shared" si="703"/>
        <v>0</v>
      </c>
      <c r="T764" s="9">
        <f t="shared" si="703"/>
        <v>0</v>
      </c>
      <c r="U764" s="9">
        <f t="shared" si="703"/>
        <v>0</v>
      </c>
      <c r="V764" s="9">
        <f t="shared" si="703"/>
        <v>0</v>
      </c>
      <c r="W764" s="9">
        <f t="shared" si="703"/>
        <v>0</v>
      </c>
      <c r="X764" s="9">
        <f t="shared" si="703"/>
        <v>0</v>
      </c>
      <c r="Y764" s="9">
        <f t="shared" si="703"/>
        <v>0</v>
      </c>
      <c r="Z764" s="9">
        <f t="shared" si="703"/>
        <v>0</v>
      </c>
      <c r="AA764" s="9">
        <f t="shared" si="703"/>
        <v>0</v>
      </c>
      <c r="AB764" s="9">
        <f t="shared" si="703"/>
        <v>0</v>
      </c>
      <c r="AC764" s="9">
        <f t="shared" si="703"/>
        <v>0</v>
      </c>
      <c r="AD764" s="9">
        <f t="shared" si="703"/>
        <v>0</v>
      </c>
      <c r="AE764" s="9">
        <f t="shared" si="703"/>
        <v>0</v>
      </c>
      <c r="AF764" s="9">
        <f t="shared" si="703"/>
        <v>0</v>
      </c>
      <c r="AG764" s="9">
        <f t="shared" si="703"/>
        <v>0</v>
      </c>
      <c r="AH764" s="9">
        <f t="shared" si="703"/>
        <v>0</v>
      </c>
      <c r="AI764" s="9">
        <f t="shared" si="703"/>
        <v>0</v>
      </c>
      <c r="AJ764" s="9">
        <f t="shared" si="703"/>
        <v>0</v>
      </c>
      <c r="AK764" s="9">
        <f t="shared" si="703"/>
        <v>0</v>
      </c>
      <c r="AL764" s="9">
        <f t="shared" si="703"/>
        <v>0</v>
      </c>
      <c r="AM764" s="9">
        <f t="shared" si="703"/>
        <v>0</v>
      </c>
      <c r="AN764" s="9">
        <f t="shared" si="703"/>
        <v>0</v>
      </c>
      <c r="AO764" s="9">
        <f t="shared" si="703"/>
        <v>0</v>
      </c>
    </row>
    <row r="765" spans="2:41">
      <c r="B765" s="25">
        <f t="shared" si="671"/>
        <v>147</v>
      </c>
      <c r="C765" s="9">
        <f t="shared" si="668"/>
        <v>0</v>
      </c>
      <c r="D765" s="9">
        <f t="shared" si="668"/>
        <v>0</v>
      </c>
      <c r="E765" s="9">
        <f t="shared" ref="E765:O765" si="704">E359*E562</f>
        <v>0</v>
      </c>
      <c r="F765" s="9">
        <f t="shared" si="704"/>
        <v>0</v>
      </c>
      <c r="G765" s="9">
        <f t="shared" si="704"/>
        <v>0</v>
      </c>
      <c r="H765" s="9">
        <f t="shared" si="704"/>
        <v>0</v>
      </c>
      <c r="I765" s="9">
        <f t="shared" si="704"/>
        <v>0</v>
      </c>
      <c r="J765" s="9">
        <f t="shared" si="704"/>
        <v>0</v>
      </c>
      <c r="K765" s="9">
        <f t="shared" si="704"/>
        <v>0</v>
      </c>
      <c r="L765" s="9">
        <f t="shared" si="704"/>
        <v>0</v>
      </c>
      <c r="M765" s="9">
        <f t="shared" si="704"/>
        <v>0</v>
      </c>
      <c r="N765" s="9">
        <f t="shared" si="704"/>
        <v>0</v>
      </c>
      <c r="O765" s="9">
        <f t="shared" si="704"/>
        <v>0</v>
      </c>
      <c r="P765" s="9">
        <f t="shared" ref="P765:AO765" si="705">P359*P562</f>
        <v>0</v>
      </c>
      <c r="Q765" s="9">
        <f t="shared" si="705"/>
        <v>0</v>
      </c>
      <c r="R765" s="9">
        <f t="shared" si="705"/>
        <v>0</v>
      </c>
      <c r="S765" s="9">
        <f t="shared" si="705"/>
        <v>0</v>
      </c>
      <c r="T765" s="9">
        <f t="shared" si="705"/>
        <v>0</v>
      </c>
      <c r="U765" s="9">
        <f t="shared" si="705"/>
        <v>0</v>
      </c>
      <c r="V765" s="9">
        <f t="shared" si="705"/>
        <v>0</v>
      </c>
      <c r="W765" s="9">
        <f t="shared" si="705"/>
        <v>0</v>
      </c>
      <c r="X765" s="9">
        <f t="shared" si="705"/>
        <v>0</v>
      </c>
      <c r="Y765" s="9">
        <f t="shared" si="705"/>
        <v>0</v>
      </c>
      <c r="Z765" s="9">
        <f t="shared" si="705"/>
        <v>0</v>
      </c>
      <c r="AA765" s="9">
        <f t="shared" si="705"/>
        <v>0</v>
      </c>
      <c r="AB765" s="9">
        <f t="shared" si="705"/>
        <v>0</v>
      </c>
      <c r="AC765" s="9">
        <f t="shared" si="705"/>
        <v>0</v>
      </c>
      <c r="AD765" s="9">
        <f t="shared" si="705"/>
        <v>0</v>
      </c>
      <c r="AE765" s="9">
        <f t="shared" si="705"/>
        <v>0</v>
      </c>
      <c r="AF765" s="9">
        <f t="shared" si="705"/>
        <v>0</v>
      </c>
      <c r="AG765" s="9">
        <f t="shared" si="705"/>
        <v>0</v>
      </c>
      <c r="AH765" s="9">
        <f t="shared" si="705"/>
        <v>0</v>
      </c>
      <c r="AI765" s="9">
        <f t="shared" si="705"/>
        <v>0</v>
      </c>
      <c r="AJ765" s="9">
        <f t="shared" si="705"/>
        <v>0</v>
      </c>
      <c r="AK765" s="9">
        <f t="shared" si="705"/>
        <v>0</v>
      </c>
      <c r="AL765" s="9">
        <f t="shared" si="705"/>
        <v>0</v>
      </c>
      <c r="AM765" s="9">
        <f t="shared" si="705"/>
        <v>0</v>
      </c>
      <c r="AN765" s="9">
        <f t="shared" si="705"/>
        <v>0</v>
      </c>
      <c r="AO765" s="9">
        <f t="shared" si="705"/>
        <v>0</v>
      </c>
    </row>
    <row r="766" spans="2:41">
      <c r="B766" s="25">
        <f t="shared" si="671"/>
        <v>148</v>
      </c>
      <c r="C766" s="9">
        <f t="shared" si="668"/>
        <v>0</v>
      </c>
      <c r="D766" s="9">
        <f t="shared" si="668"/>
        <v>0</v>
      </c>
      <c r="E766" s="9">
        <f t="shared" ref="E766:O766" si="706">E360*E563</f>
        <v>0</v>
      </c>
      <c r="F766" s="9">
        <f t="shared" si="706"/>
        <v>0</v>
      </c>
      <c r="G766" s="9">
        <f t="shared" si="706"/>
        <v>0</v>
      </c>
      <c r="H766" s="9">
        <f t="shared" si="706"/>
        <v>0</v>
      </c>
      <c r="I766" s="9">
        <f t="shared" si="706"/>
        <v>0</v>
      </c>
      <c r="J766" s="9">
        <f t="shared" si="706"/>
        <v>0</v>
      </c>
      <c r="K766" s="9">
        <f t="shared" si="706"/>
        <v>0</v>
      </c>
      <c r="L766" s="9">
        <f t="shared" si="706"/>
        <v>0</v>
      </c>
      <c r="M766" s="9">
        <f t="shared" si="706"/>
        <v>0</v>
      </c>
      <c r="N766" s="9">
        <f t="shared" si="706"/>
        <v>0</v>
      </c>
      <c r="O766" s="9">
        <f t="shared" si="706"/>
        <v>0</v>
      </c>
      <c r="P766" s="9">
        <f t="shared" ref="P766:AO766" si="707">P360*P563</f>
        <v>0</v>
      </c>
      <c r="Q766" s="9">
        <f t="shared" si="707"/>
        <v>0</v>
      </c>
      <c r="R766" s="9">
        <f t="shared" si="707"/>
        <v>0</v>
      </c>
      <c r="S766" s="9">
        <f t="shared" si="707"/>
        <v>0</v>
      </c>
      <c r="T766" s="9">
        <f t="shared" si="707"/>
        <v>0</v>
      </c>
      <c r="U766" s="9">
        <f t="shared" si="707"/>
        <v>0</v>
      </c>
      <c r="V766" s="9">
        <f t="shared" si="707"/>
        <v>0</v>
      </c>
      <c r="W766" s="9">
        <f t="shared" si="707"/>
        <v>0</v>
      </c>
      <c r="X766" s="9">
        <f t="shared" si="707"/>
        <v>0</v>
      </c>
      <c r="Y766" s="9">
        <f t="shared" si="707"/>
        <v>0</v>
      </c>
      <c r="Z766" s="9">
        <f t="shared" si="707"/>
        <v>0</v>
      </c>
      <c r="AA766" s="9">
        <f t="shared" si="707"/>
        <v>0</v>
      </c>
      <c r="AB766" s="9">
        <f t="shared" si="707"/>
        <v>0</v>
      </c>
      <c r="AC766" s="9">
        <f t="shared" si="707"/>
        <v>0</v>
      </c>
      <c r="AD766" s="9">
        <f t="shared" si="707"/>
        <v>0</v>
      </c>
      <c r="AE766" s="9">
        <f t="shared" si="707"/>
        <v>0</v>
      </c>
      <c r="AF766" s="9">
        <f t="shared" si="707"/>
        <v>0</v>
      </c>
      <c r="AG766" s="9">
        <f t="shared" si="707"/>
        <v>0</v>
      </c>
      <c r="AH766" s="9">
        <f t="shared" si="707"/>
        <v>0</v>
      </c>
      <c r="AI766" s="9">
        <f t="shared" si="707"/>
        <v>0</v>
      </c>
      <c r="AJ766" s="9">
        <f t="shared" si="707"/>
        <v>0</v>
      </c>
      <c r="AK766" s="9">
        <f t="shared" si="707"/>
        <v>0</v>
      </c>
      <c r="AL766" s="9">
        <f t="shared" si="707"/>
        <v>0</v>
      </c>
      <c r="AM766" s="9">
        <f t="shared" si="707"/>
        <v>0</v>
      </c>
      <c r="AN766" s="9">
        <f t="shared" si="707"/>
        <v>0</v>
      </c>
      <c r="AO766" s="9">
        <f t="shared" si="707"/>
        <v>0</v>
      </c>
    </row>
    <row r="767" spans="2:41">
      <c r="B767" s="25">
        <f t="shared" si="671"/>
        <v>149</v>
      </c>
      <c r="C767" s="9">
        <f t="shared" si="668"/>
        <v>0</v>
      </c>
      <c r="D767" s="9">
        <f t="shared" si="668"/>
        <v>0</v>
      </c>
      <c r="E767" s="9">
        <f t="shared" ref="E767:O767" si="708">E361*E564</f>
        <v>0</v>
      </c>
      <c r="F767" s="9">
        <f t="shared" si="708"/>
        <v>0</v>
      </c>
      <c r="G767" s="9">
        <f t="shared" si="708"/>
        <v>0</v>
      </c>
      <c r="H767" s="9">
        <f t="shared" si="708"/>
        <v>0</v>
      </c>
      <c r="I767" s="9">
        <f t="shared" si="708"/>
        <v>0</v>
      </c>
      <c r="J767" s="9">
        <f t="shared" si="708"/>
        <v>0</v>
      </c>
      <c r="K767" s="9">
        <f t="shared" si="708"/>
        <v>0</v>
      </c>
      <c r="L767" s="9">
        <f t="shared" si="708"/>
        <v>0</v>
      </c>
      <c r="M767" s="9">
        <f t="shared" si="708"/>
        <v>0</v>
      </c>
      <c r="N767" s="9">
        <f t="shared" si="708"/>
        <v>0</v>
      </c>
      <c r="O767" s="9">
        <f t="shared" si="708"/>
        <v>0</v>
      </c>
      <c r="P767" s="9">
        <f t="shared" ref="P767:AO767" si="709">P361*P564</f>
        <v>0</v>
      </c>
      <c r="Q767" s="9">
        <f t="shared" si="709"/>
        <v>0</v>
      </c>
      <c r="R767" s="9">
        <f t="shared" si="709"/>
        <v>0</v>
      </c>
      <c r="S767" s="9">
        <f t="shared" si="709"/>
        <v>0</v>
      </c>
      <c r="T767" s="9">
        <f t="shared" si="709"/>
        <v>0</v>
      </c>
      <c r="U767" s="9">
        <f t="shared" si="709"/>
        <v>0</v>
      </c>
      <c r="V767" s="9">
        <f t="shared" si="709"/>
        <v>0</v>
      </c>
      <c r="W767" s="9">
        <f t="shared" si="709"/>
        <v>0</v>
      </c>
      <c r="X767" s="9">
        <f t="shared" si="709"/>
        <v>0</v>
      </c>
      <c r="Y767" s="9">
        <f t="shared" si="709"/>
        <v>0</v>
      </c>
      <c r="Z767" s="9">
        <f t="shared" si="709"/>
        <v>0</v>
      </c>
      <c r="AA767" s="9">
        <f t="shared" si="709"/>
        <v>0</v>
      </c>
      <c r="AB767" s="9">
        <f t="shared" si="709"/>
        <v>0</v>
      </c>
      <c r="AC767" s="9">
        <f t="shared" si="709"/>
        <v>0</v>
      </c>
      <c r="AD767" s="9">
        <f t="shared" si="709"/>
        <v>0</v>
      </c>
      <c r="AE767" s="9">
        <f t="shared" si="709"/>
        <v>0</v>
      </c>
      <c r="AF767" s="9">
        <f t="shared" si="709"/>
        <v>0</v>
      </c>
      <c r="AG767" s="9">
        <f t="shared" si="709"/>
        <v>0</v>
      </c>
      <c r="AH767" s="9">
        <f t="shared" si="709"/>
        <v>0</v>
      </c>
      <c r="AI767" s="9">
        <f t="shared" si="709"/>
        <v>0</v>
      </c>
      <c r="AJ767" s="9">
        <f t="shared" si="709"/>
        <v>0</v>
      </c>
      <c r="AK767" s="9">
        <f t="shared" si="709"/>
        <v>0</v>
      </c>
      <c r="AL767" s="9">
        <f t="shared" si="709"/>
        <v>0</v>
      </c>
      <c r="AM767" s="9">
        <f t="shared" si="709"/>
        <v>0</v>
      </c>
      <c r="AN767" s="9">
        <f t="shared" si="709"/>
        <v>0</v>
      </c>
      <c r="AO767" s="9">
        <f t="shared" si="709"/>
        <v>0</v>
      </c>
    </row>
    <row r="768" spans="2:41">
      <c r="B768" s="25">
        <f t="shared" si="671"/>
        <v>150</v>
      </c>
      <c r="C768" s="9">
        <f t="shared" si="668"/>
        <v>0</v>
      </c>
      <c r="D768" s="9">
        <f t="shared" si="668"/>
        <v>0</v>
      </c>
      <c r="E768" s="9">
        <f t="shared" ref="E768:O768" si="710">E362*E565</f>
        <v>0</v>
      </c>
      <c r="F768" s="9">
        <f t="shared" si="710"/>
        <v>0</v>
      </c>
      <c r="G768" s="9">
        <f t="shared" si="710"/>
        <v>0</v>
      </c>
      <c r="H768" s="9">
        <f t="shared" si="710"/>
        <v>0</v>
      </c>
      <c r="I768" s="9">
        <f t="shared" si="710"/>
        <v>0</v>
      </c>
      <c r="J768" s="9">
        <f t="shared" si="710"/>
        <v>0</v>
      </c>
      <c r="K768" s="9">
        <f t="shared" si="710"/>
        <v>0</v>
      </c>
      <c r="L768" s="9">
        <f t="shared" si="710"/>
        <v>0</v>
      </c>
      <c r="M768" s="9">
        <f t="shared" si="710"/>
        <v>0</v>
      </c>
      <c r="N768" s="9">
        <f t="shared" si="710"/>
        <v>0</v>
      </c>
      <c r="O768" s="9">
        <f t="shared" si="710"/>
        <v>0</v>
      </c>
      <c r="P768" s="9">
        <f t="shared" ref="P768:AO768" si="711">P362*P565</f>
        <v>0</v>
      </c>
      <c r="Q768" s="9">
        <f t="shared" si="711"/>
        <v>0</v>
      </c>
      <c r="R768" s="9">
        <f t="shared" si="711"/>
        <v>0</v>
      </c>
      <c r="S768" s="9">
        <f t="shared" si="711"/>
        <v>0</v>
      </c>
      <c r="T768" s="9">
        <f t="shared" si="711"/>
        <v>0</v>
      </c>
      <c r="U768" s="9">
        <f t="shared" si="711"/>
        <v>0</v>
      </c>
      <c r="V768" s="9">
        <f t="shared" si="711"/>
        <v>0</v>
      </c>
      <c r="W768" s="9">
        <f t="shared" si="711"/>
        <v>0</v>
      </c>
      <c r="X768" s="9">
        <f t="shared" si="711"/>
        <v>0</v>
      </c>
      <c r="Y768" s="9">
        <f t="shared" si="711"/>
        <v>0</v>
      </c>
      <c r="Z768" s="9">
        <f t="shared" si="711"/>
        <v>0</v>
      </c>
      <c r="AA768" s="9">
        <f t="shared" si="711"/>
        <v>0</v>
      </c>
      <c r="AB768" s="9">
        <f t="shared" si="711"/>
        <v>0</v>
      </c>
      <c r="AC768" s="9">
        <f t="shared" si="711"/>
        <v>0</v>
      </c>
      <c r="AD768" s="9">
        <f t="shared" si="711"/>
        <v>0</v>
      </c>
      <c r="AE768" s="9">
        <f t="shared" si="711"/>
        <v>0</v>
      </c>
      <c r="AF768" s="9">
        <f t="shared" si="711"/>
        <v>0</v>
      </c>
      <c r="AG768" s="9">
        <f t="shared" si="711"/>
        <v>0</v>
      </c>
      <c r="AH768" s="9">
        <f t="shared" si="711"/>
        <v>0</v>
      </c>
      <c r="AI768" s="9">
        <f t="shared" si="711"/>
        <v>0</v>
      </c>
      <c r="AJ768" s="9">
        <f t="shared" si="711"/>
        <v>0</v>
      </c>
      <c r="AK768" s="9">
        <f t="shared" si="711"/>
        <v>0</v>
      </c>
      <c r="AL768" s="9">
        <f t="shared" si="711"/>
        <v>0</v>
      </c>
      <c r="AM768" s="9">
        <f t="shared" si="711"/>
        <v>0</v>
      </c>
      <c r="AN768" s="9">
        <f t="shared" si="711"/>
        <v>0</v>
      </c>
      <c r="AO768" s="9">
        <f t="shared" si="711"/>
        <v>0</v>
      </c>
    </row>
    <row r="769" spans="2:41">
      <c r="B769" s="25">
        <f t="shared" si="671"/>
        <v>151</v>
      </c>
      <c r="C769" s="9">
        <f t="shared" si="668"/>
        <v>0</v>
      </c>
      <c r="D769" s="9">
        <f t="shared" si="668"/>
        <v>0</v>
      </c>
      <c r="E769" s="9">
        <f t="shared" ref="E769:O769" si="712">E363*E566</f>
        <v>0</v>
      </c>
      <c r="F769" s="9">
        <f t="shared" si="712"/>
        <v>0</v>
      </c>
      <c r="G769" s="9">
        <f t="shared" si="712"/>
        <v>0</v>
      </c>
      <c r="H769" s="9">
        <f t="shared" si="712"/>
        <v>0</v>
      </c>
      <c r="I769" s="9">
        <f t="shared" si="712"/>
        <v>0</v>
      </c>
      <c r="J769" s="9">
        <f t="shared" si="712"/>
        <v>0</v>
      </c>
      <c r="K769" s="9">
        <f t="shared" si="712"/>
        <v>0</v>
      </c>
      <c r="L769" s="9">
        <f t="shared" si="712"/>
        <v>0</v>
      </c>
      <c r="M769" s="9">
        <f t="shared" si="712"/>
        <v>0</v>
      </c>
      <c r="N769" s="9">
        <f t="shared" si="712"/>
        <v>0</v>
      </c>
      <c r="O769" s="9">
        <f t="shared" si="712"/>
        <v>0</v>
      </c>
      <c r="P769" s="9">
        <f t="shared" ref="P769:AO769" si="713">P363*P566</f>
        <v>0</v>
      </c>
      <c r="Q769" s="9">
        <f t="shared" si="713"/>
        <v>0</v>
      </c>
      <c r="R769" s="9">
        <f t="shared" si="713"/>
        <v>0</v>
      </c>
      <c r="S769" s="9">
        <f t="shared" si="713"/>
        <v>0</v>
      </c>
      <c r="T769" s="9">
        <f t="shared" si="713"/>
        <v>0</v>
      </c>
      <c r="U769" s="9">
        <f t="shared" si="713"/>
        <v>0</v>
      </c>
      <c r="V769" s="9">
        <f t="shared" si="713"/>
        <v>0</v>
      </c>
      <c r="W769" s="9">
        <f t="shared" si="713"/>
        <v>0</v>
      </c>
      <c r="X769" s="9">
        <f t="shared" si="713"/>
        <v>0</v>
      </c>
      <c r="Y769" s="9">
        <f t="shared" si="713"/>
        <v>0</v>
      </c>
      <c r="Z769" s="9">
        <f t="shared" si="713"/>
        <v>0</v>
      </c>
      <c r="AA769" s="9">
        <f t="shared" si="713"/>
        <v>0</v>
      </c>
      <c r="AB769" s="9">
        <f t="shared" si="713"/>
        <v>0</v>
      </c>
      <c r="AC769" s="9">
        <f t="shared" si="713"/>
        <v>0</v>
      </c>
      <c r="AD769" s="9">
        <f t="shared" si="713"/>
        <v>0</v>
      </c>
      <c r="AE769" s="9">
        <f t="shared" si="713"/>
        <v>0</v>
      </c>
      <c r="AF769" s="9">
        <f t="shared" si="713"/>
        <v>0</v>
      </c>
      <c r="AG769" s="9">
        <f t="shared" si="713"/>
        <v>0</v>
      </c>
      <c r="AH769" s="9">
        <f t="shared" si="713"/>
        <v>0</v>
      </c>
      <c r="AI769" s="9">
        <f t="shared" si="713"/>
        <v>0</v>
      </c>
      <c r="AJ769" s="9">
        <f t="shared" si="713"/>
        <v>0</v>
      </c>
      <c r="AK769" s="9">
        <f t="shared" si="713"/>
        <v>0</v>
      </c>
      <c r="AL769" s="9">
        <f t="shared" si="713"/>
        <v>0</v>
      </c>
      <c r="AM769" s="9">
        <f t="shared" si="713"/>
        <v>0</v>
      </c>
      <c r="AN769" s="9">
        <f t="shared" si="713"/>
        <v>0</v>
      </c>
      <c r="AO769" s="9">
        <f t="shared" si="713"/>
        <v>0</v>
      </c>
    </row>
    <row r="770" spans="2:41">
      <c r="B770" s="25">
        <f t="shared" si="671"/>
        <v>152</v>
      </c>
      <c r="C770" s="9">
        <f t="shared" si="668"/>
        <v>0</v>
      </c>
      <c r="D770" s="9">
        <f t="shared" si="668"/>
        <v>0</v>
      </c>
      <c r="E770" s="9">
        <f t="shared" ref="E770:O770" si="714">E364*E567</f>
        <v>0</v>
      </c>
      <c r="F770" s="9">
        <f t="shared" si="714"/>
        <v>0</v>
      </c>
      <c r="G770" s="9">
        <f t="shared" si="714"/>
        <v>0</v>
      </c>
      <c r="H770" s="9">
        <f t="shared" si="714"/>
        <v>0</v>
      </c>
      <c r="I770" s="9">
        <f t="shared" si="714"/>
        <v>0</v>
      </c>
      <c r="J770" s="9">
        <f t="shared" si="714"/>
        <v>0</v>
      </c>
      <c r="K770" s="9">
        <f t="shared" si="714"/>
        <v>0</v>
      </c>
      <c r="L770" s="9">
        <f t="shared" si="714"/>
        <v>0</v>
      </c>
      <c r="M770" s="9">
        <f t="shared" si="714"/>
        <v>0</v>
      </c>
      <c r="N770" s="9">
        <f t="shared" si="714"/>
        <v>0</v>
      </c>
      <c r="O770" s="9">
        <f t="shared" si="714"/>
        <v>0</v>
      </c>
      <c r="P770" s="9">
        <f t="shared" ref="P770:AO770" si="715">P364*P567</f>
        <v>0</v>
      </c>
      <c r="Q770" s="9">
        <f t="shared" si="715"/>
        <v>0</v>
      </c>
      <c r="R770" s="9">
        <f t="shared" si="715"/>
        <v>0</v>
      </c>
      <c r="S770" s="9">
        <f t="shared" si="715"/>
        <v>0</v>
      </c>
      <c r="T770" s="9">
        <f t="shared" si="715"/>
        <v>0</v>
      </c>
      <c r="U770" s="9">
        <f t="shared" si="715"/>
        <v>0</v>
      </c>
      <c r="V770" s="9">
        <f t="shared" si="715"/>
        <v>0</v>
      </c>
      <c r="W770" s="9">
        <f t="shared" si="715"/>
        <v>0</v>
      </c>
      <c r="X770" s="9">
        <f t="shared" si="715"/>
        <v>0</v>
      </c>
      <c r="Y770" s="9">
        <f t="shared" si="715"/>
        <v>0</v>
      </c>
      <c r="Z770" s="9">
        <f t="shared" si="715"/>
        <v>0</v>
      </c>
      <c r="AA770" s="9">
        <f t="shared" si="715"/>
        <v>0</v>
      </c>
      <c r="AB770" s="9">
        <f t="shared" si="715"/>
        <v>0</v>
      </c>
      <c r="AC770" s="9">
        <f t="shared" si="715"/>
        <v>0</v>
      </c>
      <c r="AD770" s="9">
        <f t="shared" si="715"/>
        <v>0</v>
      </c>
      <c r="AE770" s="9">
        <f t="shared" si="715"/>
        <v>0</v>
      </c>
      <c r="AF770" s="9">
        <f t="shared" si="715"/>
        <v>0</v>
      </c>
      <c r="AG770" s="9">
        <f t="shared" si="715"/>
        <v>0</v>
      </c>
      <c r="AH770" s="9">
        <f t="shared" si="715"/>
        <v>0</v>
      </c>
      <c r="AI770" s="9">
        <f t="shared" si="715"/>
        <v>0</v>
      </c>
      <c r="AJ770" s="9">
        <f t="shared" si="715"/>
        <v>0</v>
      </c>
      <c r="AK770" s="9">
        <f t="shared" si="715"/>
        <v>0</v>
      </c>
      <c r="AL770" s="9">
        <f t="shared" si="715"/>
        <v>0</v>
      </c>
      <c r="AM770" s="9">
        <f t="shared" si="715"/>
        <v>0</v>
      </c>
      <c r="AN770" s="9">
        <f t="shared" si="715"/>
        <v>0</v>
      </c>
      <c r="AO770" s="9">
        <f t="shared" si="715"/>
        <v>0</v>
      </c>
    </row>
    <row r="771" spans="2:41">
      <c r="B771" s="25">
        <f t="shared" si="671"/>
        <v>153</v>
      </c>
      <c r="C771" s="9">
        <f t="shared" si="668"/>
        <v>0</v>
      </c>
      <c r="D771" s="9">
        <f t="shared" si="668"/>
        <v>0</v>
      </c>
      <c r="E771" s="9">
        <f t="shared" ref="E771:O771" si="716">E365*E568</f>
        <v>0</v>
      </c>
      <c r="F771" s="9">
        <f t="shared" si="716"/>
        <v>0</v>
      </c>
      <c r="G771" s="9">
        <f t="shared" si="716"/>
        <v>0</v>
      </c>
      <c r="H771" s="9">
        <f t="shared" si="716"/>
        <v>0</v>
      </c>
      <c r="I771" s="9">
        <f t="shared" si="716"/>
        <v>0</v>
      </c>
      <c r="J771" s="9">
        <f t="shared" si="716"/>
        <v>0</v>
      </c>
      <c r="K771" s="9">
        <f t="shared" si="716"/>
        <v>0</v>
      </c>
      <c r="L771" s="9">
        <f t="shared" si="716"/>
        <v>0</v>
      </c>
      <c r="M771" s="9">
        <f t="shared" si="716"/>
        <v>0</v>
      </c>
      <c r="N771" s="9">
        <f t="shared" si="716"/>
        <v>0</v>
      </c>
      <c r="O771" s="9">
        <f t="shared" si="716"/>
        <v>0</v>
      </c>
      <c r="P771" s="9">
        <f t="shared" ref="P771:AO771" si="717">P365*P568</f>
        <v>0</v>
      </c>
      <c r="Q771" s="9">
        <f t="shared" si="717"/>
        <v>0</v>
      </c>
      <c r="R771" s="9">
        <f t="shared" si="717"/>
        <v>0</v>
      </c>
      <c r="S771" s="9">
        <f t="shared" si="717"/>
        <v>0</v>
      </c>
      <c r="T771" s="9">
        <f t="shared" si="717"/>
        <v>0</v>
      </c>
      <c r="U771" s="9">
        <f t="shared" si="717"/>
        <v>0</v>
      </c>
      <c r="V771" s="9">
        <f t="shared" si="717"/>
        <v>0</v>
      </c>
      <c r="W771" s="9">
        <f t="shared" si="717"/>
        <v>0</v>
      </c>
      <c r="X771" s="9">
        <f t="shared" si="717"/>
        <v>0</v>
      </c>
      <c r="Y771" s="9">
        <f t="shared" si="717"/>
        <v>0</v>
      </c>
      <c r="Z771" s="9">
        <f t="shared" si="717"/>
        <v>0</v>
      </c>
      <c r="AA771" s="9">
        <f t="shared" si="717"/>
        <v>0</v>
      </c>
      <c r="AB771" s="9">
        <f t="shared" si="717"/>
        <v>0</v>
      </c>
      <c r="AC771" s="9">
        <f t="shared" si="717"/>
        <v>0</v>
      </c>
      <c r="AD771" s="9">
        <f t="shared" si="717"/>
        <v>0</v>
      </c>
      <c r="AE771" s="9">
        <f t="shared" si="717"/>
        <v>0</v>
      </c>
      <c r="AF771" s="9">
        <f t="shared" si="717"/>
        <v>0</v>
      </c>
      <c r="AG771" s="9">
        <f t="shared" si="717"/>
        <v>0</v>
      </c>
      <c r="AH771" s="9">
        <f t="shared" si="717"/>
        <v>0</v>
      </c>
      <c r="AI771" s="9">
        <f t="shared" si="717"/>
        <v>0</v>
      </c>
      <c r="AJ771" s="9">
        <f t="shared" si="717"/>
        <v>0</v>
      </c>
      <c r="AK771" s="9">
        <f t="shared" si="717"/>
        <v>0</v>
      </c>
      <c r="AL771" s="9">
        <f t="shared" si="717"/>
        <v>0</v>
      </c>
      <c r="AM771" s="9">
        <f t="shared" si="717"/>
        <v>0</v>
      </c>
      <c r="AN771" s="9">
        <f t="shared" si="717"/>
        <v>0</v>
      </c>
      <c r="AO771" s="9">
        <f t="shared" si="717"/>
        <v>0</v>
      </c>
    </row>
    <row r="772" spans="2:41">
      <c r="B772" s="25">
        <f t="shared" si="671"/>
        <v>154</v>
      </c>
      <c r="C772" s="9">
        <f t="shared" si="668"/>
        <v>0</v>
      </c>
      <c r="D772" s="9">
        <f t="shared" si="668"/>
        <v>0</v>
      </c>
      <c r="E772" s="9">
        <f t="shared" ref="E772:O772" si="718">E366*E569</f>
        <v>0</v>
      </c>
      <c r="F772" s="9">
        <f t="shared" si="718"/>
        <v>0</v>
      </c>
      <c r="G772" s="9">
        <f t="shared" si="718"/>
        <v>0</v>
      </c>
      <c r="H772" s="9">
        <f t="shared" si="718"/>
        <v>0</v>
      </c>
      <c r="I772" s="9">
        <f t="shared" si="718"/>
        <v>0</v>
      </c>
      <c r="J772" s="9">
        <f t="shared" si="718"/>
        <v>0</v>
      </c>
      <c r="K772" s="9">
        <f t="shared" si="718"/>
        <v>0</v>
      </c>
      <c r="L772" s="9">
        <f t="shared" si="718"/>
        <v>0</v>
      </c>
      <c r="M772" s="9">
        <f t="shared" si="718"/>
        <v>0</v>
      </c>
      <c r="N772" s="9">
        <f t="shared" si="718"/>
        <v>0</v>
      </c>
      <c r="O772" s="9">
        <f t="shared" si="718"/>
        <v>0</v>
      </c>
      <c r="P772" s="9">
        <f t="shared" ref="P772:AO772" si="719">P366*P569</f>
        <v>0</v>
      </c>
      <c r="Q772" s="9">
        <f t="shared" si="719"/>
        <v>0</v>
      </c>
      <c r="R772" s="9">
        <f t="shared" si="719"/>
        <v>0</v>
      </c>
      <c r="S772" s="9">
        <f t="shared" si="719"/>
        <v>0</v>
      </c>
      <c r="T772" s="9">
        <f t="shared" si="719"/>
        <v>0</v>
      </c>
      <c r="U772" s="9">
        <f t="shared" si="719"/>
        <v>0</v>
      </c>
      <c r="V772" s="9">
        <f t="shared" si="719"/>
        <v>0</v>
      </c>
      <c r="W772" s="9">
        <f t="shared" si="719"/>
        <v>0</v>
      </c>
      <c r="X772" s="9">
        <f t="shared" si="719"/>
        <v>0</v>
      </c>
      <c r="Y772" s="9">
        <f t="shared" si="719"/>
        <v>0</v>
      </c>
      <c r="Z772" s="9">
        <f t="shared" si="719"/>
        <v>0</v>
      </c>
      <c r="AA772" s="9">
        <f t="shared" si="719"/>
        <v>0</v>
      </c>
      <c r="AB772" s="9">
        <f t="shared" si="719"/>
        <v>0</v>
      </c>
      <c r="AC772" s="9">
        <f t="shared" si="719"/>
        <v>0</v>
      </c>
      <c r="AD772" s="9">
        <f t="shared" si="719"/>
        <v>0</v>
      </c>
      <c r="AE772" s="9">
        <f t="shared" si="719"/>
        <v>0</v>
      </c>
      <c r="AF772" s="9">
        <f t="shared" si="719"/>
        <v>0</v>
      </c>
      <c r="AG772" s="9">
        <f t="shared" si="719"/>
        <v>0</v>
      </c>
      <c r="AH772" s="9">
        <f t="shared" si="719"/>
        <v>0</v>
      </c>
      <c r="AI772" s="9">
        <f t="shared" si="719"/>
        <v>0</v>
      </c>
      <c r="AJ772" s="9">
        <f t="shared" si="719"/>
        <v>0</v>
      </c>
      <c r="AK772" s="9">
        <f t="shared" si="719"/>
        <v>0</v>
      </c>
      <c r="AL772" s="9">
        <f t="shared" si="719"/>
        <v>0</v>
      </c>
      <c r="AM772" s="9">
        <f t="shared" si="719"/>
        <v>0</v>
      </c>
      <c r="AN772" s="9">
        <f t="shared" si="719"/>
        <v>0</v>
      </c>
      <c r="AO772" s="9">
        <f t="shared" si="719"/>
        <v>0</v>
      </c>
    </row>
    <row r="773" spans="2:41">
      <c r="B773" s="25">
        <f t="shared" si="671"/>
        <v>155</v>
      </c>
      <c r="C773" s="9">
        <f t="shared" si="668"/>
        <v>0</v>
      </c>
      <c r="D773" s="9">
        <f t="shared" si="668"/>
        <v>0</v>
      </c>
      <c r="E773" s="9">
        <f t="shared" ref="E773:O773" si="720">E367*E570</f>
        <v>0</v>
      </c>
      <c r="F773" s="9">
        <f t="shared" si="720"/>
        <v>0</v>
      </c>
      <c r="G773" s="9">
        <f t="shared" si="720"/>
        <v>0</v>
      </c>
      <c r="H773" s="9">
        <f t="shared" si="720"/>
        <v>0</v>
      </c>
      <c r="I773" s="9">
        <f t="shared" si="720"/>
        <v>0</v>
      </c>
      <c r="J773" s="9">
        <f t="shared" si="720"/>
        <v>0</v>
      </c>
      <c r="K773" s="9">
        <f t="shared" si="720"/>
        <v>0</v>
      </c>
      <c r="L773" s="9">
        <f t="shared" si="720"/>
        <v>0</v>
      </c>
      <c r="M773" s="9">
        <f t="shared" si="720"/>
        <v>0</v>
      </c>
      <c r="N773" s="9">
        <f t="shared" si="720"/>
        <v>0</v>
      </c>
      <c r="O773" s="9">
        <f t="shared" si="720"/>
        <v>0</v>
      </c>
      <c r="P773" s="9">
        <f t="shared" ref="P773:AO773" si="721">P367*P570</f>
        <v>0</v>
      </c>
      <c r="Q773" s="9">
        <f t="shared" si="721"/>
        <v>0</v>
      </c>
      <c r="R773" s="9">
        <f t="shared" si="721"/>
        <v>0</v>
      </c>
      <c r="S773" s="9">
        <f t="shared" si="721"/>
        <v>0</v>
      </c>
      <c r="T773" s="9">
        <f t="shared" si="721"/>
        <v>0</v>
      </c>
      <c r="U773" s="9">
        <f t="shared" si="721"/>
        <v>0</v>
      </c>
      <c r="V773" s="9">
        <f t="shared" si="721"/>
        <v>0</v>
      </c>
      <c r="W773" s="9">
        <f t="shared" si="721"/>
        <v>0</v>
      </c>
      <c r="X773" s="9">
        <f t="shared" si="721"/>
        <v>0</v>
      </c>
      <c r="Y773" s="9">
        <f t="shared" si="721"/>
        <v>0</v>
      </c>
      <c r="Z773" s="9">
        <f t="shared" si="721"/>
        <v>0</v>
      </c>
      <c r="AA773" s="9">
        <f t="shared" si="721"/>
        <v>0</v>
      </c>
      <c r="AB773" s="9">
        <f t="shared" si="721"/>
        <v>0</v>
      </c>
      <c r="AC773" s="9">
        <f t="shared" si="721"/>
        <v>0</v>
      </c>
      <c r="AD773" s="9">
        <f t="shared" si="721"/>
        <v>0</v>
      </c>
      <c r="AE773" s="9">
        <f t="shared" si="721"/>
        <v>0</v>
      </c>
      <c r="AF773" s="9">
        <f t="shared" si="721"/>
        <v>0</v>
      </c>
      <c r="AG773" s="9">
        <f t="shared" si="721"/>
        <v>0</v>
      </c>
      <c r="AH773" s="9">
        <f t="shared" si="721"/>
        <v>0</v>
      </c>
      <c r="AI773" s="9">
        <f t="shared" si="721"/>
        <v>0</v>
      </c>
      <c r="AJ773" s="9">
        <f t="shared" si="721"/>
        <v>0</v>
      </c>
      <c r="AK773" s="9">
        <f t="shared" si="721"/>
        <v>0</v>
      </c>
      <c r="AL773" s="9">
        <f t="shared" si="721"/>
        <v>0</v>
      </c>
      <c r="AM773" s="9">
        <f t="shared" si="721"/>
        <v>0</v>
      </c>
      <c r="AN773" s="9">
        <f t="shared" si="721"/>
        <v>0</v>
      </c>
      <c r="AO773" s="9">
        <f t="shared" si="721"/>
        <v>0</v>
      </c>
    </row>
    <row r="774" spans="2:41">
      <c r="B774" s="25">
        <f t="shared" si="671"/>
        <v>156</v>
      </c>
      <c r="C774" s="9">
        <f t="shared" si="668"/>
        <v>0</v>
      </c>
      <c r="D774" s="9">
        <f t="shared" si="668"/>
        <v>0</v>
      </c>
      <c r="E774" s="9">
        <f t="shared" ref="E774:O774" si="722">E368*E571</f>
        <v>0</v>
      </c>
      <c r="F774" s="9">
        <f t="shared" si="722"/>
        <v>0</v>
      </c>
      <c r="G774" s="9">
        <f t="shared" si="722"/>
        <v>0</v>
      </c>
      <c r="H774" s="9">
        <f t="shared" si="722"/>
        <v>0</v>
      </c>
      <c r="I774" s="9">
        <f t="shared" si="722"/>
        <v>0</v>
      </c>
      <c r="J774" s="9">
        <f t="shared" si="722"/>
        <v>0</v>
      </c>
      <c r="K774" s="9">
        <f t="shared" si="722"/>
        <v>0</v>
      </c>
      <c r="L774" s="9">
        <f t="shared" si="722"/>
        <v>0</v>
      </c>
      <c r="M774" s="9">
        <f t="shared" si="722"/>
        <v>0</v>
      </c>
      <c r="N774" s="9">
        <f t="shared" si="722"/>
        <v>0</v>
      </c>
      <c r="O774" s="9">
        <f t="shared" si="722"/>
        <v>0</v>
      </c>
      <c r="P774" s="9">
        <f t="shared" ref="P774:AO774" si="723">P368*P571</f>
        <v>0</v>
      </c>
      <c r="Q774" s="9">
        <f t="shared" si="723"/>
        <v>0</v>
      </c>
      <c r="R774" s="9">
        <f t="shared" si="723"/>
        <v>0</v>
      </c>
      <c r="S774" s="9">
        <f t="shared" si="723"/>
        <v>0</v>
      </c>
      <c r="T774" s="9">
        <f t="shared" si="723"/>
        <v>0</v>
      </c>
      <c r="U774" s="9">
        <f t="shared" si="723"/>
        <v>0</v>
      </c>
      <c r="V774" s="9">
        <f t="shared" si="723"/>
        <v>0</v>
      </c>
      <c r="W774" s="9">
        <f t="shared" si="723"/>
        <v>0</v>
      </c>
      <c r="X774" s="9">
        <f t="shared" si="723"/>
        <v>0</v>
      </c>
      <c r="Y774" s="9">
        <f t="shared" si="723"/>
        <v>0</v>
      </c>
      <c r="Z774" s="9">
        <f t="shared" si="723"/>
        <v>0</v>
      </c>
      <c r="AA774" s="9">
        <f t="shared" si="723"/>
        <v>0</v>
      </c>
      <c r="AB774" s="9">
        <f t="shared" si="723"/>
        <v>0</v>
      </c>
      <c r="AC774" s="9">
        <f t="shared" si="723"/>
        <v>0</v>
      </c>
      <c r="AD774" s="9">
        <f t="shared" si="723"/>
        <v>0</v>
      </c>
      <c r="AE774" s="9">
        <f t="shared" si="723"/>
        <v>0</v>
      </c>
      <c r="AF774" s="9">
        <f t="shared" si="723"/>
        <v>0</v>
      </c>
      <c r="AG774" s="9">
        <f t="shared" si="723"/>
        <v>0</v>
      </c>
      <c r="AH774" s="9">
        <f t="shared" si="723"/>
        <v>0</v>
      </c>
      <c r="AI774" s="9">
        <f t="shared" si="723"/>
        <v>0</v>
      </c>
      <c r="AJ774" s="9">
        <f t="shared" si="723"/>
        <v>0</v>
      </c>
      <c r="AK774" s="9">
        <f t="shared" si="723"/>
        <v>0</v>
      </c>
      <c r="AL774" s="9">
        <f t="shared" si="723"/>
        <v>0</v>
      </c>
      <c r="AM774" s="9">
        <f t="shared" si="723"/>
        <v>0</v>
      </c>
      <c r="AN774" s="9">
        <f t="shared" si="723"/>
        <v>0</v>
      </c>
      <c r="AO774" s="9">
        <f t="shared" si="723"/>
        <v>0</v>
      </c>
    </row>
    <row r="775" spans="2:41">
      <c r="B775" s="25">
        <f t="shared" si="671"/>
        <v>157</v>
      </c>
      <c r="C775" s="9">
        <f t="shared" si="668"/>
        <v>0</v>
      </c>
      <c r="D775" s="9">
        <f t="shared" si="668"/>
        <v>0</v>
      </c>
      <c r="E775" s="9">
        <f t="shared" ref="E775:O775" si="724">E369*E572</f>
        <v>0</v>
      </c>
      <c r="F775" s="9">
        <f t="shared" si="724"/>
        <v>0</v>
      </c>
      <c r="G775" s="9">
        <f t="shared" si="724"/>
        <v>0</v>
      </c>
      <c r="H775" s="9">
        <f t="shared" si="724"/>
        <v>0</v>
      </c>
      <c r="I775" s="9">
        <f t="shared" si="724"/>
        <v>0</v>
      </c>
      <c r="J775" s="9">
        <f t="shared" si="724"/>
        <v>0</v>
      </c>
      <c r="K775" s="9">
        <f t="shared" si="724"/>
        <v>0</v>
      </c>
      <c r="L775" s="9">
        <f t="shared" si="724"/>
        <v>0</v>
      </c>
      <c r="M775" s="9">
        <f t="shared" si="724"/>
        <v>0</v>
      </c>
      <c r="N775" s="9">
        <f t="shared" si="724"/>
        <v>0</v>
      </c>
      <c r="O775" s="9">
        <f t="shared" si="724"/>
        <v>0</v>
      </c>
      <c r="P775" s="9">
        <f t="shared" ref="P775:AO775" si="725">P369*P572</f>
        <v>0</v>
      </c>
      <c r="Q775" s="9">
        <f t="shared" si="725"/>
        <v>0</v>
      </c>
      <c r="R775" s="9">
        <f t="shared" si="725"/>
        <v>0</v>
      </c>
      <c r="S775" s="9">
        <f t="shared" si="725"/>
        <v>0</v>
      </c>
      <c r="T775" s="9">
        <f t="shared" si="725"/>
        <v>0</v>
      </c>
      <c r="U775" s="9">
        <f t="shared" si="725"/>
        <v>0</v>
      </c>
      <c r="V775" s="9">
        <f t="shared" si="725"/>
        <v>0</v>
      </c>
      <c r="W775" s="9">
        <f t="shared" si="725"/>
        <v>0</v>
      </c>
      <c r="X775" s="9">
        <f t="shared" si="725"/>
        <v>0</v>
      </c>
      <c r="Y775" s="9">
        <f t="shared" si="725"/>
        <v>0</v>
      </c>
      <c r="Z775" s="9">
        <f t="shared" si="725"/>
        <v>0</v>
      </c>
      <c r="AA775" s="9">
        <f t="shared" si="725"/>
        <v>0</v>
      </c>
      <c r="AB775" s="9">
        <f t="shared" si="725"/>
        <v>0</v>
      </c>
      <c r="AC775" s="9">
        <f t="shared" si="725"/>
        <v>0</v>
      </c>
      <c r="AD775" s="9">
        <f t="shared" si="725"/>
        <v>0</v>
      </c>
      <c r="AE775" s="9">
        <f t="shared" si="725"/>
        <v>0</v>
      </c>
      <c r="AF775" s="9">
        <f t="shared" si="725"/>
        <v>0</v>
      </c>
      <c r="AG775" s="9">
        <f t="shared" si="725"/>
        <v>0</v>
      </c>
      <c r="AH775" s="9">
        <f t="shared" si="725"/>
        <v>0</v>
      </c>
      <c r="AI775" s="9">
        <f t="shared" si="725"/>
        <v>0</v>
      </c>
      <c r="AJ775" s="9">
        <f t="shared" si="725"/>
        <v>0</v>
      </c>
      <c r="AK775" s="9">
        <f t="shared" si="725"/>
        <v>0</v>
      </c>
      <c r="AL775" s="9">
        <f t="shared" si="725"/>
        <v>0</v>
      </c>
      <c r="AM775" s="9">
        <f t="shared" si="725"/>
        <v>0</v>
      </c>
      <c r="AN775" s="9">
        <f t="shared" si="725"/>
        <v>0</v>
      </c>
      <c r="AO775" s="9">
        <f t="shared" si="725"/>
        <v>0</v>
      </c>
    </row>
    <row r="776" spans="2:41">
      <c r="B776" s="25">
        <f t="shared" si="671"/>
        <v>158</v>
      </c>
      <c r="C776" s="9">
        <f t="shared" si="668"/>
        <v>0</v>
      </c>
      <c r="D776" s="9">
        <f t="shared" si="668"/>
        <v>0</v>
      </c>
      <c r="E776" s="9">
        <f t="shared" ref="E776:O776" si="726">E370*E573</f>
        <v>0</v>
      </c>
      <c r="F776" s="9">
        <f t="shared" si="726"/>
        <v>0</v>
      </c>
      <c r="G776" s="9">
        <f t="shared" si="726"/>
        <v>0</v>
      </c>
      <c r="H776" s="9">
        <f t="shared" si="726"/>
        <v>0</v>
      </c>
      <c r="I776" s="9">
        <f t="shared" si="726"/>
        <v>0</v>
      </c>
      <c r="J776" s="9">
        <f t="shared" si="726"/>
        <v>0</v>
      </c>
      <c r="K776" s="9">
        <f t="shared" si="726"/>
        <v>0</v>
      </c>
      <c r="L776" s="9">
        <f t="shared" si="726"/>
        <v>0</v>
      </c>
      <c r="M776" s="9">
        <f t="shared" si="726"/>
        <v>0</v>
      </c>
      <c r="N776" s="9">
        <f t="shared" si="726"/>
        <v>0</v>
      </c>
      <c r="O776" s="9">
        <f t="shared" si="726"/>
        <v>0</v>
      </c>
      <c r="P776" s="9">
        <f t="shared" ref="P776:AO776" si="727">P370*P573</f>
        <v>0</v>
      </c>
      <c r="Q776" s="9">
        <f t="shared" si="727"/>
        <v>0</v>
      </c>
      <c r="R776" s="9">
        <f t="shared" si="727"/>
        <v>0</v>
      </c>
      <c r="S776" s="9">
        <f t="shared" si="727"/>
        <v>0</v>
      </c>
      <c r="T776" s="9">
        <f t="shared" si="727"/>
        <v>0</v>
      </c>
      <c r="U776" s="9">
        <f t="shared" si="727"/>
        <v>0</v>
      </c>
      <c r="V776" s="9">
        <f t="shared" si="727"/>
        <v>0</v>
      </c>
      <c r="W776" s="9">
        <f t="shared" si="727"/>
        <v>0</v>
      </c>
      <c r="X776" s="9">
        <f t="shared" si="727"/>
        <v>0</v>
      </c>
      <c r="Y776" s="9">
        <f t="shared" si="727"/>
        <v>0</v>
      </c>
      <c r="Z776" s="9">
        <f t="shared" si="727"/>
        <v>0</v>
      </c>
      <c r="AA776" s="9">
        <f t="shared" si="727"/>
        <v>0</v>
      </c>
      <c r="AB776" s="9">
        <f t="shared" si="727"/>
        <v>0</v>
      </c>
      <c r="AC776" s="9">
        <f t="shared" si="727"/>
        <v>0</v>
      </c>
      <c r="AD776" s="9">
        <f t="shared" si="727"/>
        <v>0</v>
      </c>
      <c r="AE776" s="9">
        <f t="shared" si="727"/>
        <v>0</v>
      </c>
      <c r="AF776" s="9">
        <f t="shared" si="727"/>
        <v>0</v>
      </c>
      <c r="AG776" s="9">
        <f t="shared" si="727"/>
        <v>0</v>
      </c>
      <c r="AH776" s="9">
        <f t="shared" si="727"/>
        <v>0</v>
      </c>
      <c r="AI776" s="9">
        <f t="shared" si="727"/>
        <v>0</v>
      </c>
      <c r="AJ776" s="9">
        <f t="shared" si="727"/>
        <v>0</v>
      </c>
      <c r="AK776" s="9">
        <f t="shared" si="727"/>
        <v>0</v>
      </c>
      <c r="AL776" s="9">
        <f t="shared" si="727"/>
        <v>0</v>
      </c>
      <c r="AM776" s="9">
        <f t="shared" si="727"/>
        <v>0</v>
      </c>
      <c r="AN776" s="9">
        <f t="shared" si="727"/>
        <v>0</v>
      </c>
      <c r="AO776" s="9">
        <f t="shared" si="727"/>
        <v>0</v>
      </c>
    </row>
    <row r="777" spans="2:41">
      <c r="B777" s="25">
        <f t="shared" si="671"/>
        <v>159</v>
      </c>
      <c r="C777" s="9">
        <f t="shared" si="668"/>
        <v>0</v>
      </c>
      <c r="D777" s="9">
        <f t="shared" si="668"/>
        <v>0</v>
      </c>
      <c r="E777" s="9">
        <f t="shared" ref="E777:O777" si="728">E371*E574</f>
        <v>0</v>
      </c>
      <c r="F777" s="9">
        <f t="shared" si="728"/>
        <v>0</v>
      </c>
      <c r="G777" s="9">
        <f t="shared" si="728"/>
        <v>0</v>
      </c>
      <c r="H777" s="9">
        <f t="shared" si="728"/>
        <v>0</v>
      </c>
      <c r="I777" s="9">
        <f t="shared" si="728"/>
        <v>0</v>
      </c>
      <c r="J777" s="9">
        <f t="shared" si="728"/>
        <v>0</v>
      </c>
      <c r="K777" s="9">
        <f t="shared" si="728"/>
        <v>0</v>
      </c>
      <c r="L777" s="9">
        <f t="shared" si="728"/>
        <v>0</v>
      </c>
      <c r="M777" s="9">
        <f t="shared" si="728"/>
        <v>0</v>
      </c>
      <c r="N777" s="9">
        <f t="shared" si="728"/>
        <v>0</v>
      </c>
      <c r="O777" s="9">
        <f t="shared" si="728"/>
        <v>0</v>
      </c>
      <c r="P777" s="9">
        <f t="shared" ref="P777:AO777" si="729">P371*P574</f>
        <v>0</v>
      </c>
      <c r="Q777" s="9">
        <f t="shared" si="729"/>
        <v>0</v>
      </c>
      <c r="R777" s="9">
        <f t="shared" si="729"/>
        <v>0</v>
      </c>
      <c r="S777" s="9">
        <f t="shared" si="729"/>
        <v>0</v>
      </c>
      <c r="T777" s="9">
        <f t="shared" si="729"/>
        <v>0</v>
      </c>
      <c r="U777" s="9">
        <f t="shared" si="729"/>
        <v>0</v>
      </c>
      <c r="V777" s="9">
        <f t="shared" si="729"/>
        <v>0</v>
      </c>
      <c r="W777" s="9">
        <f t="shared" si="729"/>
        <v>0</v>
      </c>
      <c r="X777" s="9">
        <f t="shared" si="729"/>
        <v>0</v>
      </c>
      <c r="Y777" s="9">
        <f t="shared" si="729"/>
        <v>0</v>
      </c>
      <c r="Z777" s="9">
        <f t="shared" si="729"/>
        <v>0</v>
      </c>
      <c r="AA777" s="9">
        <f t="shared" si="729"/>
        <v>0</v>
      </c>
      <c r="AB777" s="9">
        <f t="shared" si="729"/>
        <v>0</v>
      </c>
      <c r="AC777" s="9">
        <f t="shared" si="729"/>
        <v>0</v>
      </c>
      <c r="AD777" s="9">
        <f t="shared" si="729"/>
        <v>0</v>
      </c>
      <c r="AE777" s="9">
        <f t="shared" si="729"/>
        <v>0</v>
      </c>
      <c r="AF777" s="9">
        <f t="shared" si="729"/>
        <v>0</v>
      </c>
      <c r="AG777" s="9">
        <f t="shared" si="729"/>
        <v>0</v>
      </c>
      <c r="AH777" s="9">
        <f t="shared" si="729"/>
        <v>0</v>
      </c>
      <c r="AI777" s="9">
        <f t="shared" si="729"/>
        <v>0</v>
      </c>
      <c r="AJ777" s="9">
        <f t="shared" si="729"/>
        <v>0</v>
      </c>
      <c r="AK777" s="9">
        <f t="shared" si="729"/>
        <v>0</v>
      </c>
      <c r="AL777" s="9">
        <f t="shared" si="729"/>
        <v>0</v>
      </c>
      <c r="AM777" s="9">
        <f t="shared" si="729"/>
        <v>0</v>
      </c>
      <c r="AN777" s="9">
        <f t="shared" si="729"/>
        <v>0</v>
      </c>
      <c r="AO777" s="9">
        <f t="shared" si="729"/>
        <v>0</v>
      </c>
    </row>
    <row r="778" spans="2:41">
      <c r="B778" s="25">
        <f t="shared" si="671"/>
        <v>160</v>
      </c>
      <c r="C778" s="9">
        <f t="shared" si="668"/>
        <v>0</v>
      </c>
      <c r="D778" s="9">
        <f t="shared" si="668"/>
        <v>0</v>
      </c>
      <c r="E778" s="9">
        <f t="shared" ref="E778:O778" si="730">E372*E575</f>
        <v>0</v>
      </c>
      <c r="F778" s="9">
        <f t="shared" si="730"/>
        <v>0</v>
      </c>
      <c r="G778" s="9">
        <f t="shared" si="730"/>
        <v>0</v>
      </c>
      <c r="H778" s="9">
        <f t="shared" si="730"/>
        <v>0</v>
      </c>
      <c r="I778" s="9">
        <f t="shared" si="730"/>
        <v>0</v>
      </c>
      <c r="J778" s="9">
        <f t="shared" si="730"/>
        <v>0</v>
      </c>
      <c r="K778" s="9">
        <f t="shared" si="730"/>
        <v>0</v>
      </c>
      <c r="L778" s="9">
        <f t="shared" si="730"/>
        <v>0</v>
      </c>
      <c r="M778" s="9">
        <f t="shared" si="730"/>
        <v>0</v>
      </c>
      <c r="N778" s="9">
        <f t="shared" si="730"/>
        <v>0</v>
      </c>
      <c r="O778" s="9">
        <f t="shared" si="730"/>
        <v>0</v>
      </c>
      <c r="P778" s="9">
        <f t="shared" ref="P778:AO778" si="731">P372*P575</f>
        <v>0</v>
      </c>
      <c r="Q778" s="9">
        <f t="shared" si="731"/>
        <v>0</v>
      </c>
      <c r="R778" s="9">
        <f t="shared" si="731"/>
        <v>0</v>
      </c>
      <c r="S778" s="9">
        <f t="shared" si="731"/>
        <v>0</v>
      </c>
      <c r="T778" s="9">
        <f t="shared" si="731"/>
        <v>0</v>
      </c>
      <c r="U778" s="9">
        <f t="shared" si="731"/>
        <v>0</v>
      </c>
      <c r="V778" s="9">
        <f t="shared" si="731"/>
        <v>0</v>
      </c>
      <c r="W778" s="9">
        <f t="shared" si="731"/>
        <v>0</v>
      </c>
      <c r="X778" s="9">
        <f t="shared" si="731"/>
        <v>0</v>
      </c>
      <c r="Y778" s="9">
        <f t="shared" si="731"/>
        <v>0</v>
      </c>
      <c r="Z778" s="9">
        <f t="shared" si="731"/>
        <v>0</v>
      </c>
      <c r="AA778" s="9">
        <f t="shared" si="731"/>
        <v>0</v>
      </c>
      <c r="AB778" s="9">
        <f t="shared" si="731"/>
        <v>0</v>
      </c>
      <c r="AC778" s="9">
        <f t="shared" si="731"/>
        <v>0</v>
      </c>
      <c r="AD778" s="9">
        <f t="shared" si="731"/>
        <v>0</v>
      </c>
      <c r="AE778" s="9">
        <f t="shared" si="731"/>
        <v>0</v>
      </c>
      <c r="AF778" s="9">
        <f t="shared" si="731"/>
        <v>0</v>
      </c>
      <c r="AG778" s="9">
        <f t="shared" si="731"/>
        <v>0</v>
      </c>
      <c r="AH778" s="9">
        <f t="shared" si="731"/>
        <v>0</v>
      </c>
      <c r="AI778" s="9">
        <f t="shared" si="731"/>
        <v>0</v>
      </c>
      <c r="AJ778" s="9">
        <f t="shared" si="731"/>
        <v>0</v>
      </c>
      <c r="AK778" s="9">
        <f t="shared" si="731"/>
        <v>0</v>
      </c>
      <c r="AL778" s="9">
        <f t="shared" si="731"/>
        <v>0</v>
      </c>
      <c r="AM778" s="9">
        <f t="shared" si="731"/>
        <v>0</v>
      </c>
      <c r="AN778" s="9">
        <f t="shared" si="731"/>
        <v>0</v>
      </c>
      <c r="AO778" s="9">
        <f t="shared" si="731"/>
        <v>0</v>
      </c>
    </row>
    <row r="779" spans="2:41">
      <c r="B779" s="25">
        <f t="shared" si="671"/>
        <v>161</v>
      </c>
      <c r="C779" s="9">
        <f t="shared" si="668"/>
        <v>0</v>
      </c>
      <c r="D779" s="9">
        <f t="shared" si="668"/>
        <v>0</v>
      </c>
      <c r="E779" s="9">
        <f t="shared" ref="E779:O779" si="732">E373*E576</f>
        <v>0</v>
      </c>
      <c r="F779" s="9">
        <f t="shared" si="732"/>
        <v>0</v>
      </c>
      <c r="G779" s="9">
        <f t="shared" si="732"/>
        <v>0</v>
      </c>
      <c r="H779" s="9">
        <f t="shared" si="732"/>
        <v>0</v>
      </c>
      <c r="I779" s="9">
        <f t="shared" si="732"/>
        <v>0</v>
      </c>
      <c r="J779" s="9">
        <f t="shared" si="732"/>
        <v>0</v>
      </c>
      <c r="K779" s="9">
        <f t="shared" si="732"/>
        <v>0</v>
      </c>
      <c r="L779" s="9">
        <f t="shared" si="732"/>
        <v>0</v>
      </c>
      <c r="M779" s="9">
        <f t="shared" si="732"/>
        <v>0</v>
      </c>
      <c r="N779" s="9">
        <f t="shared" si="732"/>
        <v>0</v>
      </c>
      <c r="O779" s="9">
        <f t="shared" si="732"/>
        <v>0</v>
      </c>
      <c r="P779" s="9">
        <f t="shared" ref="P779:AO779" si="733">P373*P576</f>
        <v>0</v>
      </c>
      <c r="Q779" s="9">
        <f t="shared" si="733"/>
        <v>0</v>
      </c>
      <c r="R779" s="9">
        <f t="shared" si="733"/>
        <v>0</v>
      </c>
      <c r="S779" s="9">
        <f t="shared" si="733"/>
        <v>0</v>
      </c>
      <c r="T779" s="9">
        <f t="shared" si="733"/>
        <v>0</v>
      </c>
      <c r="U779" s="9">
        <f t="shared" si="733"/>
        <v>0</v>
      </c>
      <c r="V779" s="9">
        <f t="shared" si="733"/>
        <v>0</v>
      </c>
      <c r="W779" s="9">
        <f t="shared" si="733"/>
        <v>0</v>
      </c>
      <c r="X779" s="9">
        <f t="shared" si="733"/>
        <v>0</v>
      </c>
      <c r="Y779" s="9">
        <f t="shared" si="733"/>
        <v>0</v>
      </c>
      <c r="Z779" s="9">
        <f t="shared" si="733"/>
        <v>0</v>
      </c>
      <c r="AA779" s="9">
        <f t="shared" si="733"/>
        <v>0</v>
      </c>
      <c r="AB779" s="9">
        <f t="shared" si="733"/>
        <v>0</v>
      </c>
      <c r="AC779" s="9">
        <f t="shared" si="733"/>
        <v>0</v>
      </c>
      <c r="AD779" s="9">
        <f t="shared" si="733"/>
        <v>0</v>
      </c>
      <c r="AE779" s="9">
        <f t="shared" si="733"/>
        <v>0</v>
      </c>
      <c r="AF779" s="9">
        <f t="shared" si="733"/>
        <v>0</v>
      </c>
      <c r="AG779" s="9">
        <f t="shared" si="733"/>
        <v>0</v>
      </c>
      <c r="AH779" s="9">
        <f t="shared" si="733"/>
        <v>0</v>
      </c>
      <c r="AI779" s="9">
        <f t="shared" si="733"/>
        <v>0</v>
      </c>
      <c r="AJ779" s="9">
        <f t="shared" si="733"/>
        <v>0</v>
      </c>
      <c r="AK779" s="9">
        <f t="shared" si="733"/>
        <v>0</v>
      </c>
      <c r="AL779" s="9">
        <f t="shared" si="733"/>
        <v>0</v>
      </c>
      <c r="AM779" s="9">
        <f t="shared" si="733"/>
        <v>0</v>
      </c>
      <c r="AN779" s="9">
        <f t="shared" si="733"/>
        <v>0</v>
      </c>
      <c r="AO779" s="9">
        <f t="shared" si="733"/>
        <v>0</v>
      </c>
    </row>
    <row r="780" spans="2:41">
      <c r="B780" s="25">
        <f t="shared" si="671"/>
        <v>162</v>
      </c>
      <c r="C780" s="9">
        <f t="shared" si="668"/>
        <v>0</v>
      </c>
      <c r="D780" s="9">
        <f t="shared" si="668"/>
        <v>0</v>
      </c>
      <c r="E780" s="9">
        <f t="shared" ref="E780:O780" si="734">E374*E577</f>
        <v>0</v>
      </c>
      <c r="F780" s="9">
        <f t="shared" si="734"/>
        <v>0</v>
      </c>
      <c r="G780" s="9">
        <f t="shared" si="734"/>
        <v>0</v>
      </c>
      <c r="H780" s="9">
        <f t="shared" si="734"/>
        <v>0</v>
      </c>
      <c r="I780" s="9">
        <f t="shared" si="734"/>
        <v>0</v>
      </c>
      <c r="J780" s="9">
        <f t="shared" si="734"/>
        <v>0</v>
      </c>
      <c r="K780" s="9">
        <f t="shared" si="734"/>
        <v>0</v>
      </c>
      <c r="L780" s="9">
        <f t="shared" si="734"/>
        <v>0</v>
      </c>
      <c r="M780" s="9">
        <f t="shared" si="734"/>
        <v>0</v>
      </c>
      <c r="N780" s="9">
        <f t="shared" si="734"/>
        <v>0</v>
      </c>
      <c r="O780" s="9">
        <f t="shared" si="734"/>
        <v>0</v>
      </c>
      <c r="P780" s="9">
        <f t="shared" ref="P780:AO780" si="735">P374*P577</f>
        <v>0</v>
      </c>
      <c r="Q780" s="9">
        <f t="shared" si="735"/>
        <v>0</v>
      </c>
      <c r="R780" s="9">
        <f t="shared" si="735"/>
        <v>0</v>
      </c>
      <c r="S780" s="9">
        <f t="shared" si="735"/>
        <v>0</v>
      </c>
      <c r="T780" s="9">
        <f t="shared" si="735"/>
        <v>0</v>
      </c>
      <c r="U780" s="9">
        <f t="shared" si="735"/>
        <v>0</v>
      </c>
      <c r="V780" s="9">
        <f t="shared" si="735"/>
        <v>0</v>
      </c>
      <c r="W780" s="9">
        <f t="shared" si="735"/>
        <v>0</v>
      </c>
      <c r="X780" s="9">
        <f t="shared" si="735"/>
        <v>0</v>
      </c>
      <c r="Y780" s="9">
        <f t="shared" si="735"/>
        <v>0</v>
      </c>
      <c r="Z780" s="9">
        <f t="shared" si="735"/>
        <v>0</v>
      </c>
      <c r="AA780" s="9">
        <f t="shared" si="735"/>
        <v>0</v>
      </c>
      <c r="AB780" s="9">
        <f t="shared" si="735"/>
        <v>0</v>
      </c>
      <c r="AC780" s="9">
        <f t="shared" si="735"/>
        <v>0</v>
      </c>
      <c r="AD780" s="9">
        <f t="shared" si="735"/>
        <v>0</v>
      </c>
      <c r="AE780" s="9">
        <f t="shared" si="735"/>
        <v>0</v>
      </c>
      <c r="AF780" s="9">
        <f t="shared" si="735"/>
        <v>0</v>
      </c>
      <c r="AG780" s="9">
        <f t="shared" si="735"/>
        <v>0</v>
      </c>
      <c r="AH780" s="9">
        <f t="shared" si="735"/>
        <v>0</v>
      </c>
      <c r="AI780" s="9">
        <f t="shared" si="735"/>
        <v>0</v>
      </c>
      <c r="AJ780" s="9">
        <f t="shared" si="735"/>
        <v>0</v>
      </c>
      <c r="AK780" s="9">
        <f t="shared" si="735"/>
        <v>0</v>
      </c>
      <c r="AL780" s="9">
        <f t="shared" si="735"/>
        <v>0</v>
      </c>
      <c r="AM780" s="9">
        <f t="shared" si="735"/>
        <v>0</v>
      </c>
      <c r="AN780" s="9">
        <f t="shared" si="735"/>
        <v>0</v>
      </c>
      <c r="AO780" s="9">
        <f t="shared" si="735"/>
        <v>0</v>
      </c>
    </row>
    <row r="781" spans="2:41">
      <c r="B781" s="25">
        <f t="shared" si="671"/>
        <v>163</v>
      </c>
      <c r="C781" s="9">
        <f t="shared" si="668"/>
        <v>0</v>
      </c>
      <c r="D781" s="9">
        <f t="shared" si="668"/>
        <v>0</v>
      </c>
      <c r="E781" s="9">
        <f t="shared" ref="E781:O781" si="736">E375*E578</f>
        <v>0</v>
      </c>
      <c r="F781" s="9">
        <f t="shared" si="736"/>
        <v>0</v>
      </c>
      <c r="G781" s="9">
        <f t="shared" si="736"/>
        <v>0</v>
      </c>
      <c r="H781" s="9">
        <f t="shared" si="736"/>
        <v>0</v>
      </c>
      <c r="I781" s="9">
        <f t="shared" si="736"/>
        <v>0</v>
      </c>
      <c r="J781" s="9">
        <f t="shared" si="736"/>
        <v>0</v>
      </c>
      <c r="K781" s="9">
        <f t="shared" si="736"/>
        <v>0</v>
      </c>
      <c r="L781" s="9">
        <f t="shared" si="736"/>
        <v>0</v>
      </c>
      <c r="M781" s="9">
        <f t="shared" si="736"/>
        <v>0</v>
      </c>
      <c r="N781" s="9">
        <f t="shared" si="736"/>
        <v>0</v>
      </c>
      <c r="O781" s="9">
        <f t="shared" si="736"/>
        <v>0</v>
      </c>
      <c r="P781" s="9">
        <f t="shared" ref="P781:AO781" si="737">P375*P578</f>
        <v>0</v>
      </c>
      <c r="Q781" s="9">
        <f t="shared" si="737"/>
        <v>0</v>
      </c>
      <c r="R781" s="9">
        <f t="shared" si="737"/>
        <v>0</v>
      </c>
      <c r="S781" s="9">
        <f t="shared" si="737"/>
        <v>0</v>
      </c>
      <c r="T781" s="9">
        <f t="shared" si="737"/>
        <v>0</v>
      </c>
      <c r="U781" s="9">
        <f t="shared" si="737"/>
        <v>0</v>
      </c>
      <c r="V781" s="9">
        <f t="shared" si="737"/>
        <v>0</v>
      </c>
      <c r="W781" s="9">
        <f t="shared" si="737"/>
        <v>0</v>
      </c>
      <c r="X781" s="9">
        <f t="shared" si="737"/>
        <v>0</v>
      </c>
      <c r="Y781" s="9">
        <f t="shared" si="737"/>
        <v>0</v>
      </c>
      <c r="Z781" s="9">
        <f t="shared" si="737"/>
        <v>0</v>
      </c>
      <c r="AA781" s="9">
        <f t="shared" si="737"/>
        <v>0</v>
      </c>
      <c r="AB781" s="9">
        <f t="shared" si="737"/>
        <v>0</v>
      </c>
      <c r="AC781" s="9">
        <f t="shared" si="737"/>
        <v>0</v>
      </c>
      <c r="AD781" s="9">
        <f t="shared" si="737"/>
        <v>0</v>
      </c>
      <c r="AE781" s="9">
        <f t="shared" si="737"/>
        <v>0</v>
      </c>
      <c r="AF781" s="9">
        <f t="shared" si="737"/>
        <v>0</v>
      </c>
      <c r="AG781" s="9">
        <f t="shared" si="737"/>
        <v>0</v>
      </c>
      <c r="AH781" s="9">
        <f t="shared" si="737"/>
        <v>0</v>
      </c>
      <c r="AI781" s="9">
        <f t="shared" si="737"/>
        <v>0</v>
      </c>
      <c r="AJ781" s="9">
        <f t="shared" si="737"/>
        <v>0</v>
      </c>
      <c r="AK781" s="9">
        <f t="shared" si="737"/>
        <v>0</v>
      </c>
      <c r="AL781" s="9">
        <f t="shared" si="737"/>
        <v>0</v>
      </c>
      <c r="AM781" s="9">
        <f t="shared" si="737"/>
        <v>0</v>
      </c>
      <c r="AN781" s="9">
        <f t="shared" si="737"/>
        <v>0</v>
      </c>
      <c r="AO781" s="9">
        <f t="shared" si="737"/>
        <v>0</v>
      </c>
    </row>
    <row r="782" spans="2:41">
      <c r="B782" s="25">
        <f t="shared" si="671"/>
        <v>164</v>
      </c>
      <c r="C782" s="9">
        <f t="shared" si="668"/>
        <v>0</v>
      </c>
      <c r="D782" s="9">
        <f t="shared" si="668"/>
        <v>0</v>
      </c>
      <c r="E782" s="9">
        <f t="shared" ref="E782:O782" si="738">E376*E579</f>
        <v>0</v>
      </c>
      <c r="F782" s="9">
        <f t="shared" si="738"/>
        <v>0</v>
      </c>
      <c r="G782" s="9">
        <f t="shared" si="738"/>
        <v>0</v>
      </c>
      <c r="H782" s="9">
        <f t="shared" si="738"/>
        <v>0</v>
      </c>
      <c r="I782" s="9">
        <f t="shared" si="738"/>
        <v>0</v>
      </c>
      <c r="J782" s="9">
        <f t="shared" si="738"/>
        <v>0</v>
      </c>
      <c r="K782" s="9">
        <f t="shared" si="738"/>
        <v>0</v>
      </c>
      <c r="L782" s="9">
        <f t="shared" si="738"/>
        <v>0</v>
      </c>
      <c r="M782" s="9">
        <f t="shared" si="738"/>
        <v>0</v>
      </c>
      <c r="N782" s="9">
        <f t="shared" si="738"/>
        <v>0</v>
      </c>
      <c r="O782" s="9">
        <f t="shared" si="738"/>
        <v>0</v>
      </c>
      <c r="P782" s="9">
        <f t="shared" ref="P782:AO782" si="739">P376*P579</f>
        <v>0</v>
      </c>
      <c r="Q782" s="9">
        <f t="shared" si="739"/>
        <v>0</v>
      </c>
      <c r="R782" s="9">
        <f t="shared" si="739"/>
        <v>0</v>
      </c>
      <c r="S782" s="9">
        <f t="shared" si="739"/>
        <v>0</v>
      </c>
      <c r="T782" s="9">
        <f t="shared" si="739"/>
        <v>0</v>
      </c>
      <c r="U782" s="9">
        <f t="shared" si="739"/>
        <v>0</v>
      </c>
      <c r="V782" s="9">
        <f t="shared" si="739"/>
        <v>0</v>
      </c>
      <c r="W782" s="9">
        <f t="shared" si="739"/>
        <v>0</v>
      </c>
      <c r="X782" s="9">
        <f t="shared" si="739"/>
        <v>0</v>
      </c>
      <c r="Y782" s="9">
        <f t="shared" si="739"/>
        <v>0</v>
      </c>
      <c r="Z782" s="9">
        <f t="shared" si="739"/>
        <v>0</v>
      </c>
      <c r="AA782" s="9">
        <f t="shared" si="739"/>
        <v>0</v>
      </c>
      <c r="AB782" s="9">
        <f t="shared" si="739"/>
        <v>0</v>
      </c>
      <c r="AC782" s="9">
        <f t="shared" si="739"/>
        <v>0</v>
      </c>
      <c r="AD782" s="9">
        <f t="shared" si="739"/>
        <v>0</v>
      </c>
      <c r="AE782" s="9">
        <f t="shared" si="739"/>
        <v>0</v>
      </c>
      <c r="AF782" s="9">
        <f t="shared" si="739"/>
        <v>0</v>
      </c>
      <c r="AG782" s="9">
        <f t="shared" si="739"/>
        <v>0</v>
      </c>
      <c r="AH782" s="9">
        <f t="shared" si="739"/>
        <v>0</v>
      </c>
      <c r="AI782" s="9">
        <f t="shared" si="739"/>
        <v>0</v>
      </c>
      <c r="AJ782" s="9">
        <f t="shared" si="739"/>
        <v>0</v>
      </c>
      <c r="AK782" s="9">
        <f t="shared" si="739"/>
        <v>0</v>
      </c>
      <c r="AL782" s="9">
        <f t="shared" si="739"/>
        <v>0</v>
      </c>
      <c r="AM782" s="9">
        <f t="shared" si="739"/>
        <v>0</v>
      </c>
      <c r="AN782" s="9">
        <f t="shared" si="739"/>
        <v>0</v>
      </c>
      <c r="AO782" s="9">
        <f t="shared" si="739"/>
        <v>0</v>
      </c>
    </row>
    <row r="783" spans="2:41">
      <c r="B783" s="25">
        <f t="shared" si="671"/>
        <v>165</v>
      </c>
      <c r="C783" s="9">
        <f t="shared" si="668"/>
        <v>0</v>
      </c>
      <c r="D783" s="9">
        <f t="shared" si="668"/>
        <v>0</v>
      </c>
      <c r="E783" s="9">
        <f t="shared" ref="E783:O783" si="740">E377*E580</f>
        <v>0</v>
      </c>
      <c r="F783" s="9">
        <f t="shared" si="740"/>
        <v>0</v>
      </c>
      <c r="G783" s="9">
        <f t="shared" si="740"/>
        <v>0</v>
      </c>
      <c r="H783" s="9">
        <f t="shared" si="740"/>
        <v>0</v>
      </c>
      <c r="I783" s="9">
        <f t="shared" si="740"/>
        <v>0</v>
      </c>
      <c r="J783" s="9">
        <f t="shared" si="740"/>
        <v>0</v>
      </c>
      <c r="K783" s="9">
        <f t="shared" si="740"/>
        <v>0</v>
      </c>
      <c r="L783" s="9">
        <f t="shared" si="740"/>
        <v>0</v>
      </c>
      <c r="M783" s="9">
        <f t="shared" si="740"/>
        <v>0</v>
      </c>
      <c r="N783" s="9">
        <f t="shared" si="740"/>
        <v>0</v>
      </c>
      <c r="O783" s="9">
        <f t="shared" si="740"/>
        <v>0</v>
      </c>
      <c r="P783" s="9">
        <f t="shared" ref="P783:AO783" si="741">P377*P580</f>
        <v>0</v>
      </c>
      <c r="Q783" s="9">
        <f t="shared" si="741"/>
        <v>0</v>
      </c>
      <c r="R783" s="9">
        <f t="shared" si="741"/>
        <v>0</v>
      </c>
      <c r="S783" s="9">
        <f t="shared" si="741"/>
        <v>0</v>
      </c>
      <c r="T783" s="9">
        <f t="shared" si="741"/>
        <v>0</v>
      </c>
      <c r="U783" s="9">
        <f t="shared" si="741"/>
        <v>0</v>
      </c>
      <c r="V783" s="9">
        <f t="shared" si="741"/>
        <v>0</v>
      </c>
      <c r="W783" s="9">
        <f t="shared" si="741"/>
        <v>0</v>
      </c>
      <c r="X783" s="9">
        <f t="shared" si="741"/>
        <v>0</v>
      </c>
      <c r="Y783" s="9">
        <f t="shared" si="741"/>
        <v>0</v>
      </c>
      <c r="Z783" s="9">
        <f t="shared" si="741"/>
        <v>0</v>
      </c>
      <c r="AA783" s="9">
        <f t="shared" si="741"/>
        <v>0</v>
      </c>
      <c r="AB783" s="9">
        <f t="shared" si="741"/>
        <v>0</v>
      </c>
      <c r="AC783" s="9">
        <f t="shared" si="741"/>
        <v>0</v>
      </c>
      <c r="AD783" s="9">
        <f t="shared" si="741"/>
        <v>0</v>
      </c>
      <c r="AE783" s="9">
        <f t="shared" si="741"/>
        <v>0</v>
      </c>
      <c r="AF783" s="9">
        <f t="shared" si="741"/>
        <v>0</v>
      </c>
      <c r="AG783" s="9">
        <f t="shared" si="741"/>
        <v>0</v>
      </c>
      <c r="AH783" s="9">
        <f t="shared" si="741"/>
        <v>0</v>
      </c>
      <c r="AI783" s="9">
        <f t="shared" si="741"/>
        <v>0</v>
      </c>
      <c r="AJ783" s="9">
        <f t="shared" si="741"/>
        <v>0</v>
      </c>
      <c r="AK783" s="9">
        <f t="shared" si="741"/>
        <v>0</v>
      </c>
      <c r="AL783" s="9">
        <f t="shared" si="741"/>
        <v>0</v>
      </c>
      <c r="AM783" s="9">
        <f t="shared" si="741"/>
        <v>0</v>
      </c>
      <c r="AN783" s="9">
        <f t="shared" si="741"/>
        <v>0</v>
      </c>
      <c r="AO783" s="9">
        <f t="shared" si="741"/>
        <v>0</v>
      </c>
    </row>
    <row r="784" spans="2:41">
      <c r="B784" s="25">
        <f t="shared" si="671"/>
        <v>166</v>
      </c>
      <c r="C784" s="9">
        <f t="shared" si="668"/>
        <v>0</v>
      </c>
      <c r="D784" s="9">
        <f t="shared" si="668"/>
        <v>0</v>
      </c>
      <c r="E784" s="9">
        <f t="shared" ref="E784:O784" si="742">E378*E581</f>
        <v>0</v>
      </c>
      <c r="F784" s="9">
        <f t="shared" si="742"/>
        <v>0</v>
      </c>
      <c r="G784" s="9">
        <f t="shared" si="742"/>
        <v>0</v>
      </c>
      <c r="H784" s="9">
        <f t="shared" si="742"/>
        <v>0</v>
      </c>
      <c r="I784" s="9">
        <f t="shared" si="742"/>
        <v>0</v>
      </c>
      <c r="J784" s="9">
        <f t="shared" si="742"/>
        <v>0</v>
      </c>
      <c r="K784" s="9">
        <f t="shared" si="742"/>
        <v>0</v>
      </c>
      <c r="L784" s="9">
        <f t="shared" si="742"/>
        <v>0</v>
      </c>
      <c r="M784" s="9">
        <f t="shared" si="742"/>
        <v>0</v>
      </c>
      <c r="N784" s="9">
        <f t="shared" si="742"/>
        <v>0</v>
      </c>
      <c r="O784" s="9">
        <f t="shared" si="742"/>
        <v>0</v>
      </c>
      <c r="P784" s="9">
        <f t="shared" ref="P784:AO784" si="743">P378*P581</f>
        <v>0</v>
      </c>
      <c r="Q784" s="9">
        <f t="shared" si="743"/>
        <v>0</v>
      </c>
      <c r="R784" s="9">
        <f t="shared" si="743"/>
        <v>0</v>
      </c>
      <c r="S784" s="9">
        <f t="shared" si="743"/>
        <v>0</v>
      </c>
      <c r="T784" s="9">
        <f t="shared" si="743"/>
        <v>0</v>
      </c>
      <c r="U784" s="9">
        <f t="shared" si="743"/>
        <v>0</v>
      </c>
      <c r="V784" s="9">
        <f t="shared" si="743"/>
        <v>0</v>
      </c>
      <c r="W784" s="9">
        <f t="shared" si="743"/>
        <v>0</v>
      </c>
      <c r="X784" s="9">
        <f t="shared" si="743"/>
        <v>0</v>
      </c>
      <c r="Y784" s="9">
        <f t="shared" si="743"/>
        <v>0</v>
      </c>
      <c r="Z784" s="9">
        <f t="shared" si="743"/>
        <v>0</v>
      </c>
      <c r="AA784" s="9">
        <f t="shared" si="743"/>
        <v>0</v>
      </c>
      <c r="AB784" s="9">
        <f t="shared" si="743"/>
        <v>0</v>
      </c>
      <c r="AC784" s="9">
        <f t="shared" si="743"/>
        <v>0</v>
      </c>
      <c r="AD784" s="9">
        <f t="shared" si="743"/>
        <v>0</v>
      </c>
      <c r="AE784" s="9">
        <f t="shared" si="743"/>
        <v>0</v>
      </c>
      <c r="AF784" s="9">
        <f t="shared" si="743"/>
        <v>0</v>
      </c>
      <c r="AG784" s="9">
        <f t="shared" si="743"/>
        <v>0</v>
      </c>
      <c r="AH784" s="9">
        <f t="shared" si="743"/>
        <v>0</v>
      </c>
      <c r="AI784" s="9">
        <f t="shared" si="743"/>
        <v>0</v>
      </c>
      <c r="AJ784" s="9">
        <f t="shared" si="743"/>
        <v>0</v>
      </c>
      <c r="AK784" s="9">
        <f t="shared" si="743"/>
        <v>0</v>
      </c>
      <c r="AL784" s="9">
        <f t="shared" si="743"/>
        <v>0</v>
      </c>
      <c r="AM784" s="9">
        <f t="shared" si="743"/>
        <v>0</v>
      </c>
      <c r="AN784" s="9">
        <f t="shared" si="743"/>
        <v>0</v>
      </c>
      <c r="AO784" s="9">
        <f t="shared" si="743"/>
        <v>0</v>
      </c>
    </row>
    <row r="785" spans="2:41">
      <c r="B785" s="25">
        <f t="shared" si="671"/>
        <v>167</v>
      </c>
      <c r="C785" s="9">
        <f t="shared" si="668"/>
        <v>0</v>
      </c>
      <c r="D785" s="9">
        <f t="shared" si="668"/>
        <v>0</v>
      </c>
      <c r="E785" s="9">
        <f t="shared" ref="E785:O785" si="744">E379*E582</f>
        <v>0</v>
      </c>
      <c r="F785" s="9">
        <f t="shared" si="744"/>
        <v>0</v>
      </c>
      <c r="G785" s="9">
        <f t="shared" si="744"/>
        <v>0</v>
      </c>
      <c r="H785" s="9">
        <f t="shared" si="744"/>
        <v>0</v>
      </c>
      <c r="I785" s="9">
        <f t="shared" si="744"/>
        <v>0</v>
      </c>
      <c r="J785" s="9">
        <f t="shared" si="744"/>
        <v>0</v>
      </c>
      <c r="K785" s="9">
        <f t="shared" si="744"/>
        <v>0</v>
      </c>
      <c r="L785" s="9">
        <f t="shared" si="744"/>
        <v>0</v>
      </c>
      <c r="M785" s="9">
        <f t="shared" si="744"/>
        <v>0</v>
      </c>
      <c r="N785" s="9">
        <f t="shared" si="744"/>
        <v>0</v>
      </c>
      <c r="O785" s="9">
        <f t="shared" si="744"/>
        <v>0</v>
      </c>
      <c r="P785" s="9">
        <f t="shared" ref="P785:AO785" si="745">P379*P582</f>
        <v>0</v>
      </c>
      <c r="Q785" s="9">
        <f t="shared" si="745"/>
        <v>0</v>
      </c>
      <c r="R785" s="9">
        <f t="shared" si="745"/>
        <v>0</v>
      </c>
      <c r="S785" s="9">
        <f t="shared" si="745"/>
        <v>0</v>
      </c>
      <c r="T785" s="9">
        <f t="shared" si="745"/>
        <v>0</v>
      </c>
      <c r="U785" s="9">
        <f t="shared" si="745"/>
        <v>0</v>
      </c>
      <c r="V785" s="9">
        <f t="shared" si="745"/>
        <v>0</v>
      </c>
      <c r="W785" s="9">
        <f t="shared" si="745"/>
        <v>0</v>
      </c>
      <c r="X785" s="9">
        <f t="shared" si="745"/>
        <v>0</v>
      </c>
      <c r="Y785" s="9">
        <f t="shared" si="745"/>
        <v>0</v>
      </c>
      <c r="Z785" s="9">
        <f t="shared" si="745"/>
        <v>0</v>
      </c>
      <c r="AA785" s="9">
        <f t="shared" si="745"/>
        <v>0</v>
      </c>
      <c r="AB785" s="9">
        <f t="shared" si="745"/>
        <v>0</v>
      </c>
      <c r="AC785" s="9">
        <f t="shared" si="745"/>
        <v>0</v>
      </c>
      <c r="AD785" s="9">
        <f t="shared" si="745"/>
        <v>0</v>
      </c>
      <c r="AE785" s="9">
        <f t="shared" si="745"/>
        <v>0</v>
      </c>
      <c r="AF785" s="9">
        <f t="shared" si="745"/>
        <v>0</v>
      </c>
      <c r="AG785" s="9">
        <f t="shared" si="745"/>
        <v>0</v>
      </c>
      <c r="AH785" s="9">
        <f t="shared" si="745"/>
        <v>0</v>
      </c>
      <c r="AI785" s="9">
        <f t="shared" si="745"/>
        <v>0</v>
      </c>
      <c r="AJ785" s="9">
        <f t="shared" si="745"/>
        <v>0</v>
      </c>
      <c r="AK785" s="9">
        <f t="shared" si="745"/>
        <v>0</v>
      </c>
      <c r="AL785" s="9">
        <f t="shared" si="745"/>
        <v>0</v>
      </c>
      <c r="AM785" s="9">
        <f t="shared" si="745"/>
        <v>0</v>
      </c>
      <c r="AN785" s="9">
        <f t="shared" si="745"/>
        <v>0</v>
      </c>
      <c r="AO785" s="9">
        <f t="shared" si="745"/>
        <v>0</v>
      </c>
    </row>
    <row r="786" spans="2:41">
      <c r="B786" s="25">
        <f t="shared" si="671"/>
        <v>168</v>
      </c>
      <c r="C786" s="9">
        <f t="shared" si="668"/>
        <v>0</v>
      </c>
      <c r="D786" s="9">
        <f t="shared" si="668"/>
        <v>0</v>
      </c>
      <c r="E786" s="9">
        <f t="shared" ref="E786:O786" si="746">E380*E583</f>
        <v>0</v>
      </c>
      <c r="F786" s="9">
        <f t="shared" si="746"/>
        <v>0</v>
      </c>
      <c r="G786" s="9">
        <f t="shared" si="746"/>
        <v>0</v>
      </c>
      <c r="H786" s="9">
        <f t="shared" si="746"/>
        <v>0</v>
      </c>
      <c r="I786" s="9">
        <f t="shared" si="746"/>
        <v>0</v>
      </c>
      <c r="J786" s="9">
        <f t="shared" si="746"/>
        <v>0</v>
      </c>
      <c r="K786" s="9">
        <f t="shared" si="746"/>
        <v>0</v>
      </c>
      <c r="L786" s="9">
        <f t="shared" si="746"/>
        <v>0</v>
      </c>
      <c r="M786" s="9">
        <f t="shared" si="746"/>
        <v>0</v>
      </c>
      <c r="N786" s="9">
        <f t="shared" si="746"/>
        <v>0</v>
      </c>
      <c r="O786" s="9">
        <f t="shared" si="746"/>
        <v>0</v>
      </c>
      <c r="P786" s="9">
        <f t="shared" ref="P786:AO786" si="747">P380*P583</f>
        <v>0</v>
      </c>
      <c r="Q786" s="9">
        <f t="shared" si="747"/>
        <v>0</v>
      </c>
      <c r="R786" s="9">
        <f t="shared" si="747"/>
        <v>0</v>
      </c>
      <c r="S786" s="9">
        <f t="shared" si="747"/>
        <v>0</v>
      </c>
      <c r="T786" s="9">
        <f t="shared" si="747"/>
        <v>0</v>
      </c>
      <c r="U786" s="9">
        <f t="shared" si="747"/>
        <v>0</v>
      </c>
      <c r="V786" s="9">
        <f t="shared" si="747"/>
        <v>0</v>
      </c>
      <c r="W786" s="9">
        <f t="shared" si="747"/>
        <v>0</v>
      </c>
      <c r="X786" s="9">
        <f t="shared" si="747"/>
        <v>0</v>
      </c>
      <c r="Y786" s="9">
        <f t="shared" si="747"/>
        <v>0</v>
      </c>
      <c r="Z786" s="9">
        <f t="shared" si="747"/>
        <v>0</v>
      </c>
      <c r="AA786" s="9">
        <f t="shared" si="747"/>
        <v>0</v>
      </c>
      <c r="AB786" s="9">
        <f t="shared" si="747"/>
        <v>0</v>
      </c>
      <c r="AC786" s="9">
        <f t="shared" si="747"/>
        <v>0</v>
      </c>
      <c r="AD786" s="9">
        <f t="shared" si="747"/>
        <v>0</v>
      </c>
      <c r="AE786" s="9">
        <f t="shared" si="747"/>
        <v>0</v>
      </c>
      <c r="AF786" s="9">
        <f t="shared" si="747"/>
        <v>0</v>
      </c>
      <c r="AG786" s="9">
        <f t="shared" si="747"/>
        <v>0</v>
      </c>
      <c r="AH786" s="9">
        <f t="shared" si="747"/>
        <v>0</v>
      </c>
      <c r="AI786" s="9">
        <f t="shared" si="747"/>
        <v>0</v>
      </c>
      <c r="AJ786" s="9">
        <f t="shared" si="747"/>
        <v>0</v>
      </c>
      <c r="AK786" s="9">
        <f t="shared" si="747"/>
        <v>0</v>
      </c>
      <c r="AL786" s="9">
        <f t="shared" si="747"/>
        <v>0</v>
      </c>
      <c r="AM786" s="9">
        <f t="shared" si="747"/>
        <v>0</v>
      </c>
      <c r="AN786" s="9">
        <f t="shared" si="747"/>
        <v>0</v>
      </c>
      <c r="AO786" s="9">
        <f t="shared" si="747"/>
        <v>0</v>
      </c>
    </row>
    <row r="787" spans="2:41">
      <c r="B787" s="25">
        <f t="shared" si="671"/>
        <v>169</v>
      </c>
      <c r="C787" s="9">
        <f t="shared" si="668"/>
        <v>0</v>
      </c>
      <c r="D787" s="9">
        <f t="shared" si="668"/>
        <v>0</v>
      </c>
      <c r="E787" s="9">
        <f t="shared" ref="E787:O787" si="748">E381*E584</f>
        <v>0</v>
      </c>
      <c r="F787" s="9">
        <f t="shared" si="748"/>
        <v>0</v>
      </c>
      <c r="G787" s="9">
        <f t="shared" si="748"/>
        <v>0</v>
      </c>
      <c r="H787" s="9">
        <f t="shared" si="748"/>
        <v>0</v>
      </c>
      <c r="I787" s="9">
        <f t="shared" si="748"/>
        <v>0</v>
      </c>
      <c r="J787" s="9">
        <f t="shared" si="748"/>
        <v>0</v>
      </c>
      <c r="K787" s="9">
        <f t="shared" si="748"/>
        <v>0</v>
      </c>
      <c r="L787" s="9">
        <f t="shared" si="748"/>
        <v>0</v>
      </c>
      <c r="M787" s="9">
        <f t="shared" si="748"/>
        <v>0</v>
      </c>
      <c r="N787" s="9">
        <f t="shared" si="748"/>
        <v>0</v>
      </c>
      <c r="O787" s="9">
        <f t="shared" si="748"/>
        <v>0</v>
      </c>
      <c r="P787" s="9">
        <f t="shared" ref="P787:AO787" si="749">P381*P584</f>
        <v>0</v>
      </c>
      <c r="Q787" s="9">
        <f t="shared" si="749"/>
        <v>0</v>
      </c>
      <c r="R787" s="9">
        <f t="shared" si="749"/>
        <v>0</v>
      </c>
      <c r="S787" s="9">
        <f t="shared" si="749"/>
        <v>0</v>
      </c>
      <c r="T787" s="9">
        <f t="shared" si="749"/>
        <v>0</v>
      </c>
      <c r="U787" s="9">
        <f t="shared" si="749"/>
        <v>0</v>
      </c>
      <c r="V787" s="9">
        <f t="shared" si="749"/>
        <v>0</v>
      </c>
      <c r="W787" s="9">
        <f t="shared" si="749"/>
        <v>0</v>
      </c>
      <c r="X787" s="9">
        <f t="shared" si="749"/>
        <v>0</v>
      </c>
      <c r="Y787" s="9">
        <f t="shared" si="749"/>
        <v>0</v>
      </c>
      <c r="Z787" s="9">
        <f t="shared" si="749"/>
        <v>0</v>
      </c>
      <c r="AA787" s="9">
        <f t="shared" si="749"/>
        <v>0</v>
      </c>
      <c r="AB787" s="9">
        <f t="shared" si="749"/>
        <v>0</v>
      </c>
      <c r="AC787" s="9">
        <f t="shared" si="749"/>
        <v>0</v>
      </c>
      <c r="AD787" s="9">
        <f t="shared" si="749"/>
        <v>0</v>
      </c>
      <c r="AE787" s="9">
        <f t="shared" si="749"/>
        <v>0</v>
      </c>
      <c r="AF787" s="9">
        <f t="shared" si="749"/>
        <v>0</v>
      </c>
      <c r="AG787" s="9">
        <f t="shared" si="749"/>
        <v>0</v>
      </c>
      <c r="AH787" s="9">
        <f t="shared" si="749"/>
        <v>0</v>
      </c>
      <c r="AI787" s="9">
        <f t="shared" si="749"/>
        <v>0</v>
      </c>
      <c r="AJ787" s="9">
        <f t="shared" si="749"/>
        <v>0</v>
      </c>
      <c r="AK787" s="9">
        <f t="shared" si="749"/>
        <v>0</v>
      </c>
      <c r="AL787" s="9">
        <f t="shared" si="749"/>
        <v>0</v>
      </c>
      <c r="AM787" s="9">
        <f t="shared" si="749"/>
        <v>0</v>
      </c>
      <c r="AN787" s="9">
        <f t="shared" si="749"/>
        <v>0</v>
      </c>
      <c r="AO787" s="9">
        <f t="shared" si="749"/>
        <v>0</v>
      </c>
    </row>
    <row r="788" spans="2:41">
      <c r="B788" s="25">
        <f t="shared" si="671"/>
        <v>170</v>
      </c>
      <c r="C788" s="9">
        <f t="shared" si="668"/>
        <v>0</v>
      </c>
      <c r="D788" s="9">
        <f t="shared" si="668"/>
        <v>0</v>
      </c>
      <c r="E788" s="9">
        <f t="shared" ref="E788:O788" si="750">E382*E585</f>
        <v>0</v>
      </c>
      <c r="F788" s="9">
        <f t="shared" si="750"/>
        <v>0</v>
      </c>
      <c r="G788" s="9">
        <f t="shared" si="750"/>
        <v>0</v>
      </c>
      <c r="H788" s="9">
        <f t="shared" si="750"/>
        <v>0</v>
      </c>
      <c r="I788" s="9">
        <f t="shared" si="750"/>
        <v>0</v>
      </c>
      <c r="J788" s="9">
        <f t="shared" si="750"/>
        <v>0</v>
      </c>
      <c r="K788" s="9">
        <f t="shared" si="750"/>
        <v>0</v>
      </c>
      <c r="L788" s="9">
        <f t="shared" si="750"/>
        <v>0</v>
      </c>
      <c r="M788" s="9">
        <f t="shared" si="750"/>
        <v>0</v>
      </c>
      <c r="N788" s="9">
        <f t="shared" si="750"/>
        <v>0</v>
      </c>
      <c r="O788" s="9">
        <f t="shared" si="750"/>
        <v>0</v>
      </c>
      <c r="P788" s="9">
        <f t="shared" ref="P788:AO788" si="751">P382*P585</f>
        <v>0</v>
      </c>
      <c r="Q788" s="9">
        <f t="shared" si="751"/>
        <v>0</v>
      </c>
      <c r="R788" s="9">
        <f t="shared" si="751"/>
        <v>0</v>
      </c>
      <c r="S788" s="9">
        <f t="shared" si="751"/>
        <v>0</v>
      </c>
      <c r="T788" s="9">
        <f t="shared" si="751"/>
        <v>0</v>
      </c>
      <c r="U788" s="9">
        <f t="shared" si="751"/>
        <v>0</v>
      </c>
      <c r="V788" s="9">
        <f t="shared" si="751"/>
        <v>0</v>
      </c>
      <c r="W788" s="9">
        <f t="shared" si="751"/>
        <v>0</v>
      </c>
      <c r="X788" s="9">
        <f t="shared" si="751"/>
        <v>0</v>
      </c>
      <c r="Y788" s="9">
        <f t="shared" si="751"/>
        <v>0</v>
      </c>
      <c r="Z788" s="9">
        <f t="shared" si="751"/>
        <v>0</v>
      </c>
      <c r="AA788" s="9">
        <f t="shared" si="751"/>
        <v>0</v>
      </c>
      <c r="AB788" s="9">
        <f t="shared" si="751"/>
        <v>0</v>
      </c>
      <c r="AC788" s="9">
        <f t="shared" si="751"/>
        <v>0</v>
      </c>
      <c r="AD788" s="9">
        <f t="shared" si="751"/>
        <v>0</v>
      </c>
      <c r="AE788" s="9">
        <f t="shared" si="751"/>
        <v>0</v>
      </c>
      <c r="AF788" s="9">
        <f t="shared" si="751"/>
        <v>0</v>
      </c>
      <c r="AG788" s="9">
        <f t="shared" si="751"/>
        <v>0</v>
      </c>
      <c r="AH788" s="9">
        <f t="shared" si="751"/>
        <v>0</v>
      </c>
      <c r="AI788" s="9">
        <f t="shared" si="751"/>
        <v>0</v>
      </c>
      <c r="AJ788" s="9">
        <f t="shared" si="751"/>
        <v>0</v>
      </c>
      <c r="AK788" s="9">
        <f t="shared" si="751"/>
        <v>0</v>
      </c>
      <c r="AL788" s="9">
        <f t="shared" si="751"/>
        <v>0</v>
      </c>
      <c r="AM788" s="9">
        <f t="shared" si="751"/>
        <v>0</v>
      </c>
      <c r="AN788" s="9">
        <f t="shared" si="751"/>
        <v>0</v>
      </c>
      <c r="AO788" s="9">
        <f t="shared" si="751"/>
        <v>0</v>
      </c>
    </row>
    <row r="789" spans="2:41">
      <c r="B789" s="25">
        <f t="shared" si="671"/>
        <v>171</v>
      </c>
      <c r="C789" s="9">
        <f t="shared" si="668"/>
        <v>0</v>
      </c>
      <c r="D789" s="9">
        <f t="shared" si="668"/>
        <v>0</v>
      </c>
      <c r="E789" s="9">
        <f t="shared" ref="E789:O789" si="752">E383*E586</f>
        <v>0</v>
      </c>
      <c r="F789" s="9">
        <f t="shared" si="752"/>
        <v>0</v>
      </c>
      <c r="G789" s="9">
        <f t="shared" si="752"/>
        <v>0</v>
      </c>
      <c r="H789" s="9">
        <f t="shared" si="752"/>
        <v>0</v>
      </c>
      <c r="I789" s="9">
        <f t="shared" si="752"/>
        <v>0</v>
      </c>
      <c r="J789" s="9">
        <f t="shared" si="752"/>
        <v>0</v>
      </c>
      <c r="K789" s="9">
        <f t="shared" si="752"/>
        <v>0</v>
      </c>
      <c r="L789" s="9">
        <f t="shared" si="752"/>
        <v>0</v>
      </c>
      <c r="M789" s="9">
        <f t="shared" si="752"/>
        <v>0</v>
      </c>
      <c r="N789" s="9">
        <f t="shared" si="752"/>
        <v>0</v>
      </c>
      <c r="O789" s="9">
        <f t="shared" si="752"/>
        <v>0</v>
      </c>
      <c r="P789" s="9">
        <f t="shared" ref="P789:AO789" si="753">P383*P586</f>
        <v>0</v>
      </c>
      <c r="Q789" s="9">
        <f t="shared" si="753"/>
        <v>0</v>
      </c>
      <c r="R789" s="9">
        <f t="shared" si="753"/>
        <v>0</v>
      </c>
      <c r="S789" s="9">
        <f t="shared" si="753"/>
        <v>0</v>
      </c>
      <c r="T789" s="9">
        <f t="shared" si="753"/>
        <v>0</v>
      </c>
      <c r="U789" s="9">
        <f t="shared" si="753"/>
        <v>0</v>
      </c>
      <c r="V789" s="9">
        <f t="shared" si="753"/>
        <v>0</v>
      </c>
      <c r="W789" s="9">
        <f t="shared" si="753"/>
        <v>0</v>
      </c>
      <c r="X789" s="9">
        <f t="shared" si="753"/>
        <v>0</v>
      </c>
      <c r="Y789" s="9">
        <f t="shared" si="753"/>
        <v>0</v>
      </c>
      <c r="Z789" s="9">
        <f t="shared" si="753"/>
        <v>0</v>
      </c>
      <c r="AA789" s="9">
        <f t="shared" si="753"/>
        <v>0</v>
      </c>
      <c r="AB789" s="9">
        <f t="shared" si="753"/>
        <v>0</v>
      </c>
      <c r="AC789" s="9">
        <f t="shared" si="753"/>
        <v>0</v>
      </c>
      <c r="AD789" s="9">
        <f t="shared" si="753"/>
        <v>0</v>
      </c>
      <c r="AE789" s="9">
        <f t="shared" si="753"/>
        <v>0</v>
      </c>
      <c r="AF789" s="9">
        <f t="shared" si="753"/>
        <v>0</v>
      </c>
      <c r="AG789" s="9">
        <f t="shared" si="753"/>
        <v>0</v>
      </c>
      <c r="AH789" s="9">
        <f t="shared" si="753"/>
        <v>0</v>
      </c>
      <c r="AI789" s="9">
        <f t="shared" si="753"/>
        <v>0</v>
      </c>
      <c r="AJ789" s="9">
        <f t="shared" si="753"/>
        <v>0</v>
      </c>
      <c r="AK789" s="9">
        <f t="shared" si="753"/>
        <v>0</v>
      </c>
      <c r="AL789" s="9">
        <f t="shared" si="753"/>
        <v>0</v>
      </c>
      <c r="AM789" s="9">
        <f t="shared" si="753"/>
        <v>0</v>
      </c>
      <c r="AN789" s="9">
        <f t="shared" si="753"/>
        <v>0</v>
      </c>
      <c r="AO789" s="9">
        <f t="shared" si="753"/>
        <v>0</v>
      </c>
    </row>
    <row r="790" spans="2:41">
      <c r="B790" s="25">
        <f t="shared" si="671"/>
        <v>172</v>
      </c>
      <c r="C790" s="9">
        <f t="shared" si="668"/>
        <v>0</v>
      </c>
      <c r="D790" s="9">
        <f t="shared" si="668"/>
        <v>0</v>
      </c>
      <c r="E790" s="9">
        <f t="shared" ref="E790:O790" si="754">E384*E587</f>
        <v>0</v>
      </c>
      <c r="F790" s="9">
        <f t="shared" si="754"/>
        <v>0</v>
      </c>
      <c r="G790" s="9">
        <f t="shared" si="754"/>
        <v>0</v>
      </c>
      <c r="H790" s="9">
        <f t="shared" si="754"/>
        <v>0</v>
      </c>
      <c r="I790" s="9">
        <f t="shared" si="754"/>
        <v>0</v>
      </c>
      <c r="J790" s="9">
        <f t="shared" si="754"/>
        <v>0</v>
      </c>
      <c r="K790" s="9">
        <f t="shared" si="754"/>
        <v>0</v>
      </c>
      <c r="L790" s="9">
        <f t="shared" si="754"/>
        <v>0</v>
      </c>
      <c r="M790" s="9">
        <f t="shared" si="754"/>
        <v>0</v>
      </c>
      <c r="N790" s="9">
        <f t="shared" si="754"/>
        <v>0</v>
      </c>
      <c r="O790" s="9">
        <f t="shared" si="754"/>
        <v>0</v>
      </c>
      <c r="P790" s="9">
        <f t="shared" ref="P790:AO790" si="755">P384*P587</f>
        <v>0</v>
      </c>
      <c r="Q790" s="9">
        <f t="shared" si="755"/>
        <v>0</v>
      </c>
      <c r="R790" s="9">
        <f t="shared" si="755"/>
        <v>0</v>
      </c>
      <c r="S790" s="9">
        <f t="shared" si="755"/>
        <v>0</v>
      </c>
      <c r="T790" s="9">
        <f t="shared" si="755"/>
        <v>0</v>
      </c>
      <c r="U790" s="9">
        <f t="shared" si="755"/>
        <v>0</v>
      </c>
      <c r="V790" s="9">
        <f t="shared" si="755"/>
        <v>0</v>
      </c>
      <c r="W790" s="9">
        <f t="shared" si="755"/>
        <v>0</v>
      </c>
      <c r="X790" s="9">
        <f t="shared" si="755"/>
        <v>0</v>
      </c>
      <c r="Y790" s="9">
        <f t="shared" si="755"/>
        <v>0</v>
      </c>
      <c r="Z790" s="9">
        <f t="shared" si="755"/>
        <v>0</v>
      </c>
      <c r="AA790" s="9">
        <f t="shared" si="755"/>
        <v>0</v>
      </c>
      <c r="AB790" s="9">
        <f t="shared" si="755"/>
        <v>0</v>
      </c>
      <c r="AC790" s="9">
        <f t="shared" si="755"/>
        <v>0</v>
      </c>
      <c r="AD790" s="9">
        <f t="shared" si="755"/>
        <v>0</v>
      </c>
      <c r="AE790" s="9">
        <f t="shared" si="755"/>
        <v>0</v>
      </c>
      <c r="AF790" s="9">
        <f t="shared" si="755"/>
        <v>0</v>
      </c>
      <c r="AG790" s="9">
        <f t="shared" si="755"/>
        <v>0</v>
      </c>
      <c r="AH790" s="9">
        <f t="shared" si="755"/>
        <v>0</v>
      </c>
      <c r="AI790" s="9">
        <f t="shared" si="755"/>
        <v>0</v>
      </c>
      <c r="AJ790" s="9">
        <f t="shared" si="755"/>
        <v>0</v>
      </c>
      <c r="AK790" s="9">
        <f t="shared" si="755"/>
        <v>0</v>
      </c>
      <c r="AL790" s="9">
        <f t="shared" si="755"/>
        <v>0</v>
      </c>
      <c r="AM790" s="9">
        <f t="shared" si="755"/>
        <v>0</v>
      </c>
      <c r="AN790" s="9">
        <f t="shared" si="755"/>
        <v>0</v>
      </c>
      <c r="AO790" s="9">
        <f t="shared" si="755"/>
        <v>0</v>
      </c>
    </row>
    <row r="791" spans="2:41">
      <c r="B791" s="25">
        <f t="shared" si="671"/>
        <v>173</v>
      </c>
      <c r="C791" s="9">
        <f t="shared" si="668"/>
        <v>0</v>
      </c>
      <c r="D791" s="9">
        <f t="shared" si="668"/>
        <v>0</v>
      </c>
      <c r="E791" s="9">
        <f t="shared" ref="E791:O791" si="756">E385*E588</f>
        <v>0</v>
      </c>
      <c r="F791" s="9">
        <f t="shared" si="756"/>
        <v>0</v>
      </c>
      <c r="G791" s="9">
        <f t="shared" si="756"/>
        <v>0</v>
      </c>
      <c r="H791" s="9">
        <f t="shared" si="756"/>
        <v>0</v>
      </c>
      <c r="I791" s="9">
        <f t="shared" si="756"/>
        <v>0</v>
      </c>
      <c r="J791" s="9">
        <f t="shared" si="756"/>
        <v>0</v>
      </c>
      <c r="K791" s="9">
        <f t="shared" si="756"/>
        <v>0</v>
      </c>
      <c r="L791" s="9">
        <f t="shared" si="756"/>
        <v>0</v>
      </c>
      <c r="M791" s="9">
        <f t="shared" si="756"/>
        <v>0</v>
      </c>
      <c r="N791" s="9">
        <f t="shared" si="756"/>
        <v>0</v>
      </c>
      <c r="O791" s="9">
        <f t="shared" si="756"/>
        <v>0</v>
      </c>
      <c r="P791" s="9">
        <f t="shared" ref="P791:AO791" si="757">P385*P588</f>
        <v>0</v>
      </c>
      <c r="Q791" s="9">
        <f t="shared" si="757"/>
        <v>0</v>
      </c>
      <c r="R791" s="9">
        <f t="shared" si="757"/>
        <v>0</v>
      </c>
      <c r="S791" s="9">
        <f t="shared" si="757"/>
        <v>0</v>
      </c>
      <c r="T791" s="9">
        <f t="shared" si="757"/>
        <v>0</v>
      </c>
      <c r="U791" s="9">
        <f t="shared" si="757"/>
        <v>0</v>
      </c>
      <c r="V791" s="9">
        <f t="shared" si="757"/>
        <v>0</v>
      </c>
      <c r="W791" s="9">
        <f t="shared" si="757"/>
        <v>0</v>
      </c>
      <c r="X791" s="9">
        <f t="shared" si="757"/>
        <v>0</v>
      </c>
      <c r="Y791" s="9">
        <f t="shared" si="757"/>
        <v>0</v>
      </c>
      <c r="Z791" s="9">
        <f t="shared" si="757"/>
        <v>0</v>
      </c>
      <c r="AA791" s="9">
        <f t="shared" si="757"/>
        <v>0</v>
      </c>
      <c r="AB791" s="9">
        <f t="shared" si="757"/>
        <v>0</v>
      </c>
      <c r="AC791" s="9">
        <f t="shared" si="757"/>
        <v>0</v>
      </c>
      <c r="AD791" s="9">
        <f t="shared" si="757"/>
        <v>0</v>
      </c>
      <c r="AE791" s="9">
        <f t="shared" si="757"/>
        <v>0</v>
      </c>
      <c r="AF791" s="9">
        <f t="shared" si="757"/>
        <v>0</v>
      </c>
      <c r="AG791" s="9">
        <f t="shared" si="757"/>
        <v>0</v>
      </c>
      <c r="AH791" s="9">
        <f t="shared" si="757"/>
        <v>0</v>
      </c>
      <c r="AI791" s="9">
        <f t="shared" si="757"/>
        <v>0</v>
      </c>
      <c r="AJ791" s="9">
        <f t="shared" si="757"/>
        <v>0</v>
      </c>
      <c r="AK791" s="9">
        <f t="shared" si="757"/>
        <v>0</v>
      </c>
      <c r="AL791" s="9">
        <f t="shared" si="757"/>
        <v>0</v>
      </c>
      <c r="AM791" s="9">
        <f t="shared" si="757"/>
        <v>0</v>
      </c>
      <c r="AN791" s="9">
        <f t="shared" si="757"/>
        <v>0</v>
      </c>
      <c r="AO791" s="9">
        <f t="shared" si="757"/>
        <v>0</v>
      </c>
    </row>
    <row r="792" spans="2:41">
      <c r="B792" s="25">
        <f t="shared" si="671"/>
        <v>174</v>
      </c>
      <c r="C792" s="9">
        <f t="shared" si="668"/>
        <v>0</v>
      </c>
      <c r="D792" s="9">
        <f t="shared" si="668"/>
        <v>0</v>
      </c>
      <c r="E792" s="9">
        <f t="shared" ref="E792:O792" si="758">E386*E589</f>
        <v>0</v>
      </c>
      <c r="F792" s="9">
        <f t="shared" si="758"/>
        <v>0</v>
      </c>
      <c r="G792" s="9">
        <f t="shared" si="758"/>
        <v>0</v>
      </c>
      <c r="H792" s="9">
        <f t="shared" si="758"/>
        <v>0</v>
      </c>
      <c r="I792" s="9">
        <f t="shared" si="758"/>
        <v>0</v>
      </c>
      <c r="J792" s="9">
        <f t="shared" si="758"/>
        <v>0</v>
      </c>
      <c r="K792" s="9">
        <f t="shared" si="758"/>
        <v>0</v>
      </c>
      <c r="L792" s="9">
        <f t="shared" si="758"/>
        <v>0</v>
      </c>
      <c r="M792" s="9">
        <f t="shared" si="758"/>
        <v>0</v>
      </c>
      <c r="N792" s="9">
        <f t="shared" si="758"/>
        <v>0</v>
      </c>
      <c r="O792" s="9">
        <f t="shared" si="758"/>
        <v>0</v>
      </c>
      <c r="P792" s="9">
        <f t="shared" ref="P792:AO792" si="759">P386*P589</f>
        <v>0</v>
      </c>
      <c r="Q792" s="9">
        <f t="shared" si="759"/>
        <v>0</v>
      </c>
      <c r="R792" s="9">
        <f t="shared" si="759"/>
        <v>0</v>
      </c>
      <c r="S792" s="9">
        <f t="shared" si="759"/>
        <v>0</v>
      </c>
      <c r="T792" s="9">
        <f t="shared" si="759"/>
        <v>0</v>
      </c>
      <c r="U792" s="9">
        <f t="shared" si="759"/>
        <v>0</v>
      </c>
      <c r="V792" s="9">
        <f t="shared" si="759"/>
        <v>0</v>
      </c>
      <c r="W792" s="9">
        <f t="shared" si="759"/>
        <v>0</v>
      </c>
      <c r="X792" s="9">
        <f t="shared" si="759"/>
        <v>0</v>
      </c>
      <c r="Y792" s="9">
        <f t="shared" si="759"/>
        <v>0</v>
      </c>
      <c r="Z792" s="9">
        <f t="shared" si="759"/>
        <v>0</v>
      </c>
      <c r="AA792" s="9">
        <f t="shared" si="759"/>
        <v>0</v>
      </c>
      <c r="AB792" s="9">
        <f t="shared" si="759"/>
        <v>0</v>
      </c>
      <c r="AC792" s="9">
        <f t="shared" si="759"/>
        <v>0</v>
      </c>
      <c r="AD792" s="9">
        <f t="shared" si="759"/>
        <v>0</v>
      </c>
      <c r="AE792" s="9">
        <f t="shared" si="759"/>
        <v>0</v>
      </c>
      <c r="AF792" s="9">
        <f t="shared" si="759"/>
        <v>0</v>
      </c>
      <c r="AG792" s="9">
        <f t="shared" si="759"/>
        <v>0</v>
      </c>
      <c r="AH792" s="9">
        <f t="shared" si="759"/>
        <v>0</v>
      </c>
      <c r="AI792" s="9">
        <f t="shared" si="759"/>
        <v>0</v>
      </c>
      <c r="AJ792" s="9">
        <f t="shared" si="759"/>
        <v>0</v>
      </c>
      <c r="AK792" s="9">
        <f t="shared" si="759"/>
        <v>0</v>
      </c>
      <c r="AL792" s="9">
        <f t="shared" si="759"/>
        <v>0</v>
      </c>
      <c r="AM792" s="9">
        <f t="shared" si="759"/>
        <v>0</v>
      </c>
      <c r="AN792" s="9">
        <f t="shared" si="759"/>
        <v>0</v>
      </c>
      <c r="AO792" s="9">
        <f t="shared" si="759"/>
        <v>0</v>
      </c>
    </row>
    <row r="793" spans="2:41">
      <c r="B793" s="25">
        <f t="shared" si="671"/>
        <v>175</v>
      </c>
      <c r="C793" s="9">
        <f t="shared" si="668"/>
        <v>0</v>
      </c>
      <c r="D793" s="9">
        <f t="shared" si="668"/>
        <v>0</v>
      </c>
      <c r="E793" s="9">
        <f t="shared" ref="E793:O793" si="760">E387*E590</f>
        <v>0</v>
      </c>
      <c r="F793" s="9">
        <f t="shared" si="760"/>
        <v>0</v>
      </c>
      <c r="G793" s="9">
        <f t="shared" si="760"/>
        <v>0</v>
      </c>
      <c r="H793" s="9">
        <f t="shared" si="760"/>
        <v>0</v>
      </c>
      <c r="I793" s="9">
        <f t="shared" si="760"/>
        <v>0</v>
      </c>
      <c r="J793" s="9">
        <f t="shared" si="760"/>
        <v>0</v>
      </c>
      <c r="K793" s="9">
        <f t="shared" si="760"/>
        <v>0</v>
      </c>
      <c r="L793" s="9">
        <f t="shared" si="760"/>
        <v>0</v>
      </c>
      <c r="M793" s="9">
        <f t="shared" si="760"/>
        <v>0</v>
      </c>
      <c r="N793" s="9">
        <f t="shared" si="760"/>
        <v>0</v>
      </c>
      <c r="O793" s="9">
        <f t="shared" si="760"/>
        <v>0</v>
      </c>
      <c r="P793" s="9">
        <f t="shared" ref="P793:AO793" si="761">P387*P590</f>
        <v>0</v>
      </c>
      <c r="Q793" s="9">
        <f t="shared" si="761"/>
        <v>0</v>
      </c>
      <c r="R793" s="9">
        <f t="shared" si="761"/>
        <v>0</v>
      </c>
      <c r="S793" s="9">
        <f t="shared" si="761"/>
        <v>0</v>
      </c>
      <c r="T793" s="9">
        <f t="shared" si="761"/>
        <v>0</v>
      </c>
      <c r="U793" s="9">
        <f t="shared" si="761"/>
        <v>0</v>
      </c>
      <c r="V793" s="9">
        <f t="shared" si="761"/>
        <v>0</v>
      </c>
      <c r="W793" s="9">
        <f t="shared" si="761"/>
        <v>0</v>
      </c>
      <c r="X793" s="9">
        <f t="shared" si="761"/>
        <v>0</v>
      </c>
      <c r="Y793" s="9">
        <f t="shared" si="761"/>
        <v>0</v>
      </c>
      <c r="Z793" s="9">
        <f t="shared" si="761"/>
        <v>0</v>
      </c>
      <c r="AA793" s="9">
        <f t="shared" si="761"/>
        <v>0</v>
      </c>
      <c r="AB793" s="9">
        <f t="shared" si="761"/>
        <v>0</v>
      </c>
      <c r="AC793" s="9">
        <f t="shared" si="761"/>
        <v>0</v>
      </c>
      <c r="AD793" s="9">
        <f t="shared" si="761"/>
        <v>0</v>
      </c>
      <c r="AE793" s="9">
        <f t="shared" si="761"/>
        <v>0</v>
      </c>
      <c r="AF793" s="9">
        <f t="shared" si="761"/>
        <v>0</v>
      </c>
      <c r="AG793" s="9">
        <f t="shared" si="761"/>
        <v>0</v>
      </c>
      <c r="AH793" s="9">
        <f t="shared" si="761"/>
        <v>0</v>
      </c>
      <c r="AI793" s="9">
        <f t="shared" si="761"/>
        <v>0</v>
      </c>
      <c r="AJ793" s="9">
        <f t="shared" si="761"/>
        <v>0</v>
      </c>
      <c r="AK793" s="9">
        <f t="shared" si="761"/>
        <v>0</v>
      </c>
      <c r="AL793" s="9">
        <f t="shared" si="761"/>
        <v>0</v>
      </c>
      <c r="AM793" s="9">
        <f t="shared" si="761"/>
        <v>0</v>
      </c>
      <c r="AN793" s="9">
        <f t="shared" si="761"/>
        <v>0</v>
      </c>
      <c r="AO793" s="9">
        <f t="shared" si="761"/>
        <v>0</v>
      </c>
    </row>
    <row r="794" spans="2:41">
      <c r="B794" s="25">
        <f t="shared" si="671"/>
        <v>176</v>
      </c>
      <c r="C794" s="9">
        <f t="shared" si="668"/>
        <v>0</v>
      </c>
      <c r="D794" s="9">
        <f t="shared" si="668"/>
        <v>0</v>
      </c>
      <c r="E794" s="9">
        <f t="shared" ref="E794:O794" si="762">E388*E591</f>
        <v>0</v>
      </c>
      <c r="F794" s="9">
        <f t="shared" si="762"/>
        <v>0</v>
      </c>
      <c r="G794" s="9">
        <f t="shared" si="762"/>
        <v>0</v>
      </c>
      <c r="H794" s="9">
        <f t="shared" si="762"/>
        <v>0</v>
      </c>
      <c r="I794" s="9">
        <f t="shared" si="762"/>
        <v>0</v>
      </c>
      <c r="J794" s="9">
        <f t="shared" si="762"/>
        <v>0</v>
      </c>
      <c r="K794" s="9">
        <f t="shared" si="762"/>
        <v>0</v>
      </c>
      <c r="L794" s="9">
        <f t="shared" si="762"/>
        <v>0</v>
      </c>
      <c r="M794" s="9">
        <f t="shared" si="762"/>
        <v>0</v>
      </c>
      <c r="N794" s="9">
        <f t="shared" si="762"/>
        <v>0</v>
      </c>
      <c r="O794" s="9">
        <f t="shared" si="762"/>
        <v>0</v>
      </c>
      <c r="P794" s="9">
        <f t="shared" ref="P794:AO794" si="763">P388*P591</f>
        <v>0</v>
      </c>
      <c r="Q794" s="9">
        <f t="shared" si="763"/>
        <v>0</v>
      </c>
      <c r="R794" s="9">
        <f t="shared" si="763"/>
        <v>0</v>
      </c>
      <c r="S794" s="9">
        <f t="shared" si="763"/>
        <v>0</v>
      </c>
      <c r="T794" s="9">
        <f t="shared" si="763"/>
        <v>0</v>
      </c>
      <c r="U794" s="9">
        <f t="shared" si="763"/>
        <v>0</v>
      </c>
      <c r="V794" s="9">
        <f t="shared" si="763"/>
        <v>0</v>
      </c>
      <c r="W794" s="9">
        <f t="shared" si="763"/>
        <v>0</v>
      </c>
      <c r="X794" s="9">
        <f t="shared" si="763"/>
        <v>0</v>
      </c>
      <c r="Y794" s="9">
        <f t="shared" si="763"/>
        <v>0</v>
      </c>
      <c r="Z794" s="9">
        <f t="shared" si="763"/>
        <v>0</v>
      </c>
      <c r="AA794" s="9">
        <f t="shared" si="763"/>
        <v>0</v>
      </c>
      <c r="AB794" s="9">
        <f t="shared" si="763"/>
        <v>0</v>
      </c>
      <c r="AC794" s="9">
        <f t="shared" si="763"/>
        <v>0</v>
      </c>
      <c r="AD794" s="9">
        <f t="shared" si="763"/>
        <v>0</v>
      </c>
      <c r="AE794" s="9">
        <f t="shared" si="763"/>
        <v>0</v>
      </c>
      <c r="AF794" s="9">
        <f t="shared" si="763"/>
        <v>0</v>
      </c>
      <c r="AG794" s="9">
        <f t="shared" si="763"/>
        <v>0</v>
      </c>
      <c r="AH794" s="9">
        <f t="shared" si="763"/>
        <v>0</v>
      </c>
      <c r="AI794" s="9">
        <f t="shared" si="763"/>
        <v>0</v>
      </c>
      <c r="AJ794" s="9">
        <f t="shared" si="763"/>
        <v>0</v>
      </c>
      <c r="AK794" s="9">
        <f t="shared" si="763"/>
        <v>0</v>
      </c>
      <c r="AL794" s="9">
        <f t="shared" si="763"/>
        <v>0</v>
      </c>
      <c r="AM794" s="9">
        <f t="shared" si="763"/>
        <v>0</v>
      </c>
      <c r="AN794" s="9">
        <f t="shared" si="763"/>
        <v>0</v>
      </c>
      <c r="AO794" s="9">
        <f t="shared" si="763"/>
        <v>0</v>
      </c>
    </row>
    <row r="795" spans="2:41">
      <c r="B795" s="25">
        <f t="shared" si="671"/>
        <v>177</v>
      </c>
      <c r="C795" s="9">
        <f t="shared" si="668"/>
        <v>0</v>
      </c>
      <c r="D795" s="9">
        <f t="shared" si="668"/>
        <v>0</v>
      </c>
      <c r="E795" s="9">
        <f t="shared" ref="E795:O795" si="764">E389*E592</f>
        <v>0</v>
      </c>
      <c r="F795" s="9">
        <f t="shared" si="764"/>
        <v>0</v>
      </c>
      <c r="G795" s="9">
        <f t="shared" si="764"/>
        <v>0</v>
      </c>
      <c r="H795" s="9">
        <f t="shared" si="764"/>
        <v>0</v>
      </c>
      <c r="I795" s="9">
        <f t="shared" si="764"/>
        <v>0</v>
      </c>
      <c r="J795" s="9">
        <f t="shared" si="764"/>
        <v>0</v>
      </c>
      <c r="K795" s="9">
        <f t="shared" si="764"/>
        <v>0</v>
      </c>
      <c r="L795" s="9">
        <f t="shared" si="764"/>
        <v>0</v>
      </c>
      <c r="M795" s="9">
        <f t="shared" si="764"/>
        <v>0</v>
      </c>
      <c r="N795" s="9">
        <f t="shared" si="764"/>
        <v>0</v>
      </c>
      <c r="O795" s="9">
        <f t="shared" si="764"/>
        <v>0</v>
      </c>
      <c r="P795" s="9">
        <f t="shared" ref="P795:AO795" si="765">P389*P592</f>
        <v>0</v>
      </c>
      <c r="Q795" s="9">
        <f t="shared" si="765"/>
        <v>0</v>
      </c>
      <c r="R795" s="9">
        <f t="shared" si="765"/>
        <v>0</v>
      </c>
      <c r="S795" s="9">
        <f t="shared" si="765"/>
        <v>0</v>
      </c>
      <c r="T795" s="9">
        <f t="shared" si="765"/>
        <v>0</v>
      </c>
      <c r="U795" s="9">
        <f t="shared" si="765"/>
        <v>0</v>
      </c>
      <c r="V795" s="9">
        <f t="shared" si="765"/>
        <v>0</v>
      </c>
      <c r="W795" s="9">
        <f t="shared" si="765"/>
        <v>0</v>
      </c>
      <c r="X795" s="9">
        <f t="shared" si="765"/>
        <v>0</v>
      </c>
      <c r="Y795" s="9">
        <f t="shared" si="765"/>
        <v>0</v>
      </c>
      <c r="Z795" s="9">
        <f t="shared" si="765"/>
        <v>0</v>
      </c>
      <c r="AA795" s="9">
        <f t="shared" si="765"/>
        <v>0</v>
      </c>
      <c r="AB795" s="9">
        <f t="shared" si="765"/>
        <v>0</v>
      </c>
      <c r="AC795" s="9">
        <f t="shared" si="765"/>
        <v>0</v>
      </c>
      <c r="AD795" s="9">
        <f t="shared" si="765"/>
        <v>0</v>
      </c>
      <c r="AE795" s="9">
        <f t="shared" si="765"/>
        <v>0</v>
      </c>
      <c r="AF795" s="9">
        <f t="shared" si="765"/>
        <v>0</v>
      </c>
      <c r="AG795" s="9">
        <f t="shared" si="765"/>
        <v>0</v>
      </c>
      <c r="AH795" s="9">
        <f t="shared" si="765"/>
        <v>0</v>
      </c>
      <c r="AI795" s="9">
        <f t="shared" si="765"/>
        <v>0</v>
      </c>
      <c r="AJ795" s="9">
        <f t="shared" si="765"/>
        <v>0</v>
      </c>
      <c r="AK795" s="9">
        <f t="shared" si="765"/>
        <v>0</v>
      </c>
      <c r="AL795" s="9">
        <f t="shared" si="765"/>
        <v>0</v>
      </c>
      <c r="AM795" s="9">
        <f t="shared" si="765"/>
        <v>0</v>
      </c>
      <c r="AN795" s="9">
        <f t="shared" si="765"/>
        <v>0</v>
      </c>
      <c r="AO795" s="9">
        <f t="shared" si="765"/>
        <v>0</v>
      </c>
    </row>
    <row r="796" spans="2:41">
      <c r="B796" s="25">
        <f t="shared" si="671"/>
        <v>178</v>
      </c>
      <c r="C796" s="9">
        <f t="shared" si="668"/>
        <v>0</v>
      </c>
      <c r="D796" s="9">
        <f t="shared" si="668"/>
        <v>0</v>
      </c>
      <c r="E796" s="9">
        <f t="shared" ref="E796:O796" si="766">E390*E593</f>
        <v>0</v>
      </c>
      <c r="F796" s="9">
        <f t="shared" si="766"/>
        <v>0</v>
      </c>
      <c r="G796" s="9">
        <f t="shared" si="766"/>
        <v>0</v>
      </c>
      <c r="H796" s="9">
        <f t="shared" si="766"/>
        <v>0</v>
      </c>
      <c r="I796" s="9">
        <f t="shared" si="766"/>
        <v>0</v>
      </c>
      <c r="J796" s="9">
        <f t="shared" si="766"/>
        <v>0</v>
      </c>
      <c r="K796" s="9">
        <f t="shared" si="766"/>
        <v>0</v>
      </c>
      <c r="L796" s="9">
        <f t="shared" si="766"/>
        <v>0</v>
      </c>
      <c r="M796" s="9">
        <f t="shared" si="766"/>
        <v>0</v>
      </c>
      <c r="N796" s="9">
        <f t="shared" si="766"/>
        <v>0</v>
      </c>
      <c r="O796" s="9">
        <f t="shared" si="766"/>
        <v>0</v>
      </c>
      <c r="P796" s="9">
        <f t="shared" ref="P796:AO796" si="767">P390*P593</f>
        <v>0</v>
      </c>
      <c r="Q796" s="9">
        <f t="shared" si="767"/>
        <v>0</v>
      </c>
      <c r="R796" s="9">
        <f t="shared" si="767"/>
        <v>0</v>
      </c>
      <c r="S796" s="9">
        <f t="shared" si="767"/>
        <v>0</v>
      </c>
      <c r="T796" s="9">
        <f t="shared" si="767"/>
        <v>0</v>
      </c>
      <c r="U796" s="9">
        <f t="shared" si="767"/>
        <v>0</v>
      </c>
      <c r="V796" s="9">
        <f t="shared" si="767"/>
        <v>0</v>
      </c>
      <c r="W796" s="9">
        <f t="shared" si="767"/>
        <v>0</v>
      </c>
      <c r="X796" s="9">
        <f t="shared" si="767"/>
        <v>0</v>
      </c>
      <c r="Y796" s="9">
        <f t="shared" si="767"/>
        <v>0</v>
      </c>
      <c r="Z796" s="9">
        <f t="shared" si="767"/>
        <v>0</v>
      </c>
      <c r="AA796" s="9">
        <f t="shared" si="767"/>
        <v>0</v>
      </c>
      <c r="AB796" s="9">
        <f t="shared" si="767"/>
        <v>0</v>
      </c>
      <c r="AC796" s="9">
        <f t="shared" si="767"/>
        <v>0</v>
      </c>
      <c r="AD796" s="9">
        <f t="shared" si="767"/>
        <v>0</v>
      </c>
      <c r="AE796" s="9">
        <f t="shared" si="767"/>
        <v>0</v>
      </c>
      <c r="AF796" s="9">
        <f t="shared" si="767"/>
        <v>0</v>
      </c>
      <c r="AG796" s="9">
        <f t="shared" si="767"/>
        <v>0</v>
      </c>
      <c r="AH796" s="9">
        <f t="shared" si="767"/>
        <v>0</v>
      </c>
      <c r="AI796" s="9">
        <f t="shared" si="767"/>
        <v>0</v>
      </c>
      <c r="AJ796" s="9">
        <f t="shared" si="767"/>
        <v>0</v>
      </c>
      <c r="AK796" s="9">
        <f t="shared" si="767"/>
        <v>0</v>
      </c>
      <c r="AL796" s="9">
        <f t="shared" si="767"/>
        <v>0</v>
      </c>
      <c r="AM796" s="9">
        <f t="shared" si="767"/>
        <v>0</v>
      </c>
      <c r="AN796" s="9">
        <f t="shared" si="767"/>
        <v>0</v>
      </c>
      <c r="AO796" s="9">
        <f t="shared" si="767"/>
        <v>0</v>
      </c>
    </row>
    <row r="797" spans="2:41">
      <c r="B797" s="25">
        <f t="shared" si="671"/>
        <v>179</v>
      </c>
      <c r="C797" s="9">
        <f t="shared" si="668"/>
        <v>0</v>
      </c>
      <c r="D797" s="9">
        <f t="shared" si="668"/>
        <v>0</v>
      </c>
      <c r="E797" s="9">
        <f t="shared" ref="E797:O797" si="768">E391*E594</f>
        <v>0</v>
      </c>
      <c r="F797" s="9">
        <f t="shared" si="768"/>
        <v>0</v>
      </c>
      <c r="G797" s="9">
        <f t="shared" si="768"/>
        <v>0</v>
      </c>
      <c r="H797" s="9">
        <f t="shared" si="768"/>
        <v>0</v>
      </c>
      <c r="I797" s="9">
        <f t="shared" si="768"/>
        <v>0</v>
      </c>
      <c r="J797" s="9">
        <f t="shared" si="768"/>
        <v>0</v>
      </c>
      <c r="K797" s="9">
        <f t="shared" si="768"/>
        <v>0</v>
      </c>
      <c r="L797" s="9">
        <f t="shared" si="768"/>
        <v>0</v>
      </c>
      <c r="M797" s="9">
        <f t="shared" si="768"/>
        <v>0</v>
      </c>
      <c r="N797" s="9">
        <f t="shared" si="768"/>
        <v>0</v>
      </c>
      <c r="O797" s="9">
        <f t="shared" si="768"/>
        <v>0</v>
      </c>
      <c r="P797" s="9">
        <f t="shared" ref="P797:AO797" si="769">P391*P594</f>
        <v>0</v>
      </c>
      <c r="Q797" s="9">
        <f t="shared" si="769"/>
        <v>0</v>
      </c>
      <c r="R797" s="9">
        <f t="shared" si="769"/>
        <v>0</v>
      </c>
      <c r="S797" s="9">
        <f t="shared" si="769"/>
        <v>0</v>
      </c>
      <c r="T797" s="9">
        <f t="shared" si="769"/>
        <v>0</v>
      </c>
      <c r="U797" s="9">
        <f t="shared" si="769"/>
        <v>0</v>
      </c>
      <c r="V797" s="9">
        <f t="shared" si="769"/>
        <v>0</v>
      </c>
      <c r="W797" s="9">
        <f t="shared" si="769"/>
        <v>0</v>
      </c>
      <c r="X797" s="9">
        <f t="shared" si="769"/>
        <v>0</v>
      </c>
      <c r="Y797" s="9">
        <f t="shared" si="769"/>
        <v>0</v>
      </c>
      <c r="Z797" s="9">
        <f t="shared" si="769"/>
        <v>0</v>
      </c>
      <c r="AA797" s="9">
        <f t="shared" si="769"/>
        <v>0</v>
      </c>
      <c r="AB797" s="9">
        <f t="shared" si="769"/>
        <v>0</v>
      </c>
      <c r="AC797" s="9">
        <f t="shared" si="769"/>
        <v>0</v>
      </c>
      <c r="AD797" s="9">
        <f t="shared" si="769"/>
        <v>0</v>
      </c>
      <c r="AE797" s="9">
        <f t="shared" si="769"/>
        <v>0</v>
      </c>
      <c r="AF797" s="9">
        <f t="shared" si="769"/>
        <v>0</v>
      </c>
      <c r="AG797" s="9">
        <f t="shared" si="769"/>
        <v>0</v>
      </c>
      <c r="AH797" s="9">
        <f t="shared" si="769"/>
        <v>0</v>
      </c>
      <c r="AI797" s="9">
        <f t="shared" si="769"/>
        <v>0</v>
      </c>
      <c r="AJ797" s="9">
        <f t="shared" si="769"/>
        <v>0</v>
      </c>
      <c r="AK797" s="9">
        <f t="shared" si="769"/>
        <v>0</v>
      </c>
      <c r="AL797" s="9">
        <f t="shared" si="769"/>
        <v>0</v>
      </c>
      <c r="AM797" s="9">
        <f t="shared" si="769"/>
        <v>0</v>
      </c>
      <c r="AN797" s="9">
        <f t="shared" si="769"/>
        <v>0</v>
      </c>
      <c r="AO797" s="9">
        <f t="shared" si="769"/>
        <v>0</v>
      </c>
    </row>
    <row r="798" spans="2:41">
      <c r="B798" s="25">
        <f t="shared" si="671"/>
        <v>180</v>
      </c>
      <c r="C798" s="9">
        <f t="shared" si="668"/>
        <v>0</v>
      </c>
      <c r="D798" s="9">
        <f t="shared" si="668"/>
        <v>0</v>
      </c>
      <c r="E798" s="9">
        <f t="shared" ref="E798:O798" si="770">E392*E595</f>
        <v>0</v>
      </c>
      <c r="F798" s="9">
        <f t="shared" si="770"/>
        <v>0</v>
      </c>
      <c r="G798" s="9">
        <f t="shared" si="770"/>
        <v>0</v>
      </c>
      <c r="H798" s="9">
        <f t="shared" si="770"/>
        <v>0</v>
      </c>
      <c r="I798" s="9">
        <f t="shared" si="770"/>
        <v>0</v>
      </c>
      <c r="J798" s="9">
        <f t="shared" si="770"/>
        <v>0</v>
      </c>
      <c r="K798" s="9">
        <f t="shared" si="770"/>
        <v>0</v>
      </c>
      <c r="L798" s="9">
        <f t="shared" si="770"/>
        <v>0</v>
      </c>
      <c r="M798" s="9">
        <f t="shared" si="770"/>
        <v>0</v>
      </c>
      <c r="N798" s="9">
        <f t="shared" si="770"/>
        <v>0</v>
      </c>
      <c r="O798" s="9">
        <f t="shared" si="770"/>
        <v>0</v>
      </c>
      <c r="P798" s="9">
        <f t="shared" ref="P798:AO798" si="771">P392*P595</f>
        <v>0</v>
      </c>
      <c r="Q798" s="9">
        <f t="shared" si="771"/>
        <v>0</v>
      </c>
      <c r="R798" s="9">
        <f t="shared" si="771"/>
        <v>0</v>
      </c>
      <c r="S798" s="9">
        <f t="shared" si="771"/>
        <v>0</v>
      </c>
      <c r="T798" s="9">
        <f t="shared" si="771"/>
        <v>0</v>
      </c>
      <c r="U798" s="9">
        <f t="shared" si="771"/>
        <v>0</v>
      </c>
      <c r="V798" s="9">
        <f t="shared" si="771"/>
        <v>0</v>
      </c>
      <c r="W798" s="9">
        <f t="shared" si="771"/>
        <v>0</v>
      </c>
      <c r="X798" s="9">
        <f t="shared" si="771"/>
        <v>0</v>
      </c>
      <c r="Y798" s="9">
        <f t="shared" si="771"/>
        <v>0</v>
      </c>
      <c r="Z798" s="9">
        <f t="shared" si="771"/>
        <v>0</v>
      </c>
      <c r="AA798" s="9">
        <f t="shared" si="771"/>
        <v>0</v>
      </c>
      <c r="AB798" s="9">
        <f t="shared" si="771"/>
        <v>0</v>
      </c>
      <c r="AC798" s="9">
        <f t="shared" si="771"/>
        <v>0</v>
      </c>
      <c r="AD798" s="9">
        <f t="shared" si="771"/>
        <v>0</v>
      </c>
      <c r="AE798" s="9">
        <f t="shared" si="771"/>
        <v>0</v>
      </c>
      <c r="AF798" s="9">
        <f t="shared" si="771"/>
        <v>0</v>
      </c>
      <c r="AG798" s="9">
        <f t="shared" si="771"/>
        <v>0</v>
      </c>
      <c r="AH798" s="9">
        <f t="shared" si="771"/>
        <v>0</v>
      </c>
      <c r="AI798" s="9">
        <f t="shared" si="771"/>
        <v>0</v>
      </c>
      <c r="AJ798" s="9">
        <f t="shared" si="771"/>
        <v>0</v>
      </c>
      <c r="AK798" s="9">
        <f t="shared" si="771"/>
        <v>0</v>
      </c>
      <c r="AL798" s="9">
        <f t="shared" si="771"/>
        <v>0</v>
      </c>
      <c r="AM798" s="9">
        <f t="shared" si="771"/>
        <v>0</v>
      </c>
      <c r="AN798" s="9">
        <f t="shared" si="771"/>
        <v>0</v>
      </c>
      <c r="AO798" s="9">
        <f t="shared" si="771"/>
        <v>0</v>
      </c>
    </row>
    <row r="799" spans="2:41">
      <c r="B799" s="25">
        <f t="shared" si="671"/>
        <v>181</v>
      </c>
      <c r="C799" s="9">
        <f t="shared" si="668"/>
        <v>0</v>
      </c>
      <c r="D799" s="9">
        <f t="shared" si="668"/>
        <v>0</v>
      </c>
      <c r="E799" s="9">
        <f t="shared" ref="E799:O799" si="772">E393*E596</f>
        <v>0</v>
      </c>
      <c r="F799" s="9">
        <f t="shared" si="772"/>
        <v>0</v>
      </c>
      <c r="G799" s="9">
        <f t="shared" si="772"/>
        <v>0</v>
      </c>
      <c r="H799" s="9">
        <f t="shared" si="772"/>
        <v>0</v>
      </c>
      <c r="I799" s="9">
        <f t="shared" si="772"/>
        <v>0</v>
      </c>
      <c r="J799" s="9">
        <f t="shared" si="772"/>
        <v>0</v>
      </c>
      <c r="K799" s="9">
        <f t="shared" si="772"/>
        <v>0</v>
      </c>
      <c r="L799" s="9">
        <f t="shared" si="772"/>
        <v>0</v>
      </c>
      <c r="M799" s="9">
        <f t="shared" si="772"/>
        <v>0</v>
      </c>
      <c r="N799" s="9">
        <f t="shared" si="772"/>
        <v>0</v>
      </c>
      <c r="O799" s="9">
        <f t="shared" si="772"/>
        <v>0</v>
      </c>
      <c r="P799" s="9">
        <f t="shared" ref="P799:AO799" si="773">P393*P596</f>
        <v>0</v>
      </c>
      <c r="Q799" s="9">
        <f t="shared" si="773"/>
        <v>0</v>
      </c>
      <c r="R799" s="9">
        <f t="shared" si="773"/>
        <v>0</v>
      </c>
      <c r="S799" s="9">
        <f t="shared" si="773"/>
        <v>0</v>
      </c>
      <c r="T799" s="9">
        <f t="shared" si="773"/>
        <v>0</v>
      </c>
      <c r="U799" s="9">
        <f t="shared" si="773"/>
        <v>0</v>
      </c>
      <c r="V799" s="9">
        <f t="shared" si="773"/>
        <v>0</v>
      </c>
      <c r="W799" s="9">
        <f t="shared" si="773"/>
        <v>0</v>
      </c>
      <c r="X799" s="9">
        <f t="shared" si="773"/>
        <v>0</v>
      </c>
      <c r="Y799" s="9">
        <f t="shared" si="773"/>
        <v>0</v>
      </c>
      <c r="Z799" s="9">
        <f t="shared" si="773"/>
        <v>0</v>
      </c>
      <c r="AA799" s="9">
        <f t="shared" si="773"/>
        <v>0</v>
      </c>
      <c r="AB799" s="9">
        <f t="shared" si="773"/>
        <v>0</v>
      </c>
      <c r="AC799" s="9">
        <f t="shared" si="773"/>
        <v>0</v>
      </c>
      <c r="AD799" s="9">
        <f t="shared" si="773"/>
        <v>0</v>
      </c>
      <c r="AE799" s="9">
        <f t="shared" si="773"/>
        <v>0</v>
      </c>
      <c r="AF799" s="9">
        <f t="shared" si="773"/>
        <v>0</v>
      </c>
      <c r="AG799" s="9">
        <f t="shared" si="773"/>
        <v>0</v>
      </c>
      <c r="AH799" s="9">
        <f t="shared" si="773"/>
        <v>0</v>
      </c>
      <c r="AI799" s="9">
        <f t="shared" si="773"/>
        <v>0</v>
      </c>
      <c r="AJ799" s="9">
        <f t="shared" si="773"/>
        <v>0</v>
      </c>
      <c r="AK799" s="9">
        <f t="shared" si="773"/>
        <v>0</v>
      </c>
      <c r="AL799" s="9">
        <f t="shared" si="773"/>
        <v>0</v>
      </c>
      <c r="AM799" s="9">
        <f t="shared" si="773"/>
        <v>0</v>
      </c>
      <c r="AN799" s="9">
        <f t="shared" si="773"/>
        <v>0</v>
      </c>
      <c r="AO799" s="9">
        <f t="shared" si="773"/>
        <v>0</v>
      </c>
    </row>
    <row r="800" spans="2:41">
      <c r="B800" s="25">
        <f t="shared" si="671"/>
        <v>182</v>
      </c>
      <c r="C800" s="9">
        <f t="shared" si="668"/>
        <v>0</v>
      </c>
      <c r="D800" s="9">
        <f t="shared" si="668"/>
        <v>0</v>
      </c>
      <c r="E800" s="9">
        <f t="shared" ref="E800:O800" si="774">E394*E597</f>
        <v>0</v>
      </c>
      <c r="F800" s="9">
        <f t="shared" si="774"/>
        <v>0</v>
      </c>
      <c r="G800" s="9">
        <f t="shared" si="774"/>
        <v>0</v>
      </c>
      <c r="H800" s="9">
        <f t="shared" si="774"/>
        <v>0</v>
      </c>
      <c r="I800" s="9">
        <f t="shared" si="774"/>
        <v>0</v>
      </c>
      <c r="J800" s="9">
        <f t="shared" si="774"/>
        <v>0</v>
      </c>
      <c r="K800" s="9">
        <f t="shared" si="774"/>
        <v>0</v>
      </c>
      <c r="L800" s="9">
        <f t="shared" si="774"/>
        <v>0</v>
      </c>
      <c r="M800" s="9">
        <f t="shared" si="774"/>
        <v>0</v>
      </c>
      <c r="N800" s="9">
        <f t="shared" si="774"/>
        <v>0</v>
      </c>
      <c r="O800" s="9">
        <f t="shared" si="774"/>
        <v>0</v>
      </c>
      <c r="P800" s="9">
        <f t="shared" ref="P800:AO800" si="775">P394*P597</f>
        <v>0</v>
      </c>
      <c r="Q800" s="9">
        <f t="shared" si="775"/>
        <v>0</v>
      </c>
      <c r="R800" s="9">
        <f t="shared" si="775"/>
        <v>0</v>
      </c>
      <c r="S800" s="9">
        <f t="shared" si="775"/>
        <v>0</v>
      </c>
      <c r="T800" s="9">
        <f t="shared" si="775"/>
        <v>0</v>
      </c>
      <c r="U800" s="9">
        <f t="shared" si="775"/>
        <v>0</v>
      </c>
      <c r="V800" s="9">
        <f t="shared" si="775"/>
        <v>0</v>
      </c>
      <c r="W800" s="9">
        <f t="shared" si="775"/>
        <v>0</v>
      </c>
      <c r="X800" s="9">
        <f t="shared" si="775"/>
        <v>0</v>
      </c>
      <c r="Y800" s="9">
        <f t="shared" si="775"/>
        <v>0</v>
      </c>
      <c r="Z800" s="9">
        <f t="shared" si="775"/>
        <v>0</v>
      </c>
      <c r="AA800" s="9">
        <f t="shared" si="775"/>
        <v>0</v>
      </c>
      <c r="AB800" s="9">
        <f t="shared" si="775"/>
        <v>0</v>
      </c>
      <c r="AC800" s="9">
        <f t="shared" si="775"/>
        <v>0</v>
      </c>
      <c r="AD800" s="9">
        <f t="shared" si="775"/>
        <v>0</v>
      </c>
      <c r="AE800" s="9">
        <f t="shared" si="775"/>
        <v>0</v>
      </c>
      <c r="AF800" s="9">
        <f t="shared" si="775"/>
        <v>0</v>
      </c>
      <c r="AG800" s="9">
        <f t="shared" si="775"/>
        <v>0</v>
      </c>
      <c r="AH800" s="9">
        <f t="shared" si="775"/>
        <v>0</v>
      </c>
      <c r="AI800" s="9">
        <f t="shared" si="775"/>
        <v>0</v>
      </c>
      <c r="AJ800" s="9">
        <f t="shared" si="775"/>
        <v>0</v>
      </c>
      <c r="AK800" s="9">
        <f t="shared" si="775"/>
        <v>0</v>
      </c>
      <c r="AL800" s="9">
        <f t="shared" si="775"/>
        <v>0</v>
      </c>
      <c r="AM800" s="9">
        <f t="shared" si="775"/>
        <v>0</v>
      </c>
      <c r="AN800" s="9">
        <f t="shared" si="775"/>
        <v>0</v>
      </c>
      <c r="AO800" s="9">
        <f t="shared" si="775"/>
        <v>0</v>
      </c>
    </row>
    <row r="801" spans="2:41">
      <c r="B801" s="25">
        <f t="shared" si="671"/>
        <v>183</v>
      </c>
      <c r="C801" s="9">
        <f t="shared" si="668"/>
        <v>0</v>
      </c>
      <c r="D801" s="9">
        <f t="shared" si="668"/>
        <v>0</v>
      </c>
      <c r="E801" s="9">
        <f t="shared" ref="E801:O801" si="776">E395*E598</f>
        <v>0</v>
      </c>
      <c r="F801" s="9">
        <f t="shared" si="776"/>
        <v>0</v>
      </c>
      <c r="G801" s="9">
        <f t="shared" si="776"/>
        <v>0</v>
      </c>
      <c r="H801" s="9">
        <f t="shared" si="776"/>
        <v>0</v>
      </c>
      <c r="I801" s="9">
        <f t="shared" si="776"/>
        <v>0</v>
      </c>
      <c r="J801" s="9">
        <f t="shared" si="776"/>
        <v>0</v>
      </c>
      <c r="K801" s="9">
        <f t="shared" si="776"/>
        <v>0</v>
      </c>
      <c r="L801" s="9">
        <f t="shared" si="776"/>
        <v>0</v>
      </c>
      <c r="M801" s="9">
        <f t="shared" si="776"/>
        <v>0</v>
      </c>
      <c r="N801" s="9">
        <f t="shared" si="776"/>
        <v>0</v>
      </c>
      <c r="O801" s="9">
        <f t="shared" si="776"/>
        <v>0</v>
      </c>
      <c r="P801" s="9">
        <f t="shared" ref="P801:AO801" si="777">P395*P598</f>
        <v>0</v>
      </c>
      <c r="Q801" s="9">
        <f t="shared" si="777"/>
        <v>0</v>
      </c>
      <c r="R801" s="9">
        <f t="shared" si="777"/>
        <v>0</v>
      </c>
      <c r="S801" s="9">
        <f t="shared" si="777"/>
        <v>0</v>
      </c>
      <c r="T801" s="9">
        <f t="shared" si="777"/>
        <v>0</v>
      </c>
      <c r="U801" s="9">
        <f t="shared" si="777"/>
        <v>0</v>
      </c>
      <c r="V801" s="9">
        <f t="shared" si="777"/>
        <v>0</v>
      </c>
      <c r="W801" s="9">
        <f t="shared" si="777"/>
        <v>0</v>
      </c>
      <c r="X801" s="9">
        <f t="shared" si="777"/>
        <v>0</v>
      </c>
      <c r="Y801" s="9">
        <f t="shared" si="777"/>
        <v>0</v>
      </c>
      <c r="Z801" s="9">
        <f t="shared" si="777"/>
        <v>0</v>
      </c>
      <c r="AA801" s="9">
        <f t="shared" si="777"/>
        <v>0</v>
      </c>
      <c r="AB801" s="9">
        <f t="shared" si="777"/>
        <v>0</v>
      </c>
      <c r="AC801" s="9">
        <f t="shared" si="777"/>
        <v>0</v>
      </c>
      <c r="AD801" s="9">
        <f t="shared" si="777"/>
        <v>0</v>
      </c>
      <c r="AE801" s="9">
        <f t="shared" si="777"/>
        <v>0</v>
      </c>
      <c r="AF801" s="9">
        <f t="shared" si="777"/>
        <v>0</v>
      </c>
      <c r="AG801" s="9">
        <f t="shared" si="777"/>
        <v>0</v>
      </c>
      <c r="AH801" s="9">
        <f t="shared" si="777"/>
        <v>0</v>
      </c>
      <c r="AI801" s="9">
        <f t="shared" si="777"/>
        <v>0</v>
      </c>
      <c r="AJ801" s="9">
        <f t="shared" si="777"/>
        <v>0</v>
      </c>
      <c r="AK801" s="9">
        <f t="shared" si="777"/>
        <v>0</v>
      </c>
      <c r="AL801" s="9">
        <f t="shared" si="777"/>
        <v>0</v>
      </c>
      <c r="AM801" s="9">
        <f t="shared" si="777"/>
        <v>0</v>
      </c>
      <c r="AN801" s="9">
        <f t="shared" si="777"/>
        <v>0</v>
      </c>
      <c r="AO801" s="9">
        <f t="shared" si="777"/>
        <v>0</v>
      </c>
    </row>
    <row r="802" spans="2:41">
      <c r="B802" s="25">
        <f t="shared" si="671"/>
        <v>184</v>
      </c>
      <c r="C802" s="9">
        <f t="shared" si="668"/>
        <v>0</v>
      </c>
      <c r="D802" s="9">
        <f t="shared" si="668"/>
        <v>0</v>
      </c>
      <c r="E802" s="9">
        <f t="shared" ref="E802:O802" si="778">E396*E599</f>
        <v>0</v>
      </c>
      <c r="F802" s="9">
        <f t="shared" si="778"/>
        <v>0</v>
      </c>
      <c r="G802" s="9">
        <f t="shared" si="778"/>
        <v>0</v>
      </c>
      <c r="H802" s="9">
        <f t="shared" si="778"/>
        <v>0</v>
      </c>
      <c r="I802" s="9">
        <f t="shared" si="778"/>
        <v>0</v>
      </c>
      <c r="J802" s="9">
        <f t="shared" si="778"/>
        <v>0</v>
      </c>
      <c r="K802" s="9">
        <f t="shared" si="778"/>
        <v>0</v>
      </c>
      <c r="L802" s="9">
        <f t="shared" si="778"/>
        <v>0</v>
      </c>
      <c r="M802" s="9">
        <f t="shared" si="778"/>
        <v>0</v>
      </c>
      <c r="N802" s="9">
        <f t="shared" si="778"/>
        <v>0</v>
      </c>
      <c r="O802" s="9">
        <f t="shared" si="778"/>
        <v>0</v>
      </c>
      <c r="P802" s="9">
        <f t="shared" ref="P802:AO802" si="779">P396*P599</f>
        <v>0</v>
      </c>
      <c r="Q802" s="9">
        <f t="shared" si="779"/>
        <v>0</v>
      </c>
      <c r="R802" s="9">
        <f t="shared" si="779"/>
        <v>0</v>
      </c>
      <c r="S802" s="9">
        <f t="shared" si="779"/>
        <v>0</v>
      </c>
      <c r="T802" s="9">
        <f t="shared" si="779"/>
        <v>0</v>
      </c>
      <c r="U802" s="9">
        <f t="shared" si="779"/>
        <v>0</v>
      </c>
      <c r="V802" s="9">
        <f t="shared" si="779"/>
        <v>0</v>
      </c>
      <c r="W802" s="9">
        <f t="shared" si="779"/>
        <v>0</v>
      </c>
      <c r="X802" s="9">
        <f t="shared" si="779"/>
        <v>0</v>
      </c>
      <c r="Y802" s="9">
        <f t="shared" si="779"/>
        <v>0</v>
      </c>
      <c r="Z802" s="9">
        <f t="shared" si="779"/>
        <v>0</v>
      </c>
      <c r="AA802" s="9">
        <f t="shared" si="779"/>
        <v>0</v>
      </c>
      <c r="AB802" s="9">
        <f t="shared" si="779"/>
        <v>0</v>
      </c>
      <c r="AC802" s="9">
        <f t="shared" si="779"/>
        <v>0</v>
      </c>
      <c r="AD802" s="9">
        <f t="shared" si="779"/>
        <v>0</v>
      </c>
      <c r="AE802" s="9">
        <f t="shared" si="779"/>
        <v>0</v>
      </c>
      <c r="AF802" s="9">
        <f t="shared" si="779"/>
        <v>0</v>
      </c>
      <c r="AG802" s="9">
        <f t="shared" si="779"/>
        <v>0</v>
      </c>
      <c r="AH802" s="9">
        <f t="shared" si="779"/>
        <v>0</v>
      </c>
      <c r="AI802" s="9">
        <f t="shared" si="779"/>
        <v>0</v>
      </c>
      <c r="AJ802" s="9">
        <f t="shared" si="779"/>
        <v>0</v>
      </c>
      <c r="AK802" s="9">
        <f t="shared" si="779"/>
        <v>0</v>
      </c>
      <c r="AL802" s="9">
        <f t="shared" si="779"/>
        <v>0</v>
      </c>
      <c r="AM802" s="9">
        <f t="shared" si="779"/>
        <v>0</v>
      </c>
      <c r="AN802" s="9">
        <f t="shared" si="779"/>
        <v>0</v>
      </c>
      <c r="AO802" s="9">
        <f t="shared" si="779"/>
        <v>0</v>
      </c>
    </row>
    <row r="803" spans="2:41">
      <c r="B803" s="25">
        <f t="shared" si="671"/>
        <v>185</v>
      </c>
      <c r="C803" s="9">
        <f t="shared" si="668"/>
        <v>0</v>
      </c>
      <c r="D803" s="9">
        <f t="shared" si="668"/>
        <v>0</v>
      </c>
      <c r="E803" s="9">
        <f t="shared" ref="E803:O803" si="780">E397*E600</f>
        <v>0</v>
      </c>
      <c r="F803" s="9">
        <f t="shared" si="780"/>
        <v>0</v>
      </c>
      <c r="G803" s="9">
        <f t="shared" si="780"/>
        <v>0</v>
      </c>
      <c r="H803" s="9">
        <f t="shared" si="780"/>
        <v>0</v>
      </c>
      <c r="I803" s="9">
        <f t="shared" si="780"/>
        <v>0</v>
      </c>
      <c r="J803" s="9">
        <f t="shared" si="780"/>
        <v>0</v>
      </c>
      <c r="K803" s="9">
        <f t="shared" si="780"/>
        <v>0</v>
      </c>
      <c r="L803" s="9">
        <f t="shared" si="780"/>
        <v>0</v>
      </c>
      <c r="M803" s="9">
        <f t="shared" si="780"/>
        <v>0</v>
      </c>
      <c r="N803" s="9">
        <f t="shared" si="780"/>
        <v>0</v>
      </c>
      <c r="O803" s="9">
        <f t="shared" si="780"/>
        <v>0</v>
      </c>
      <c r="P803" s="9">
        <f t="shared" ref="P803:AO803" si="781">P397*P600</f>
        <v>0</v>
      </c>
      <c r="Q803" s="9">
        <f t="shared" si="781"/>
        <v>0</v>
      </c>
      <c r="R803" s="9">
        <f t="shared" si="781"/>
        <v>0</v>
      </c>
      <c r="S803" s="9">
        <f t="shared" si="781"/>
        <v>0</v>
      </c>
      <c r="T803" s="9">
        <f t="shared" si="781"/>
        <v>0</v>
      </c>
      <c r="U803" s="9">
        <f t="shared" si="781"/>
        <v>0</v>
      </c>
      <c r="V803" s="9">
        <f t="shared" si="781"/>
        <v>0</v>
      </c>
      <c r="W803" s="9">
        <f t="shared" si="781"/>
        <v>0</v>
      </c>
      <c r="X803" s="9">
        <f t="shared" si="781"/>
        <v>0</v>
      </c>
      <c r="Y803" s="9">
        <f t="shared" si="781"/>
        <v>0</v>
      </c>
      <c r="Z803" s="9">
        <f t="shared" si="781"/>
        <v>0</v>
      </c>
      <c r="AA803" s="9">
        <f t="shared" si="781"/>
        <v>0</v>
      </c>
      <c r="AB803" s="9">
        <f t="shared" si="781"/>
        <v>0</v>
      </c>
      <c r="AC803" s="9">
        <f t="shared" si="781"/>
        <v>0</v>
      </c>
      <c r="AD803" s="9">
        <f t="shared" si="781"/>
        <v>0</v>
      </c>
      <c r="AE803" s="9">
        <f t="shared" si="781"/>
        <v>0</v>
      </c>
      <c r="AF803" s="9">
        <f t="shared" si="781"/>
        <v>0</v>
      </c>
      <c r="AG803" s="9">
        <f t="shared" si="781"/>
        <v>0</v>
      </c>
      <c r="AH803" s="9">
        <f t="shared" si="781"/>
        <v>0</v>
      </c>
      <c r="AI803" s="9">
        <f t="shared" si="781"/>
        <v>0</v>
      </c>
      <c r="AJ803" s="9">
        <f t="shared" si="781"/>
        <v>0</v>
      </c>
      <c r="AK803" s="9">
        <f t="shared" si="781"/>
        <v>0</v>
      </c>
      <c r="AL803" s="9">
        <f t="shared" si="781"/>
        <v>0</v>
      </c>
      <c r="AM803" s="9">
        <f t="shared" si="781"/>
        <v>0</v>
      </c>
      <c r="AN803" s="9">
        <f t="shared" si="781"/>
        <v>0</v>
      </c>
      <c r="AO803" s="9">
        <f t="shared" si="781"/>
        <v>0</v>
      </c>
    </row>
    <row r="804" spans="2:41">
      <c r="B804" s="25">
        <f t="shared" si="671"/>
        <v>186</v>
      </c>
      <c r="C804" s="9">
        <f t="shared" si="668"/>
        <v>0</v>
      </c>
      <c r="D804" s="9">
        <f t="shared" si="668"/>
        <v>0</v>
      </c>
      <c r="E804" s="9">
        <f t="shared" ref="E804:O804" si="782">E398*E601</f>
        <v>0</v>
      </c>
      <c r="F804" s="9">
        <f t="shared" si="782"/>
        <v>0</v>
      </c>
      <c r="G804" s="9">
        <f t="shared" si="782"/>
        <v>0</v>
      </c>
      <c r="H804" s="9">
        <f t="shared" si="782"/>
        <v>0</v>
      </c>
      <c r="I804" s="9">
        <f t="shared" si="782"/>
        <v>0</v>
      </c>
      <c r="J804" s="9">
        <f t="shared" si="782"/>
        <v>0</v>
      </c>
      <c r="K804" s="9">
        <f t="shared" si="782"/>
        <v>0</v>
      </c>
      <c r="L804" s="9">
        <f t="shared" si="782"/>
        <v>0</v>
      </c>
      <c r="M804" s="9">
        <f t="shared" si="782"/>
        <v>0</v>
      </c>
      <c r="N804" s="9">
        <f t="shared" si="782"/>
        <v>0</v>
      </c>
      <c r="O804" s="9">
        <f t="shared" si="782"/>
        <v>0</v>
      </c>
      <c r="P804" s="9">
        <f t="shared" ref="P804:AO804" si="783">P398*P601</f>
        <v>0</v>
      </c>
      <c r="Q804" s="9">
        <f t="shared" si="783"/>
        <v>0</v>
      </c>
      <c r="R804" s="9">
        <f t="shared" si="783"/>
        <v>0</v>
      </c>
      <c r="S804" s="9">
        <f t="shared" si="783"/>
        <v>0</v>
      </c>
      <c r="T804" s="9">
        <f t="shared" si="783"/>
        <v>0</v>
      </c>
      <c r="U804" s="9">
        <f t="shared" si="783"/>
        <v>0</v>
      </c>
      <c r="V804" s="9">
        <f t="shared" si="783"/>
        <v>0</v>
      </c>
      <c r="W804" s="9">
        <f t="shared" si="783"/>
        <v>0</v>
      </c>
      <c r="X804" s="9">
        <f t="shared" si="783"/>
        <v>0</v>
      </c>
      <c r="Y804" s="9">
        <f t="shared" si="783"/>
        <v>0</v>
      </c>
      <c r="Z804" s="9">
        <f t="shared" si="783"/>
        <v>0</v>
      </c>
      <c r="AA804" s="9">
        <f t="shared" si="783"/>
        <v>0</v>
      </c>
      <c r="AB804" s="9">
        <f t="shared" si="783"/>
        <v>0</v>
      </c>
      <c r="AC804" s="9">
        <f t="shared" si="783"/>
        <v>0</v>
      </c>
      <c r="AD804" s="9">
        <f t="shared" si="783"/>
        <v>0</v>
      </c>
      <c r="AE804" s="9">
        <f t="shared" si="783"/>
        <v>0</v>
      </c>
      <c r="AF804" s="9">
        <f t="shared" si="783"/>
        <v>0</v>
      </c>
      <c r="AG804" s="9">
        <f t="shared" si="783"/>
        <v>0</v>
      </c>
      <c r="AH804" s="9">
        <f t="shared" si="783"/>
        <v>0</v>
      </c>
      <c r="AI804" s="9">
        <f t="shared" si="783"/>
        <v>0</v>
      </c>
      <c r="AJ804" s="9">
        <f t="shared" si="783"/>
        <v>0</v>
      </c>
      <c r="AK804" s="9">
        <f t="shared" si="783"/>
        <v>0</v>
      </c>
      <c r="AL804" s="9">
        <f t="shared" si="783"/>
        <v>0</v>
      </c>
      <c r="AM804" s="9">
        <f t="shared" si="783"/>
        <v>0</v>
      </c>
      <c r="AN804" s="9">
        <f t="shared" si="783"/>
        <v>0</v>
      </c>
      <c r="AO804" s="9">
        <f t="shared" si="783"/>
        <v>0</v>
      </c>
    </row>
    <row r="805" spans="2:41">
      <c r="B805" s="25">
        <f t="shared" si="671"/>
        <v>187</v>
      </c>
      <c r="C805" s="9">
        <f t="shared" si="668"/>
        <v>0</v>
      </c>
      <c r="D805" s="9">
        <f t="shared" si="668"/>
        <v>0</v>
      </c>
      <c r="E805" s="9">
        <f t="shared" ref="E805:O805" si="784">E399*E602</f>
        <v>0</v>
      </c>
      <c r="F805" s="9">
        <f t="shared" si="784"/>
        <v>0</v>
      </c>
      <c r="G805" s="9">
        <f t="shared" si="784"/>
        <v>0</v>
      </c>
      <c r="H805" s="9">
        <f t="shared" si="784"/>
        <v>0</v>
      </c>
      <c r="I805" s="9">
        <f t="shared" si="784"/>
        <v>0</v>
      </c>
      <c r="J805" s="9">
        <f t="shared" si="784"/>
        <v>0</v>
      </c>
      <c r="K805" s="9">
        <f t="shared" si="784"/>
        <v>0</v>
      </c>
      <c r="L805" s="9">
        <f t="shared" si="784"/>
        <v>0</v>
      </c>
      <c r="M805" s="9">
        <f t="shared" si="784"/>
        <v>0</v>
      </c>
      <c r="N805" s="9">
        <f t="shared" si="784"/>
        <v>0</v>
      </c>
      <c r="O805" s="9">
        <f t="shared" si="784"/>
        <v>0</v>
      </c>
      <c r="P805" s="9">
        <f t="shared" ref="P805:AO805" si="785">P399*P602</f>
        <v>0</v>
      </c>
      <c r="Q805" s="9">
        <f t="shared" si="785"/>
        <v>0</v>
      </c>
      <c r="R805" s="9">
        <f t="shared" si="785"/>
        <v>0</v>
      </c>
      <c r="S805" s="9">
        <f t="shared" si="785"/>
        <v>0</v>
      </c>
      <c r="T805" s="9">
        <f t="shared" si="785"/>
        <v>0</v>
      </c>
      <c r="U805" s="9">
        <f t="shared" si="785"/>
        <v>0</v>
      </c>
      <c r="V805" s="9">
        <f t="shared" si="785"/>
        <v>0</v>
      </c>
      <c r="W805" s="9">
        <f t="shared" si="785"/>
        <v>0</v>
      </c>
      <c r="X805" s="9">
        <f t="shared" si="785"/>
        <v>0</v>
      </c>
      <c r="Y805" s="9">
        <f t="shared" si="785"/>
        <v>0</v>
      </c>
      <c r="Z805" s="9">
        <f t="shared" si="785"/>
        <v>0</v>
      </c>
      <c r="AA805" s="9">
        <f t="shared" si="785"/>
        <v>0</v>
      </c>
      <c r="AB805" s="9">
        <f t="shared" si="785"/>
        <v>0</v>
      </c>
      <c r="AC805" s="9">
        <f t="shared" si="785"/>
        <v>0</v>
      </c>
      <c r="AD805" s="9">
        <f t="shared" si="785"/>
        <v>0</v>
      </c>
      <c r="AE805" s="9">
        <f t="shared" si="785"/>
        <v>0</v>
      </c>
      <c r="AF805" s="9">
        <f t="shared" si="785"/>
        <v>0</v>
      </c>
      <c r="AG805" s="9">
        <f t="shared" si="785"/>
        <v>0</v>
      </c>
      <c r="AH805" s="9">
        <f t="shared" si="785"/>
        <v>0</v>
      </c>
      <c r="AI805" s="9">
        <f t="shared" si="785"/>
        <v>0</v>
      </c>
      <c r="AJ805" s="9">
        <f t="shared" si="785"/>
        <v>0</v>
      </c>
      <c r="AK805" s="9">
        <f t="shared" si="785"/>
        <v>0</v>
      </c>
      <c r="AL805" s="9">
        <f t="shared" si="785"/>
        <v>0</v>
      </c>
      <c r="AM805" s="9">
        <f t="shared" si="785"/>
        <v>0</v>
      </c>
      <c r="AN805" s="9">
        <f t="shared" si="785"/>
        <v>0</v>
      </c>
      <c r="AO805" s="9">
        <f t="shared" si="785"/>
        <v>0</v>
      </c>
    </row>
    <row r="806" spans="2:41">
      <c r="B806" s="25">
        <f t="shared" si="671"/>
        <v>188</v>
      </c>
      <c r="C806" s="9">
        <f t="shared" si="668"/>
        <v>0</v>
      </c>
      <c r="D806" s="9">
        <f t="shared" si="668"/>
        <v>0</v>
      </c>
      <c r="E806" s="9">
        <f t="shared" ref="E806:O806" si="786">E400*E603</f>
        <v>0</v>
      </c>
      <c r="F806" s="9">
        <f t="shared" si="786"/>
        <v>0</v>
      </c>
      <c r="G806" s="9">
        <f t="shared" si="786"/>
        <v>0</v>
      </c>
      <c r="H806" s="9">
        <f t="shared" si="786"/>
        <v>0</v>
      </c>
      <c r="I806" s="9">
        <f t="shared" si="786"/>
        <v>0</v>
      </c>
      <c r="J806" s="9">
        <f t="shared" si="786"/>
        <v>0</v>
      </c>
      <c r="K806" s="9">
        <f t="shared" si="786"/>
        <v>0</v>
      </c>
      <c r="L806" s="9">
        <f t="shared" si="786"/>
        <v>0</v>
      </c>
      <c r="M806" s="9">
        <f t="shared" si="786"/>
        <v>0</v>
      </c>
      <c r="N806" s="9">
        <f t="shared" si="786"/>
        <v>0</v>
      </c>
      <c r="O806" s="9">
        <f t="shared" si="786"/>
        <v>0</v>
      </c>
      <c r="P806" s="9">
        <f t="shared" ref="P806:AO806" si="787">P400*P603</f>
        <v>0</v>
      </c>
      <c r="Q806" s="9">
        <f t="shared" si="787"/>
        <v>0</v>
      </c>
      <c r="R806" s="9">
        <f t="shared" si="787"/>
        <v>0</v>
      </c>
      <c r="S806" s="9">
        <f t="shared" si="787"/>
        <v>0</v>
      </c>
      <c r="T806" s="9">
        <f t="shared" si="787"/>
        <v>0</v>
      </c>
      <c r="U806" s="9">
        <f t="shared" si="787"/>
        <v>0</v>
      </c>
      <c r="V806" s="9">
        <f t="shared" si="787"/>
        <v>0</v>
      </c>
      <c r="W806" s="9">
        <f t="shared" si="787"/>
        <v>0</v>
      </c>
      <c r="X806" s="9">
        <f t="shared" si="787"/>
        <v>0</v>
      </c>
      <c r="Y806" s="9">
        <f t="shared" si="787"/>
        <v>0</v>
      </c>
      <c r="Z806" s="9">
        <f t="shared" si="787"/>
        <v>0</v>
      </c>
      <c r="AA806" s="9">
        <f t="shared" si="787"/>
        <v>0</v>
      </c>
      <c r="AB806" s="9">
        <f t="shared" si="787"/>
        <v>0</v>
      </c>
      <c r="AC806" s="9">
        <f t="shared" si="787"/>
        <v>0</v>
      </c>
      <c r="AD806" s="9">
        <f t="shared" si="787"/>
        <v>0</v>
      </c>
      <c r="AE806" s="9">
        <f t="shared" si="787"/>
        <v>0</v>
      </c>
      <c r="AF806" s="9">
        <f t="shared" si="787"/>
        <v>0</v>
      </c>
      <c r="AG806" s="9">
        <f t="shared" si="787"/>
        <v>0</v>
      </c>
      <c r="AH806" s="9">
        <f t="shared" si="787"/>
        <v>0</v>
      </c>
      <c r="AI806" s="9">
        <f t="shared" si="787"/>
        <v>0</v>
      </c>
      <c r="AJ806" s="9">
        <f t="shared" si="787"/>
        <v>0</v>
      </c>
      <c r="AK806" s="9">
        <f t="shared" si="787"/>
        <v>0</v>
      </c>
      <c r="AL806" s="9">
        <f t="shared" si="787"/>
        <v>0</v>
      </c>
      <c r="AM806" s="9">
        <f t="shared" si="787"/>
        <v>0</v>
      </c>
      <c r="AN806" s="9">
        <f t="shared" si="787"/>
        <v>0</v>
      </c>
      <c r="AO806" s="9">
        <f t="shared" si="787"/>
        <v>0</v>
      </c>
    </row>
    <row r="807" spans="2:41">
      <c r="B807" s="25">
        <f t="shared" si="671"/>
        <v>189</v>
      </c>
      <c r="C807" s="9">
        <f t="shared" si="668"/>
        <v>0</v>
      </c>
      <c r="D807" s="9">
        <f t="shared" si="668"/>
        <v>0</v>
      </c>
      <c r="E807" s="9">
        <f t="shared" ref="E807:O807" si="788">E401*E604</f>
        <v>0</v>
      </c>
      <c r="F807" s="9">
        <f t="shared" si="788"/>
        <v>0</v>
      </c>
      <c r="G807" s="9">
        <f t="shared" si="788"/>
        <v>0</v>
      </c>
      <c r="H807" s="9">
        <f t="shared" si="788"/>
        <v>0</v>
      </c>
      <c r="I807" s="9">
        <f t="shared" si="788"/>
        <v>0</v>
      </c>
      <c r="J807" s="9">
        <f t="shared" si="788"/>
        <v>0</v>
      </c>
      <c r="K807" s="9">
        <f t="shared" si="788"/>
        <v>0</v>
      </c>
      <c r="L807" s="9">
        <f t="shared" si="788"/>
        <v>0</v>
      </c>
      <c r="M807" s="9">
        <f t="shared" si="788"/>
        <v>0</v>
      </c>
      <c r="N807" s="9">
        <f t="shared" si="788"/>
        <v>0</v>
      </c>
      <c r="O807" s="9">
        <f t="shared" si="788"/>
        <v>0</v>
      </c>
      <c r="P807" s="9">
        <f t="shared" ref="P807:AO807" si="789">P401*P604</f>
        <v>0</v>
      </c>
      <c r="Q807" s="9">
        <f t="shared" si="789"/>
        <v>0</v>
      </c>
      <c r="R807" s="9">
        <f t="shared" si="789"/>
        <v>0</v>
      </c>
      <c r="S807" s="9">
        <f t="shared" si="789"/>
        <v>0</v>
      </c>
      <c r="T807" s="9">
        <f t="shared" si="789"/>
        <v>0</v>
      </c>
      <c r="U807" s="9">
        <f t="shared" si="789"/>
        <v>0</v>
      </c>
      <c r="V807" s="9">
        <f t="shared" si="789"/>
        <v>0</v>
      </c>
      <c r="W807" s="9">
        <f t="shared" si="789"/>
        <v>0</v>
      </c>
      <c r="X807" s="9">
        <f t="shared" si="789"/>
        <v>0</v>
      </c>
      <c r="Y807" s="9">
        <f t="shared" si="789"/>
        <v>0</v>
      </c>
      <c r="Z807" s="9">
        <f t="shared" si="789"/>
        <v>0</v>
      </c>
      <c r="AA807" s="9">
        <f t="shared" si="789"/>
        <v>0</v>
      </c>
      <c r="AB807" s="9">
        <f t="shared" si="789"/>
        <v>0</v>
      </c>
      <c r="AC807" s="9">
        <f t="shared" si="789"/>
        <v>0</v>
      </c>
      <c r="AD807" s="9">
        <f t="shared" si="789"/>
        <v>0</v>
      </c>
      <c r="AE807" s="9">
        <f t="shared" si="789"/>
        <v>0</v>
      </c>
      <c r="AF807" s="9">
        <f t="shared" si="789"/>
        <v>0</v>
      </c>
      <c r="AG807" s="9">
        <f t="shared" si="789"/>
        <v>0</v>
      </c>
      <c r="AH807" s="9">
        <f t="shared" si="789"/>
        <v>0</v>
      </c>
      <c r="AI807" s="9">
        <f t="shared" si="789"/>
        <v>0</v>
      </c>
      <c r="AJ807" s="9">
        <f t="shared" si="789"/>
        <v>0</v>
      </c>
      <c r="AK807" s="9">
        <f t="shared" si="789"/>
        <v>0</v>
      </c>
      <c r="AL807" s="9">
        <f t="shared" si="789"/>
        <v>0</v>
      </c>
      <c r="AM807" s="9">
        <f t="shared" si="789"/>
        <v>0</v>
      </c>
      <c r="AN807" s="9">
        <f t="shared" si="789"/>
        <v>0</v>
      </c>
      <c r="AO807" s="9">
        <f t="shared" si="789"/>
        <v>0</v>
      </c>
    </row>
    <row r="808" spans="2:41">
      <c r="B808" s="25">
        <f t="shared" si="671"/>
        <v>190</v>
      </c>
      <c r="C808" s="9">
        <f t="shared" si="668"/>
        <v>0</v>
      </c>
      <c r="D808" s="9">
        <f t="shared" si="668"/>
        <v>0</v>
      </c>
      <c r="E808" s="9">
        <f t="shared" ref="E808:O808" si="790">E402*E605</f>
        <v>0</v>
      </c>
      <c r="F808" s="9">
        <f t="shared" si="790"/>
        <v>0</v>
      </c>
      <c r="G808" s="9">
        <f t="shared" si="790"/>
        <v>0</v>
      </c>
      <c r="H808" s="9">
        <f t="shared" si="790"/>
        <v>0</v>
      </c>
      <c r="I808" s="9">
        <f t="shared" si="790"/>
        <v>0</v>
      </c>
      <c r="J808" s="9">
        <f t="shared" si="790"/>
        <v>0</v>
      </c>
      <c r="K808" s="9">
        <f t="shared" si="790"/>
        <v>0</v>
      </c>
      <c r="L808" s="9">
        <f t="shared" si="790"/>
        <v>0</v>
      </c>
      <c r="M808" s="9">
        <f t="shared" si="790"/>
        <v>0</v>
      </c>
      <c r="N808" s="9">
        <f t="shared" si="790"/>
        <v>0</v>
      </c>
      <c r="O808" s="9">
        <f t="shared" si="790"/>
        <v>0</v>
      </c>
      <c r="P808" s="9">
        <f t="shared" ref="P808:AO808" si="791">P402*P605</f>
        <v>0</v>
      </c>
      <c r="Q808" s="9">
        <f t="shared" si="791"/>
        <v>0</v>
      </c>
      <c r="R808" s="9">
        <f t="shared" si="791"/>
        <v>0</v>
      </c>
      <c r="S808" s="9">
        <f t="shared" si="791"/>
        <v>0</v>
      </c>
      <c r="T808" s="9">
        <f t="shared" si="791"/>
        <v>0</v>
      </c>
      <c r="U808" s="9">
        <f t="shared" si="791"/>
        <v>0</v>
      </c>
      <c r="V808" s="9">
        <f t="shared" si="791"/>
        <v>0</v>
      </c>
      <c r="W808" s="9">
        <f t="shared" si="791"/>
        <v>0</v>
      </c>
      <c r="X808" s="9">
        <f t="shared" si="791"/>
        <v>0</v>
      </c>
      <c r="Y808" s="9">
        <f t="shared" si="791"/>
        <v>0</v>
      </c>
      <c r="Z808" s="9">
        <f t="shared" si="791"/>
        <v>0</v>
      </c>
      <c r="AA808" s="9">
        <f t="shared" si="791"/>
        <v>0</v>
      </c>
      <c r="AB808" s="9">
        <f t="shared" si="791"/>
        <v>0</v>
      </c>
      <c r="AC808" s="9">
        <f t="shared" si="791"/>
        <v>0</v>
      </c>
      <c r="AD808" s="9">
        <f t="shared" si="791"/>
        <v>0</v>
      </c>
      <c r="AE808" s="9">
        <f t="shared" si="791"/>
        <v>0</v>
      </c>
      <c r="AF808" s="9">
        <f t="shared" si="791"/>
        <v>0</v>
      </c>
      <c r="AG808" s="9">
        <f t="shared" si="791"/>
        <v>0</v>
      </c>
      <c r="AH808" s="9">
        <f t="shared" si="791"/>
        <v>0</v>
      </c>
      <c r="AI808" s="9">
        <f t="shared" si="791"/>
        <v>0</v>
      </c>
      <c r="AJ808" s="9">
        <f t="shared" si="791"/>
        <v>0</v>
      </c>
      <c r="AK808" s="9">
        <f t="shared" si="791"/>
        <v>0</v>
      </c>
      <c r="AL808" s="9">
        <f t="shared" si="791"/>
        <v>0</v>
      </c>
      <c r="AM808" s="9">
        <f t="shared" si="791"/>
        <v>0</v>
      </c>
      <c r="AN808" s="9">
        <f t="shared" si="791"/>
        <v>0</v>
      </c>
      <c r="AO808" s="9">
        <f t="shared" si="791"/>
        <v>0</v>
      </c>
    </row>
    <row r="809" spans="2:41">
      <c r="B809" s="25">
        <f t="shared" si="671"/>
        <v>191</v>
      </c>
      <c r="C809" s="9">
        <f t="shared" si="668"/>
        <v>0</v>
      </c>
      <c r="D809" s="9">
        <f t="shared" si="668"/>
        <v>0</v>
      </c>
      <c r="E809" s="9">
        <f t="shared" ref="E809:O809" si="792">E403*E606</f>
        <v>0</v>
      </c>
      <c r="F809" s="9">
        <f t="shared" si="792"/>
        <v>0</v>
      </c>
      <c r="G809" s="9">
        <f t="shared" si="792"/>
        <v>0</v>
      </c>
      <c r="H809" s="9">
        <f t="shared" si="792"/>
        <v>0</v>
      </c>
      <c r="I809" s="9">
        <f t="shared" si="792"/>
        <v>0</v>
      </c>
      <c r="J809" s="9">
        <f t="shared" si="792"/>
        <v>0</v>
      </c>
      <c r="K809" s="9">
        <f t="shared" si="792"/>
        <v>0</v>
      </c>
      <c r="L809" s="9">
        <f t="shared" si="792"/>
        <v>0</v>
      </c>
      <c r="M809" s="9">
        <f t="shared" si="792"/>
        <v>0</v>
      </c>
      <c r="N809" s="9">
        <f t="shared" si="792"/>
        <v>0</v>
      </c>
      <c r="O809" s="9">
        <f t="shared" si="792"/>
        <v>0</v>
      </c>
      <c r="P809" s="9">
        <f t="shared" ref="P809:AO809" si="793">P403*P606</f>
        <v>0</v>
      </c>
      <c r="Q809" s="9">
        <f t="shared" si="793"/>
        <v>0</v>
      </c>
      <c r="R809" s="9">
        <f t="shared" si="793"/>
        <v>0</v>
      </c>
      <c r="S809" s="9">
        <f t="shared" si="793"/>
        <v>0</v>
      </c>
      <c r="T809" s="9">
        <f t="shared" si="793"/>
        <v>0</v>
      </c>
      <c r="U809" s="9">
        <f t="shared" si="793"/>
        <v>0</v>
      </c>
      <c r="V809" s="9">
        <f t="shared" si="793"/>
        <v>0</v>
      </c>
      <c r="W809" s="9">
        <f t="shared" si="793"/>
        <v>0</v>
      </c>
      <c r="X809" s="9">
        <f t="shared" si="793"/>
        <v>0</v>
      </c>
      <c r="Y809" s="9">
        <f t="shared" si="793"/>
        <v>0</v>
      </c>
      <c r="Z809" s="9">
        <f t="shared" si="793"/>
        <v>0</v>
      </c>
      <c r="AA809" s="9">
        <f t="shared" si="793"/>
        <v>0</v>
      </c>
      <c r="AB809" s="9">
        <f t="shared" si="793"/>
        <v>0</v>
      </c>
      <c r="AC809" s="9">
        <f t="shared" si="793"/>
        <v>0</v>
      </c>
      <c r="AD809" s="9">
        <f t="shared" si="793"/>
        <v>0</v>
      </c>
      <c r="AE809" s="9">
        <f t="shared" si="793"/>
        <v>0</v>
      </c>
      <c r="AF809" s="9">
        <f t="shared" si="793"/>
        <v>0</v>
      </c>
      <c r="AG809" s="9">
        <f t="shared" si="793"/>
        <v>0</v>
      </c>
      <c r="AH809" s="9">
        <f t="shared" si="793"/>
        <v>0</v>
      </c>
      <c r="AI809" s="9">
        <f t="shared" si="793"/>
        <v>0</v>
      </c>
      <c r="AJ809" s="9">
        <f t="shared" si="793"/>
        <v>0</v>
      </c>
      <c r="AK809" s="9">
        <f t="shared" si="793"/>
        <v>0</v>
      </c>
      <c r="AL809" s="9">
        <f t="shared" si="793"/>
        <v>0</v>
      </c>
      <c r="AM809" s="9">
        <f t="shared" si="793"/>
        <v>0</v>
      </c>
      <c r="AN809" s="9">
        <f t="shared" si="793"/>
        <v>0</v>
      </c>
      <c r="AO809" s="9">
        <f t="shared" si="793"/>
        <v>0</v>
      </c>
    </row>
    <row r="810" spans="2:41">
      <c r="B810" s="25">
        <f t="shared" si="671"/>
        <v>192</v>
      </c>
      <c r="C810" s="9">
        <f t="shared" si="668"/>
        <v>0</v>
      </c>
      <c r="D810" s="9">
        <f t="shared" si="668"/>
        <v>0</v>
      </c>
      <c r="E810" s="9">
        <f t="shared" ref="E810:O810" si="794">E404*E607</f>
        <v>0</v>
      </c>
      <c r="F810" s="9">
        <f t="shared" si="794"/>
        <v>0</v>
      </c>
      <c r="G810" s="9">
        <f t="shared" si="794"/>
        <v>0</v>
      </c>
      <c r="H810" s="9">
        <f t="shared" si="794"/>
        <v>0</v>
      </c>
      <c r="I810" s="9">
        <f t="shared" si="794"/>
        <v>0</v>
      </c>
      <c r="J810" s="9">
        <f t="shared" si="794"/>
        <v>0</v>
      </c>
      <c r="K810" s="9">
        <f t="shared" si="794"/>
        <v>0</v>
      </c>
      <c r="L810" s="9">
        <f t="shared" si="794"/>
        <v>0</v>
      </c>
      <c r="M810" s="9">
        <f t="shared" si="794"/>
        <v>0</v>
      </c>
      <c r="N810" s="9">
        <f t="shared" si="794"/>
        <v>0</v>
      </c>
      <c r="O810" s="9">
        <f t="shared" si="794"/>
        <v>0</v>
      </c>
      <c r="P810" s="9">
        <f t="shared" ref="P810:AO810" si="795">P404*P607</f>
        <v>0</v>
      </c>
      <c r="Q810" s="9">
        <f t="shared" si="795"/>
        <v>0</v>
      </c>
      <c r="R810" s="9">
        <f t="shared" si="795"/>
        <v>0</v>
      </c>
      <c r="S810" s="9">
        <f t="shared" si="795"/>
        <v>0</v>
      </c>
      <c r="T810" s="9">
        <f t="shared" si="795"/>
        <v>0</v>
      </c>
      <c r="U810" s="9">
        <f t="shared" si="795"/>
        <v>0</v>
      </c>
      <c r="V810" s="9">
        <f t="shared" si="795"/>
        <v>0</v>
      </c>
      <c r="W810" s="9">
        <f t="shared" si="795"/>
        <v>0</v>
      </c>
      <c r="X810" s="9">
        <f t="shared" si="795"/>
        <v>0</v>
      </c>
      <c r="Y810" s="9">
        <f t="shared" si="795"/>
        <v>0</v>
      </c>
      <c r="Z810" s="9">
        <f t="shared" si="795"/>
        <v>0</v>
      </c>
      <c r="AA810" s="9">
        <f t="shared" si="795"/>
        <v>0</v>
      </c>
      <c r="AB810" s="9">
        <f t="shared" si="795"/>
        <v>0</v>
      </c>
      <c r="AC810" s="9">
        <f t="shared" si="795"/>
        <v>0</v>
      </c>
      <c r="AD810" s="9">
        <f t="shared" si="795"/>
        <v>0</v>
      </c>
      <c r="AE810" s="9">
        <f t="shared" si="795"/>
        <v>0</v>
      </c>
      <c r="AF810" s="9">
        <f t="shared" si="795"/>
        <v>0</v>
      </c>
      <c r="AG810" s="9">
        <f t="shared" si="795"/>
        <v>0</v>
      </c>
      <c r="AH810" s="9">
        <f t="shared" si="795"/>
        <v>0</v>
      </c>
      <c r="AI810" s="9">
        <f t="shared" si="795"/>
        <v>0</v>
      </c>
      <c r="AJ810" s="9">
        <f t="shared" si="795"/>
        <v>0</v>
      </c>
      <c r="AK810" s="9">
        <f t="shared" si="795"/>
        <v>0</v>
      </c>
      <c r="AL810" s="9">
        <f t="shared" si="795"/>
        <v>0</v>
      </c>
      <c r="AM810" s="9">
        <f t="shared" si="795"/>
        <v>0</v>
      </c>
      <c r="AN810" s="9">
        <f t="shared" si="795"/>
        <v>0</v>
      </c>
      <c r="AO810" s="9">
        <f t="shared" si="795"/>
        <v>0</v>
      </c>
    </row>
    <row r="811" spans="2:41">
      <c r="B811" s="25">
        <f t="shared" si="671"/>
        <v>193</v>
      </c>
      <c r="C811" s="9">
        <f t="shared" si="668"/>
        <v>0</v>
      </c>
      <c r="D811" s="9">
        <f t="shared" si="668"/>
        <v>0</v>
      </c>
      <c r="E811" s="9">
        <f t="shared" ref="E811:O811" si="796">E405*E608</f>
        <v>0</v>
      </c>
      <c r="F811" s="9">
        <f t="shared" si="796"/>
        <v>0</v>
      </c>
      <c r="G811" s="9">
        <f t="shared" si="796"/>
        <v>0</v>
      </c>
      <c r="H811" s="9">
        <f t="shared" si="796"/>
        <v>0</v>
      </c>
      <c r="I811" s="9">
        <f t="shared" si="796"/>
        <v>0</v>
      </c>
      <c r="J811" s="9">
        <f t="shared" si="796"/>
        <v>0</v>
      </c>
      <c r="K811" s="9">
        <f t="shared" si="796"/>
        <v>0</v>
      </c>
      <c r="L811" s="9">
        <f t="shared" si="796"/>
        <v>0</v>
      </c>
      <c r="M811" s="9">
        <f t="shared" si="796"/>
        <v>0</v>
      </c>
      <c r="N811" s="9">
        <f t="shared" si="796"/>
        <v>0</v>
      </c>
      <c r="O811" s="9">
        <f t="shared" si="796"/>
        <v>0</v>
      </c>
      <c r="P811" s="9">
        <f t="shared" ref="P811:AO811" si="797">P405*P608</f>
        <v>0</v>
      </c>
      <c r="Q811" s="9">
        <f t="shared" si="797"/>
        <v>0</v>
      </c>
      <c r="R811" s="9">
        <f t="shared" si="797"/>
        <v>0</v>
      </c>
      <c r="S811" s="9">
        <f t="shared" si="797"/>
        <v>0</v>
      </c>
      <c r="T811" s="9">
        <f t="shared" si="797"/>
        <v>0</v>
      </c>
      <c r="U811" s="9">
        <f t="shared" si="797"/>
        <v>0</v>
      </c>
      <c r="V811" s="9">
        <f t="shared" si="797"/>
        <v>0</v>
      </c>
      <c r="W811" s="9">
        <f t="shared" si="797"/>
        <v>0</v>
      </c>
      <c r="X811" s="9">
        <f t="shared" si="797"/>
        <v>0</v>
      </c>
      <c r="Y811" s="9">
        <f t="shared" si="797"/>
        <v>0</v>
      </c>
      <c r="Z811" s="9">
        <f t="shared" si="797"/>
        <v>0</v>
      </c>
      <c r="AA811" s="9">
        <f t="shared" si="797"/>
        <v>0</v>
      </c>
      <c r="AB811" s="9">
        <f t="shared" si="797"/>
        <v>0</v>
      </c>
      <c r="AC811" s="9">
        <f t="shared" si="797"/>
        <v>0</v>
      </c>
      <c r="AD811" s="9">
        <f t="shared" si="797"/>
        <v>0</v>
      </c>
      <c r="AE811" s="9">
        <f t="shared" si="797"/>
        <v>0</v>
      </c>
      <c r="AF811" s="9">
        <f t="shared" si="797"/>
        <v>0</v>
      </c>
      <c r="AG811" s="9">
        <f t="shared" si="797"/>
        <v>0</v>
      </c>
      <c r="AH811" s="9">
        <f t="shared" si="797"/>
        <v>0</v>
      </c>
      <c r="AI811" s="9">
        <f t="shared" si="797"/>
        <v>0</v>
      </c>
      <c r="AJ811" s="9">
        <f t="shared" si="797"/>
        <v>0</v>
      </c>
      <c r="AK811" s="9">
        <f t="shared" si="797"/>
        <v>0</v>
      </c>
      <c r="AL811" s="9">
        <f t="shared" si="797"/>
        <v>0</v>
      </c>
      <c r="AM811" s="9">
        <f t="shared" si="797"/>
        <v>0</v>
      </c>
      <c r="AN811" s="9">
        <f t="shared" si="797"/>
        <v>0</v>
      </c>
      <c r="AO811" s="9">
        <f t="shared" si="797"/>
        <v>0</v>
      </c>
    </row>
    <row r="812" spans="2:41">
      <c r="B812" s="25">
        <f t="shared" si="671"/>
        <v>194</v>
      </c>
      <c r="C812" s="9">
        <f t="shared" ref="C812:D819" si="798">C406*C609</f>
        <v>0</v>
      </c>
      <c r="D812" s="9">
        <f t="shared" si="798"/>
        <v>0</v>
      </c>
      <c r="E812" s="9">
        <f t="shared" ref="E812:O812" si="799">E406*E609</f>
        <v>0</v>
      </c>
      <c r="F812" s="9">
        <f t="shared" si="799"/>
        <v>0</v>
      </c>
      <c r="G812" s="9">
        <f t="shared" si="799"/>
        <v>0</v>
      </c>
      <c r="H812" s="9">
        <f t="shared" si="799"/>
        <v>0</v>
      </c>
      <c r="I812" s="9">
        <f t="shared" si="799"/>
        <v>0</v>
      </c>
      <c r="J812" s="9">
        <f t="shared" si="799"/>
        <v>0</v>
      </c>
      <c r="K812" s="9">
        <f t="shared" si="799"/>
        <v>0</v>
      </c>
      <c r="L812" s="9">
        <f t="shared" si="799"/>
        <v>0</v>
      </c>
      <c r="M812" s="9">
        <f t="shared" si="799"/>
        <v>0</v>
      </c>
      <c r="N812" s="9">
        <f t="shared" si="799"/>
        <v>0</v>
      </c>
      <c r="O812" s="9">
        <f t="shared" si="799"/>
        <v>0</v>
      </c>
      <c r="P812" s="9">
        <f t="shared" ref="P812:AO812" si="800">P406*P609</f>
        <v>0</v>
      </c>
      <c r="Q812" s="9">
        <f t="shared" si="800"/>
        <v>0</v>
      </c>
      <c r="R812" s="9">
        <f t="shared" si="800"/>
        <v>0</v>
      </c>
      <c r="S812" s="9">
        <f t="shared" si="800"/>
        <v>0</v>
      </c>
      <c r="T812" s="9">
        <f t="shared" si="800"/>
        <v>0</v>
      </c>
      <c r="U812" s="9">
        <f t="shared" si="800"/>
        <v>0</v>
      </c>
      <c r="V812" s="9">
        <f t="shared" si="800"/>
        <v>0</v>
      </c>
      <c r="W812" s="9">
        <f t="shared" si="800"/>
        <v>0</v>
      </c>
      <c r="X812" s="9">
        <f t="shared" si="800"/>
        <v>0</v>
      </c>
      <c r="Y812" s="9">
        <f t="shared" si="800"/>
        <v>0</v>
      </c>
      <c r="Z812" s="9">
        <f t="shared" si="800"/>
        <v>0</v>
      </c>
      <c r="AA812" s="9">
        <f t="shared" si="800"/>
        <v>0</v>
      </c>
      <c r="AB812" s="9">
        <f t="shared" si="800"/>
        <v>0</v>
      </c>
      <c r="AC812" s="9">
        <f t="shared" si="800"/>
        <v>0</v>
      </c>
      <c r="AD812" s="9">
        <f t="shared" si="800"/>
        <v>0</v>
      </c>
      <c r="AE812" s="9">
        <f t="shared" si="800"/>
        <v>0</v>
      </c>
      <c r="AF812" s="9">
        <f t="shared" si="800"/>
        <v>0</v>
      </c>
      <c r="AG812" s="9">
        <f t="shared" si="800"/>
        <v>0</v>
      </c>
      <c r="AH812" s="9">
        <f t="shared" si="800"/>
        <v>0</v>
      </c>
      <c r="AI812" s="9">
        <f t="shared" si="800"/>
        <v>0</v>
      </c>
      <c r="AJ812" s="9">
        <f t="shared" si="800"/>
        <v>0</v>
      </c>
      <c r="AK812" s="9">
        <f t="shared" si="800"/>
        <v>0</v>
      </c>
      <c r="AL812" s="9">
        <f t="shared" si="800"/>
        <v>0</v>
      </c>
      <c r="AM812" s="9">
        <f t="shared" si="800"/>
        <v>0</v>
      </c>
      <c r="AN812" s="9">
        <f t="shared" si="800"/>
        <v>0</v>
      </c>
      <c r="AO812" s="9">
        <f t="shared" si="800"/>
        <v>0</v>
      </c>
    </row>
    <row r="813" spans="2:41">
      <c r="B813" s="25">
        <f t="shared" ref="B813:B819" si="801">B812+1</f>
        <v>195</v>
      </c>
      <c r="C813" s="9">
        <f t="shared" si="798"/>
        <v>0</v>
      </c>
      <c r="D813" s="9">
        <f t="shared" si="798"/>
        <v>0</v>
      </c>
      <c r="E813" s="9">
        <f t="shared" ref="E813:O813" si="802">E407*E610</f>
        <v>0</v>
      </c>
      <c r="F813" s="9">
        <f t="shared" si="802"/>
        <v>0</v>
      </c>
      <c r="G813" s="9">
        <f t="shared" si="802"/>
        <v>0</v>
      </c>
      <c r="H813" s="9">
        <f t="shared" si="802"/>
        <v>0</v>
      </c>
      <c r="I813" s="9">
        <f t="shared" si="802"/>
        <v>0</v>
      </c>
      <c r="J813" s="9">
        <f t="shared" si="802"/>
        <v>0</v>
      </c>
      <c r="K813" s="9">
        <f t="shared" si="802"/>
        <v>0</v>
      </c>
      <c r="L813" s="9">
        <f t="shared" si="802"/>
        <v>0</v>
      </c>
      <c r="M813" s="9">
        <f t="shared" si="802"/>
        <v>0</v>
      </c>
      <c r="N813" s="9">
        <f t="shared" si="802"/>
        <v>0</v>
      </c>
      <c r="O813" s="9">
        <f t="shared" si="802"/>
        <v>0</v>
      </c>
      <c r="P813" s="9">
        <f t="shared" ref="P813:AO813" si="803">P407*P610</f>
        <v>0</v>
      </c>
      <c r="Q813" s="9">
        <f t="shared" si="803"/>
        <v>0</v>
      </c>
      <c r="R813" s="9">
        <f t="shared" si="803"/>
        <v>0</v>
      </c>
      <c r="S813" s="9">
        <f t="shared" si="803"/>
        <v>0</v>
      </c>
      <c r="T813" s="9">
        <f t="shared" si="803"/>
        <v>0</v>
      </c>
      <c r="U813" s="9">
        <f t="shared" si="803"/>
        <v>0</v>
      </c>
      <c r="V813" s="9">
        <f t="shared" si="803"/>
        <v>0</v>
      </c>
      <c r="W813" s="9">
        <f t="shared" si="803"/>
        <v>0</v>
      </c>
      <c r="X813" s="9">
        <f t="shared" si="803"/>
        <v>0</v>
      </c>
      <c r="Y813" s="9">
        <f t="shared" si="803"/>
        <v>0</v>
      </c>
      <c r="Z813" s="9">
        <f t="shared" si="803"/>
        <v>0</v>
      </c>
      <c r="AA813" s="9">
        <f t="shared" si="803"/>
        <v>0</v>
      </c>
      <c r="AB813" s="9">
        <f t="shared" si="803"/>
        <v>0</v>
      </c>
      <c r="AC813" s="9">
        <f t="shared" si="803"/>
        <v>0</v>
      </c>
      <c r="AD813" s="9">
        <f t="shared" si="803"/>
        <v>0</v>
      </c>
      <c r="AE813" s="9">
        <f t="shared" si="803"/>
        <v>0</v>
      </c>
      <c r="AF813" s="9">
        <f t="shared" si="803"/>
        <v>0</v>
      </c>
      <c r="AG813" s="9">
        <f t="shared" si="803"/>
        <v>0</v>
      </c>
      <c r="AH813" s="9">
        <f t="shared" si="803"/>
        <v>0</v>
      </c>
      <c r="AI813" s="9">
        <f t="shared" si="803"/>
        <v>0</v>
      </c>
      <c r="AJ813" s="9">
        <f t="shared" si="803"/>
        <v>0</v>
      </c>
      <c r="AK813" s="9">
        <f t="shared" si="803"/>
        <v>0</v>
      </c>
      <c r="AL813" s="9">
        <f t="shared" si="803"/>
        <v>0</v>
      </c>
      <c r="AM813" s="9">
        <f t="shared" si="803"/>
        <v>0</v>
      </c>
      <c r="AN813" s="9">
        <f t="shared" si="803"/>
        <v>0</v>
      </c>
      <c r="AO813" s="9">
        <f t="shared" si="803"/>
        <v>0</v>
      </c>
    </row>
    <row r="814" spans="2:41">
      <c r="B814" s="25">
        <f t="shared" si="801"/>
        <v>196</v>
      </c>
      <c r="C814" s="9">
        <f t="shared" si="798"/>
        <v>0</v>
      </c>
      <c r="D814" s="9">
        <f t="shared" si="798"/>
        <v>0</v>
      </c>
      <c r="E814" s="9">
        <f t="shared" ref="E814:O814" si="804">E408*E611</f>
        <v>0</v>
      </c>
      <c r="F814" s="9">
        <f t="shared" si="804"/>
        <v>0</v>
      </c>
      <c r="G814" s="9">
        <f t="shared" si="804"/>
        <v>0</v>
      </c>
      <c r="H814" s="9">
        <f t="shared" si="804"/>
        <v>0</v>
      </c>
      <c r="I814" s="9">
        <f t="shared" si="804"/>
        <v>0</v>
      </c>
      <c r="J814" s="9">
        <f t="shared" si="804"/>
        <v>0</v>
      </c>
      <c r="K814" s="9">
        <f t="shared" si="804"/>
        <v>0</v>
      </c>
      <c r="L814" s="9">
        <f t="shared" si="804"/>
        <v>0</v>
      </c>
      <c r="M814" s="9">
        <f t="shared" si="804"/>
        <v>0</v>
      </c>
      <c r="N814" s="9">
        <f t="shared" si="804"/>
        <v>0</v>
      </c>
      <c r="O814" s="9">
        <f t="shared" si="804"/>
        <v>0</v>
      </c>
      <c r="P814" s="9">
        <f t="shared" ref="P814:AO814" si="805">P408*P611</f>
        <v>0</v>
      </c>
      <c r="Q814" s="9">
        <f t="shared" si="805"/>
        <v>0</v>
      </c>
      <c r="R814" s="9">
        <f t="shared" si="805"/>
        <v>0</v>
      </c>
      <c r="S814" s="9">
        <f t="shared" si="805"/>
        <v>0</v>
      </c>
      <c r="T814" s="9">
        <f t="shared" si="805"/>
        <v>0</v>
      </c>
      <c r="U814" s="9">
        <f t="shared" si="805"/>
        <v>0</v>
      </c>
      <c r="V814" s="9">
        <f t="shared" si="805"/>
        <v>0</v>
      </c>
      <c r="W814" s="9">
        <f t="shared" si="805"/>
        <v>0</v>
      </c>
      <c r="X814" s="9">
        <f t="shared" si="805"/>
        <v>0</v>
      </c>
      <c r="Y814" s="9">
        <f t="shared" si="805"/>
        <v>0</v>
      </c>
      <c r="Z814" s="9">
        <f t="shared" si="805"/>
        <v>0</v>
      </c>
      <c r="AA814" s="9">
        <f t="shared" si="805"/>
        <v>0</v>
      </c>
      <c r="AB814" s="9">
        <f t="shared" si="805"/>
        <v>0</v>
      </c>
      <c r="AC814" s="9">
        <f t="shared" si="805"/>
        <v>0</v>
      </c>
      <c r="AD814" s="9">
        <f t="shared" si="805"/>
        <v>0</v>
      </c>
      <c r="AE814" s="9">
        <f t="shared" si="805"/>
        <v>0</v>
      </c>
      <c r="AF814" s="9">
        <f t="shared" si="805"/>
        <v>0</v>
      </c>
      <c r="AG814" s="9">
        <f t="shared" si="805"/>
        <v>0</v>
      </c>
      <c r="AH814" s="9">
        <f t="shared" si="805"/>
        <v>0</v>
      </c>
      <c r="AI814" s="9">
        <f t="shared" si="805"/>
        <v>0</v>
      </c>
      <c r="AJ814" s="9">
        <f t="shared" si="805"/>
        <v>0</v>
      </c>
      <c r="AK814" s="9">
        <f t="shared" si="805"/>
        <v>0</v>
      </c>
      <c r="AL814" s="9">
        <f t="shared" si="805"/>
        <v>0</v>
      </c>
      <c r="AM814" s="9">
        <f t="shared" si="805"/>
        <v>0</v>
      </c>
      <c r="AN814" s="9">
        <f t="shared" si="805"/>
        <v>0</v>
      </c>
      <c r="AO814" s="9">
        <f t="shared" si="805"/>
        <v>0</v>
      </c>
    </row>
    <row r="815" spans="2:41">
      <c r="B815" s="25">
        <f t="shared" si="801"/>
        <v>197</v>
      </c>
      <c r="C815" s="9">
        <f t="shared" si="798"/>
        <v>0</v>
      </c>
      <c r="D815" s="9">
        <f t="shared" si="798"/>
        <v>0</v>
      </c>
      <c r="E815" s="9">
        <f t="shared" ref="E815:O815" si="806">E409*E612</f>
        <v>0</v>
      </c>
      <c r="F815" s="9">
        <f t="shared" si="806"/>
        <v>0</v>
      </c>
      <c r="G815" s="9">
        <f t="shared" si="806"/>
        <v>0</v>
      </c>
      <c r="H815" s="9">
        <f t="shared" si="806"/>
        <v>0</v>
      </c>
      <c r="I815" s="9">
        <f t="shared" si="806"/>
        <v>0</v>
      </c>
      <c r="J815" s="9">
        <f t="shared" si="806"/>
        <v>0</v>
      </c>
      <c r="K815" s="9">
        <f t="shared" si="806"/>
        <v>0</v>
      </c>
      <c r="L815" s="9">
        <f t="shared" si="806"/>
        <v>0</v>
      </c>
      <c r="M815" s="9">
        <f t="shared" si="806"/>
        <v>0</v>
      </c>
      <c r="N815" s="9">
        <f t="shared" si="806"/>
        <v>0</v>
      </c>
      <c r="O815" s="9">
        <f t="shared" si="806"/>
        <v>0</v>
      </c>
      <c r="P815" s="9">
        <f t="shared" ref="P815:AO815" si="807">P409*P612</f>
        <v>0</v>
      </c>
      <c r="Q815" s="9">
        <f t="shared" si="807"/>
        <v>0</v>
      </c>
      <c r="R815" s="9">
        <f t="shared" si="807"/>
        <v>0</v>
      </c>
      <c r="S815" s="9">
        <f t="shared" si="807"/>
        <v>0</v>
      </c>
      <c r="T815" s="9">
        <f t="shared" si="807"/>
        <v>0</v>
      </c>
      <c r="U815" s="9">
        <f t="shared" si="807"/>
        <v>0</v>
      </c>
      <c r="V815" s="9">
        <f t="shared" si="807"/>
        <v>0</v>
      </c>
      <c r="W815" s="9">
        <f t="shared" si="807"/>
        <v>0</v>
      </c>
      <c r="X815" s="9">
        <f t="shared" si="807"/>
        <v>0</v>
      </c>
      <c r="Y815" s="9">
        <f t="shared" si="807"/>
        <v>0</v>
      </c>
      <c r="Z815" s="9">
        <f t="shared" si="807"/>
        <v>0</v>
      </c>
      <c r="AA815" s="9">
        <f t="shared" si="807"/>
        <v>0</v>
      </c>
      <c r="AB815" s="9">
        <f t="shared" si="807"/>
        <v>0</v>
      </c>
      <c r="AC815" s="9">
        <f t="shared" si="807"/>
        <v>0</v>
      </c>
      <c r="AD815" s="9">
        <f t="shared" si="807"/>
        <v>0</v>
      </c>
      <c r="AE815" s="9">
        <f t="shared" si="807"/>
        <v>0</v>
      </c>
      <c r="AF815" s="9">
        <f t="shared" si="807"/>
        <v>0</v>
      </c>
      <c r="AG815" s="9">
        <f t="shared" si="807"/>
        <v>0</v>
      </c>
      <c r="AH815" s="9">
        <f t="shared" si="807"/>
        <v>0</v>
      </c>
      <c r="AI815" s="9">
        <f t="shared" si="807"/>
        <v>0</v>
      </c>
      <c r="AJ815" s="9">
        <f t="shared" si="807"/>
        <v>0</v>
      </c>
      <c r="AK815" s="9">
        <f t="shared" si="807"/>
        <v>0</v>
      </c>
      <c r="AL815" s="9">
        <f t="shared" si="807"/>
        <v>0</v>
      </c>
      <c r="AM815" s="9">
        <f t="shared" si="807"/>
        <v>0</v>
      </c>
      <c r="AN815" s="9">
        <f t="shared" si="807"/>
        <v>0</v>
      </c>
      <c r="AO815" s="9">
        <f t="shared" si="807"/>
        <v>0</v>
      </c>
    </row>
    <row r="816" spans="2:41">
      <c r="B816" s="25">
        <f t="shared" si="801"/>
        <v>198</v>
      </c>
      <c r="C816" s="9">
        <f t="shared" si="798"/>
        <v>0</v>
      </c>
      <c r="D816" s="9">
        <f t="shared" si="798"/>
        <v>0</v>
      </c>
      <c r="E816" s="9">
        <f t="shared" ref="E816:O816" si="808">E410*E613</f>
        <v>0</v>
      </c>
      <c r="F816" s="9">
        <f t="shared" si="808"/>
        <v>0</v>
      </c>
      <c r="G816" s="9">
        <f t="shared" si="808"/>
        <v>0</v>
      </c>
      <c r="H816" s="9">
        <f t="shared" si="808"/>
        <v>0</v>
      </c>
      <c r="I816" s="9">
        <f t="shared" si="808"/>
        <v>0</v>
      </c>
      <c r="J816" s="9">
        <f t="shared" si="808"/>
        <v>0</v>
      </c>
      <c r="K816" s="9">
        <f t="shared" si="808"/>
        <v>0</v>
      </c>
      <c r="L816" s="9">
        <f t="shared" si="808"/>
        <v>0</v>
      </c>
      <c r="M816" s="9">
        <f t="shared" si="808"/>
        <v>0</v>
      </c>
      <c r="N816" s="9">
        <f t="shared" si="808"/>
        <v>0</v>
      </c>
      <c r="O816" s="9">
        <f t="shared" si="808"/>
        <v>0</v>
      </c>
      <c r="P816" s="9">
        <f t="shared" ref="P816:AO816" si="809">P410*P613</f>
        <v>0</v>
      </c>
      <c r="Q816" s="9">
        <f t="shared" si="809"/>
        <v>0</v>
      </c>
      <c r="R816" s="9">
        <f t="shared" si="809"/>
        <v>0</v>
      </c>
      <c r="S816" s="9">
        <f t="shared" si="809"/>
        <v>0</v>
      </c>
      <c r="T816" s="9">
        <f t="shared" si="809"/>
        <v>0</v>
      </c>
      <c r="U816" s="9">
        <f t="shared" si="809"/>
        <v>0</v>
      </c>
      <c r="V816" s="9">
        <f t="shared" si="809"/>
        <v>0</v>
      </c>
      <c r="W816" s="9">
        <f t="shared" si="809"/>
        <v>0</v>
      </c>
      <c r="X816" s="9">
        <f t="shared" si="809"/>
        <v>0</v>
      </c>
      <c r="Y816" s="9">
        <f t="shared" si="809"/>
        <v>0</v>
      </c>
      <c r="Z816" s="9">
        <f t="shared" si="809"/>
        <v>0</v>
      </c>
      <c r="AA816" s="9">
        <f t="shared" si="809"/>
        <v>0</v>
      </c>
      <c r="AB816" s="9">
        <f t="shared" si="809"/>
        <v>0</v>
      </c>
      <c r="AC816" s="9">
        <f t="shared" si="809"/>
        <v>0</v>
      </c>
      <c r="AD816" s="9">
        <f t="shared" si="809"/>
        <v>0</v>
      </c>
      <c r="AE816" s="9">
        <f t="shared" si="809"/>
        <v>0</v>
      </c>
      <c r="AF816" s="9">
        <f t="shared" si="809"/>
        <v>0</v>
      </c>
      <c r="AG816" s="9">
        <f t="shared" si="809"/>
        <v>0</v>
      </c>
      <c r="AH816" s="9">
        <f t="shared" si="809"/>
        <v>0</v>
      </c>
      <c r="AI816" s="9">
        <f t="shared" si="809"/>
        <v>0</v>
      </c>
      <c r="AJ816" s="9">
        <f t="shared" si="809"/>
        <v>0</v>
      </c>
      <c r="AK816" s="9">
        <f t="shared" si="809"/>
        <v>0</v>
      </c>
      <c r="AL816" s="9">
        <f t="shared" si="809"/>
        <v>0</v>
      </c>
      <c r="AM816" s="9">
        <f t="shared" si="809"/>
        <v>0</v>
      </c>
      <c r="AN816" s="9">
        <f t="shared" si="809"/>
        <v>0</v>
      </c>
      <c r="AO816" s="9">
        <f t="shared" si="809"/>
        <v>0</v>
      </c>
    </row>
    <row r="817" spans="2:41">
      <c r="B817" s="25">
        <f t="shared" si="801"/>
        <v>199</v>
      </c>
      <c r="C817" s="9">
        <f t="shared" si="798"/>
        <v>0</v>
      </c>
      <c r="D817" s="9">
        <f t="shared" si="798"/>
        <v>0</v>
      </c>
      <c r="E817" s="9">
        <f t="shared" ref="E817:O817" si="810">E411*E614</f>
        <v>0</v>
      </c>
      <c r="F817" s="9">
        <f t="shared" si="810"/>
        <v>0</v>
      </c>
      <c r="G817" s="9">
        <f t="shared" si="810"/>
        <v>0</v>
      </c>
      <c r="H817" s="9">
        <f t="shared" si="810"/>
        <v>0</v>
      </c>
      <c r="I817" s="9">
        <f t="shared" si="810"/>
        <v>0</v>
      </c>
      <c r="J817" s="9">
        <f t="shared" si="810"/>
        <v>0</v>
      </c>
      <c r="K817" s="9">
        <f t="shared" si="810"/>
        <v>0</v>
      </c>
      <c r="L817" s="9">
        <f t="shared" si="810"/>
        <v>0</v>
      </c>
      <c r="M817" s="9">
        <f t="shared" si="810"/>
        <v>0</v>
      </c>
      <c r="N817" s="9">
        <f t="shared" si="810"/>
        <v>0</v>
      </c>
      <c r="O817" s="9">
        <f t="shared" si="810"/>
        <v>0</v>
      </c>
      <c r="P817" s="9">
        <f t="shared" ref="P817:AO817" si="811">P411*P614</f>
        <v>0</v>
      </c>
      <c r="Q817" s="9">
        <f t="shared" si="811"/>
        <v>0</v>
      </c>
      <c r="R817" s="9">
        <f t="shared" si="811"/>
        <v>0</v>
      </c>
      <c r="S817" s="9">
        <f t="shared" si="811"/>
        <v>0</v>
      </c>
      <c r="T817" s="9">
        <f t="shared" si="811"/>
        <v>0</v>
      </c>
      <c r="U817" s="9">
        <f t="shared" si="811"/>
        <v>0</v>
      </c>
      <c r="V817" s="9">
        <f t="shared" si="811"/>
        <v>0</v>
      </c>
      <c r="W817" s="9">
        <f t="shared" si="811"/>
        <v>0</v>
      </c>
      <c r="X817" s="9">
        <f t="shared" si="811"/>
        <v>0</v>
      </c>
      <c r="Y817" s="9">
        <f t="shared" si="811"/>
        <v>0</v>
      </c>
      <c r="Z817" s="9">
        <f t="shared" si="811"/>
        <v>0</v>
      </c>
      <c r="AA817" s="9">
        <f t="shared" si="811"/>
        <v>0</v>
      </c>
      <c r="AB817" s="9">
        <f t="shared" si="811"/>
        <v>0</v>
      </c>
      <c r="AC817" s="9">
        <f t="shared" si="811"/>
        <v>0</v>
      </c>
      <c r="AD817" s="9">
        <f t="shared" si="811"/>
        <v>0</v>
      </c>
      <c r="AE817" s="9">
        <f t="shared" si="811"/>
        <v>0</v>
      </c>
      <c r="AF817" s="9">
        <f t="shared" si="811"/>
        <v>0</v>
      </c>
      <c r="AG817" s="9">
        <f t="shared" si="811"/>
        <v>0</v>
      </c>
      <c r="AH817" s="9">
        <f t="shared" si="811"/>
        <v>0</v>
      </c>
      <c r="AI817" s="9">
        <f t="shared" si="811"/>
        <v>0</v>
      </c>
      <c r="AJ817" s="9">
        <f t="shared" si="811"/>
        <v>0</v>
      </c>
      <c r="AK817" s="9">
        <f t="shared" si="811"/>
        <v>0</v>
      </c>
      <c r="AL817" s="9">
        <f t="shared" si="811"/>
        <v>0</v>
      </c>
      <c r="AM817" s="9">
        <f t="shared" si="811"/>
        <v>0</v>
      </c>
      <c r="AN817" s="9">
        <f t="shared" si="811"/>
        <v>0</v>
      </c>
      <c r="AO817" s="9">
        <f t="shared" si="811"/>
        <v>0</v>
      </c>
    </row>
    <row r="818" spans="2:41">
      <c r="B818" s="25">
        <f t="shared" si="801"/>
        <v>200</v>
      </c>
      <c r="C818" s="9">
        <f t="shared" si="798"/>
        <v>0</v>
      </c>
      <c r="D818" s="9">
        <f t="shared" si="798"/>
        <v>0</v>
      </c>
      <c r="E818" s="9">
        <f t="shared" ref="E818:O818" si="812">E412*E615</f>
        <v>0</v>
      </c>
      <c r="F818" s="9">
        <f t="shared" si="812"/>
        <v>0</v>
      </c>
      <c r="G818" s="9">
        <f t="shared" si="812"/>
        <v>0</v>
      </c>
      <c r="H818" s="9">
        <f t="shared" si="812"/>
        <v>0</v>
      </c>
      <c r="I818" s="9">
        <f t="shared" si="812"/>
        <v>0</v>
      </c>
      <c r="J818" s="9">
        <f t="shared" si="812"/>
        <v>0</v>
      </c>
      <c r="K818" s="9">
        <f t="shared" si="812"/>
        <v>0</v>
      </c>
      <c r="L818" s="9">
        <f t="shared" si="812"/>
        <v>0</v>
      </c>
      <c r="M818" s="9">
        <f t="shared" si="812"/>
        <v>0</v>
      </c>
      <c r="N818" s="9">
        <f t="shared" si="812"/>
        <v>0</v>
      </c>
      <c r="O818" s="9">
        <f t="shared" si="812"/>
        <v>0</v>
      </c>
      <c r="P818" s="9">
        <f t="shared" ref="P818:AO818" si="813">P412*P615</f>
        <v>0</v>
      </c>
      <c r="Q818" s="9">
        <f t="shared" si="813"/>
        <v>0</v>
      </c>
      <c r="R818" s="9">
        <f t="shared" si="813"/>
        <v>0</v>
      </c>
      <c r="S818" s="9">
        <f t="shared" si="813"/>
        <v>0</v>
      </c>
      <c r="T818" s="9">
        <f t="shared" si="813"/>
        <v>0</v>
      </c>
      <c r="U818" s="9">
        <f t="shared" si="813"/>
        <v>0</v>
      </c>
      <c r="V818" s="9">
        <f t="shared" si="813"/>
        <v>0</v>
      </c>
      <c r="W818" s="9">
        <f t="shared" si="813"/>
        <v>0</v>
      </c>
      <c r="X818" s="9">
        <f t="shared" si="813"/>
        <v>0</v>
      </c>
      <c r="Y818" s="9">
        <f t="shared" si="813"/>
        <v>0</v>
      </c>
      <c r="Z818" s="9">
        <f t="shared" si="813"/>
        <v>0</v>
      </c>
      <c r="AA818" s="9">
        <f t="shared" si="813"/>
        <v>0</v>
      </c>
      <c r="AB818" s="9">
        <f t="shared" si="813"/>
        <v>0</v>
      </c>
      <c r="AC818" s="9">
        <f t="shared" si="813"/>
        <v>0</v>
      </c>
      <c r="AD818" s="9">
        <f t="shared" si="813"/>
        <v>0</v>
      </c>
      <c r="AE818" s="9">
        <f t="shared" si="813"/>
        <v>0</v>
      </c>
      <c r="AF818" s="9">
        <f t="shared" si="813"/>
        <v>0</v>
      </c>
      <c r="AG818" s="9">
        <f t="shared" si="813"/>
        <v>0</v>
      </c>
      <c r="AH818" s="9">
        <f t="shared" si="813"/>
        <v>0</v>
      </c>
      <c r="AI818" s="9">
        <f t="shared" si="813"/>
        <v>0</v>
      </c>
      <c r="AJ818" s="9">
        <f t="shared" si="813"/>
        <v>0</v>
      </c>
      <c r="AK818" s="9">
        <f t="shared" si="813"/>
        <v>0</v>
      </c>
      <c r="AL818" s="9">
        <f t="shared" si="813"/>
        <v>0</v>
      </c>
      <c r="AM818" s="9">
        <f t="shared" si="813"/>
        <v>0</v>
      </c>
      <c r="AN818" s="9">
        <f t="shared" si="813"/>
        <v>0</v>
      </c>
      <c r="AO818" s="9">
        <f t="shared" si="813"/>
        <v>0</v>
      </c>
    </row>
    <row r="819" spans="2:41">
      <c r="B819" s="25">
        <f t="shared" si="801"/>
        <v>201</v>
      </c>
      <c r="C819" s="9">
        <f t="shared" si="798"/>
        <v>0</v>
      </c>
      <c r="D819" s="9">
        <f t="shared" si="798"/>
        <v>0</v>
      </c>
      <c r="E819" s="9">
        <f t="shared" ref="E819:O819" si="814">E413*E616</f>
        <v>0</v>
      </c>
      <c r="F819" s="9">
        <f t="shared" si="814"/>
        <v>0</v>
      </c>
      <c r="G819" s="9">
        <f t="shared" si="814"/>
        <v>0</v>
      </c>
      <c r="H819" s="9">
        <f t="shared" si="814"/>
        <v>0</v>
      </c>
      <c r="I819" s="9">
        <f t="shared" si="814"/>
        <v>0</v>
      </c>
      <c r="J819" s="9">
        <f t="shared" si="814"/>
        <v>0</v>
      </c>
      <c r="K819" s="9">
        <f t="shared" si="814"/>
        <v>0</v>
      </c>
      <c r="L819" s="9">
        <f t="shared" si="814"/>
        <v>0</v>
      </c>
      <c r="M819" s="9">
        <f t="shared" si="814"/>
        <v>0</v>
      </c>
      <c r="N819" s="9">
        <f t="shared" si="814"/>
        <v>0</v>
      </c>
      <c r="O819" s="9">
        <f t="shared" si="814"/>
        <v>0</v>
      </c>
      <c r="P819" s="9">
        <f t="shared" ref="P819:AO819" si="815">P413*P616</f>
        <v>0</v>
      </c>
      <c r="Q819" s="9">
        <f t="shared" si="815"/>
        <v>0</v>
      </c>
      <c r="R819" s="9">
        <f t="shared" si="815"/>
        <v>0</v>
      </c>
      <c r="S819" s="9">
        <f t="shared" si="815"/>
        <v>0</v>
      </c>
      <c r="T819" s="9">
        <f t="shared" si="815"/>
        <v>0</v>
      </c>
      <c r="U819" s="9">
        <f t="shared" si="815"/>
        <v>0</v>
      </c>
      <c r="V819" s="9">
        <f t="shared" si="815"/>
        <v>0</v>
      </c>
      <c r="W819" s="9">
        <f t="shared" si="815"/>
        <v>0</v>
      </c>
      <c r="X819" s="9">
        <f t="shared" si="815"/>
        <v>0</v>
      </c>
      <c r="Y819" s="9">
        <f t="shared" si="815"/>
        <v>0</v>
      </c>
      <c r="Z819" s="9">
        <f t="shared" si="815"/>
        <v>0</v>
      </c>
      <c r="AA819" s="9">
        <f t="shared" si="815"/>
        <v>0</v>
      </c>
      <c r="AB819" s="9">
        <f t="shared" si="815"/>
        <v>0</v>
      </c>
      <c r="AC819" s="9">
        <f t="shared" si="815"/>
        <v>0</v>
      </c>
      <c r="AD819" s="9">
        <f t="shared" si="815"/>
        <v>0</v>
      </c>
      <c r="AE819" s="9">
        <f t="shared" si="815"/>
        <v>0</v>
      </c>
      <c r="AF819" s="9">
        <f t="shared" si="815"/>
        <v>0</v>
      </c>
      <c r="AG819" s="9">
        <f t="shared" si="815"/>
        <v>0</v>
      </c>
      <c r="AH819" s="9">
        <f t="shared" si="815"/>
        <v>0</v>
      </c>
      <c r="AI819" s="9">
        <f t="shared" si="815"/>
        <v>0</v>
      </c>
      <c r="AJ819" s="9">
        <f t="shared" si="815"/>
        <v>0</v>
      </c>
      <c r="AK819" s="9">
        <f t="shared" si="815"/>
        <v>0</v>
      </c>
      <c r="AL819" s="9">
        <f t="shared" si="815"/>
        <v>0</v>
      </c>
      <c r="AM819" s="9">
        <f t="shared" si="815"/>
        <v>0</v>
      </c>
      <c r="AN819" s="9">
        <f t="shared" si="815"/>
        <v>0</v>
      </c>
      <c r="AO819" s="9">
        <f t="shared" si="815"/>
        <v>0</v>
      </c>
    </row>
    <row r="820" spans="2:41">
      <c r="B820" s="25"/>
      <c r="AO820" s="3"/>
    </row>
    <row r="821" spans="2:41">
      <c r="B821" s="28" t="s">
        <v>28</v>
      </c>
    </row>
    <row r="822" spans="2:41">
      <c r="B822" s="25">
        <v>1</v>
      </c>
      <c r="C822" s="9">
        <f>C213-C619</f>
        <v>0.20685714285714285</v>
      </c>
      <c r="D822" s="9">
        <f>D213-D619</f>
        <v>0.17498489425981878</v>
      </c>
      <c r="E822" s="9">
        <f t="shared" ref="E822:O822" si="816">E213-E619</f>
        <v>0.15264198181578603</v>
      </c>
      <c r="F822" s="9">
        <f t="shared" si="816"/>
        <v>0.13612940754799019</v>
      </c>
      <c r="G822" s="9">
        <f t="shared" si="816"/>
        <v>0.12344320656090413</v>
      </c>
      <c r="H822" s="9">
        <f t="shared" si="816"/>
        <v>0.11340331571314466</v>
      </c>
      <c r="I822" s="9">
        <f t="shared" si="816"/>
        <v>0.10526961067803942</v>
      </c>
      <c r="J822" s="9">
        <f t="shared" si="816"/>
        <v>9.8554361678185876E-2</v>
      </c>
      <c r="K822" s="9">
        <f t="shared" si="816"/>
        <v>9.2923091561664006E-2</v>
      </c>
      <c r="L822" s="9">
        <f t="shared" si="816"/>
        <v>8.8576830637307591E-2</v>
      </c>
      <c r="M822" s="9">
        <f t="shared" si="816"/>
        <v>9.3238769091902762E-2</v>
      </c>
      <c r="N822" s="9">
        <f t="shared" si="816"/>
        <v>9.8146072728318656E-2</v>
      </c>
      <c r="O822" s="9">
        <f t="shared" si="816"/>
        <v>0.1033116555034933</v>
      </c>
      <c r="P822" s="9">
        <f t="shared" ref="P822:AO822" si="817">P213-P619</f>
        <v>0.10874911105630869</v>
      </c>
      <c r="Q822" s="9">
        <f t="shared" si="817"/>
        <v>0.11447274848032496</v>
      </c>
      <c r="R822" s="9">
        <f t="shared" si="817"/>
        <v>0.12049762997928948</v>
      </c>
      <c r="S822" s="9">
        <f t="shared" si="817"/>
        <v>0.1268396105045152</v>
      </c>
      <c r="T822" s="9">
        <f t="shared" si="817"/>
        <v>0.13351537947843706</v>
      </c>
      <c r="U822" s="9">
        <f t="shared" si="817"/>
        <v>0.14054250471414431</v>
      </c>
      <c r="V822" s="9">
        <f t="shared" si="817"/>
        <v>0.14793947864646761</v>
      </c>
      <c r="W822" s="9">
        <f t="shared" si="817"/>
        <v>0.15572576699628182</v>
      </c>
      <c r="X822" s="9">
        <f t="shared" si="817"/>
        <v>0.16392185999608611</v>
      </c>
      <c r="Y822" s="9">
        <f t="shared" si="817"/>
        <v>0.17254932631166953</v>
      </c>
      <c r="Z822" s="9">
        <f t="shared" si="817"/>
        <v>0.18163086980175747</v>
      </c>
      <c r="AA822" s="9">
        <f t="shared" si="817"/>
        <v>0.19119038926500787</v>
      </c>
      <c r="AB822" s="9">
        <f t="shared" si="817"/>
        <v>0.20125304133158717</v>
      </c>
      <c r="AC822" s="9">
        <f t="shared" si="817"/>
        <v>0.21184530666482859</v>
      </c>
      <c r="AD822" s="9">
        <f t="shared" si="817"/>
        <v>0.22299505964718802</v>
      </c>
      <c r="AE822" s="9">
        <f t="shared" si="817"/>
        <v>0.23473164173388206</v>
      </c>
      <c r="AF822" s="9">
        <f t="shared" si="817"/>
        <v>0.24708593866724438</v>
      </c>
      <c r="AG822" s="9">
        <f t="shared" si="817"/>
        <v>0.26009046175499395</v>
      </c>
      <c r="AH822" s="9">
        <f t="shared" si="817"/>
        <v>0.2737794334263095</v>
      </c>
      <c r="AI822" s="9">
        <f t="shared" si="817"/>
        <v>0.28818887729085207</v>
      </c>
      <c r="AJ822" s="9">
        <f t="shared" si="817"/>
        <v>0.30335671293773914</v>
      </c>
      <c r="AK822" s="9">
        <f t="shared" si="817"/>
        <v>0.31932285572393582</v>
      </c>
      <c r="AL822" s="9">
        <f t="shared" si="817"/>
        <v>0.33612932181466926</v>
      </c>
      <c r="AM822" s="9">
        <f t="shared" si="817"/>
        <v>0.35382033875228358</v>
      </c>
      <c r="AN822" s="9">
        <f t="shared" si="817"/>
        <v>0.69910422046274889</v>
      </c>
      <c r="AO822" s="9">
        <f t="shared" si="817"/>
        <v>0.70144148824517316</v>
      </c>
    </row>
    <row r="823" spans="2:41">
      <c r="B823" s="25">
        <f>B822+1</f>
        <v>2</v>
      </c>
      <c r="C823" s="9">
        <f t="shared" ref="C823:D886" si="818">C214-C620</f>
        <v>0.72868981846882397</v>
      </c>
      <c r="D823" s="9">
        <f t="shared" si="818"/>
        <v>0.52495468277945623</v>
      </c>
      <c r="E823" s="9">
        <f t="shared" ref="E823:O823" si="819">E214-E620</f>
        <v>0.4579259454473581</v>
      </c>
      <c r="F823" s="9">
        <f t="shared" si="819"/>
        <v>0.40838822264397068</v>
      </c>
      <c r="G823" s="9">
        <f t="shared" si="819"/>
        <v>0.37032961968271239</v>
      </c>
      <c r="H823" s="9">
        <f t="shared" si="819"/>
        <v>0.34020994713943409</v>
      </c>
      <c r="I823" s="9">
        <f t="shared" si="819"/>
        <v>0.31580883203411825</v>
      </c>
      <c r="J823" s="9">
        <f t="shared" si="819"/>
        <v>0.29566308503455752</v>
      </c>
      <c r="K823" s="9">
        <f t="shared" si="819"/>
        <v>0.27876927468499213</v>
      </c>
      <c r="L823" s="9">
        <f t="shared" si="819"/>
        <v>0.26573049191192266</v>
      </c>
      <c r="M823" s="9">
        <f t="shared" si="819"/>
        <v>0.27971630727570806</v>
      </c>
      <c r="N823" s="9">
        <f t="shared" si="819"/>
        <v>0.29443821818495586</v>
      </c>
      <c r="O823" s="9">
        <f t="shared" si="819"/>
        <v>0.3099349665104798</v>
      </c>
      <c r="P823" s="9">
        <f t="shared" ref="P823:AO823" si="820">P214-P620</f>
        <v>0.32624733316892618</v>
      </c>
      <c r="Q823" s="9">
        <f t="shared" si="820"/>
        <v>0.34341824544097499</v>
      </c>
      <c r="R823" s="9">
        <f t="shared" si="820"/>
        <v>0.36149288993786843</v>
      </c>
      <c r="S823" s="9">
        <f t="shared" si="820"/>
        <v>0.38051883151354571</v>
      </c>
      <c r="T823" s="9">
        <f t="shared" si="820"/>
        <v>0.40054613843531128</v>
      </c>
      <c r="U823" s="9">
        <f t="shared" si="820"/>
        <v>0.42162751414243294</v>
      </c>
      <c r="V823" s="9">
        <f t="shared" si="820"/>
        <v>0.44381843593940307</v>
      </c>
      <c r="W823" s="9">
        <f t="shared" si="820"/>
        <v>0.46717730098884536</v>
      </c>
      <c r="X823" s="9">
        <f t="shared" si="820"/>
        <v>0.49176557998825832</v>
      </c>
      <c r="Y823" s="9">
        <f t="shared" si="820"/>
        <v>0.51764797893500869</v>
      </c>
      <c r="Z823" s="9">
        <f t="shared" si="820"/>
        <v>0.54489260940527218</v>
      </c>
      <c r="AA823" s="9">
        <f t="shared" si="820"/>
        <v>0.72308575361555849</v>
      </c>
      <c r="AB823" s="9">
        <f t="shared" si="820"/>
        <v>0.72668520735339392</v>
      </c>
      <c r="AC823" s="9">
        <f t="shared" si="820"/>
        <v>0.73047410602479967</v>
      </c>
      <c r="AD823" s="9">
        <f t="shared" si="820"/>
        <v>0.73446242041575305</v>
      </c>
      <c r="AE823" s="9">
        <f t="shared" si="820"/>
        <v>0.7386606460904408</v>
      </c>
      <c r="AF823" s="9">
        <f t="shared" si="820"/>
        <v>0.74307983101116482</v>
      </c>
      <c r="AG823" s="9">
        <f t="shared" si="820"/>
        <v>0.74773160461192689</v>
      </c>
      <c r="AH823" s="9">
        <f t="shared" si="820"/>
        <v>0.75262820840220279</v>
      </c>
      <c r="AI823" s="9">
        <f t="shared" si="820"/>
        <v>0.75778252818144054</v>
      </c>
      <c r="AJ823" s="9">
        <f t="shared" si="820"/>
        <v>0.76320812794905923</v>
      </c>
      <c r="AK823" s="9">
        <f t="shared" si="820"/>
        <v>0.76891928559918421</v>
      </c>
      <c r="AL823" s="9">
        <f t="shared" si="820"/>
        <v>0.77493103049405265</v>
      </c>
      <c r="AM823" s="9">
        <f t="shared" si="820"/>
        <v>0.78125918301496666</v>
      </c>
      <c r="AN823" s="9">
        <f t="shared" si="820"/>
        <v>0.78792039619487619</v>
      </c>
      <c r="AO823" s="9">
        <f t="shared" si="820"/>
        <v>0.79493219954214944</v>
      </c>
    </row>
    <row r="824" spans="2:41">
      <c r="B824" s="25">
        <f t="shared" ref="B824:B887" si="821">B823+1</f>
        <v>3</v>
      </c>
      <c r="C824" s="9">
        <f t="shared" si="818"/>
        <v>0.77801894238358327</v>
      </c>
      <c r="D824" s="9">
        <f t="shared" si="818"/>
        <v>0.759017542688321</v>
      </c>
      <c r="E824" s="9">
        <f t="shared" ref="E824:O824" si="822">E215-E621</f>
        <v>0.74569728357924281</v>
      </c>
      <c r="F824" s="9">
        <f t="shared" si="822"/>
        <v>0.73585291936057162</v>
      </c>
      <c r="G824" s="9">
        <f t="shared" si="822"/>
        <v>0.61721603280452075</v>
      </c>
      <c r="H824" s="9">
        <f t="shared" si="822"/>
        <v>0.56701657856572341</v>
      </c>
      <c r="I824" s="9">
        <f t="shared" si="822"/>
        <v>0.52634805339019708</v>
      </c>
      <c r="J824" s="9">
        <f t="shared" si="822"/>
        <v>0.49277180839092927</v>
      </c>
      <c r="K824" s="9">
        <f t="shared" si="822"/>
        <v>0.46461545780832025</v>
      </c>
      <c r="L824" s="9">
        <f t="shared" si="822"/>
        <v>0.44288415318653784</v>
      </c>
      <c r="M824" s="9">
        <f t="shared" si="822"/>
        <v>0.46619384545951359</v>
      </c>
      <c r="N824" s="9">
        <f t="shared" si="822"/>
        <v>0.49073036364159317</v>
      </c>
      <c r="O824" s="9">
        <f t="shared" si="822"/>
        <v>0.51655827751746641</v>
      </c>
      <c r="P824" s="9">
        <f t="shared" ref="P824:AO824" si="823">P215-P621</f>
        <v>0.54374555528154367</v>
      </c>
      <c r="Q824" s="9">
        <f t="shared" si="823"/>
        <v>0.57236374240162491</v>
      </c>
      <c r="R824" s="9">
        <f t="shared" si="823"/>
        <v>0.60248814989644728</v>
      </c>
      <c r="S824" s="9">
        <f t="shared" si="823"/>
        <v>0.7303145857167459</v>
      </c>
      <c r="T824" s="9">
        <f t="shared" si="823"/>
        <v>0.73429450430201237</v>
      </c>
      <c r="U824" s="9">
        <f t="shared" si="823"/>
        <v>0.73848389228650313</v>
      </c>
      <c r="V824" s="9">
        <f t="shared" si="823"/>
        <v>0.74289377437544102</v>
      </c>
      <c r="W824" s="9">
        <f t="shared" si="823"/>
        <v>0.74753575552169127</v>
      </c>
      <c r="X824" s="9">
        <f t="shared" si="823"/>
        <v>0.75242205146511276</v>
      </c>
      <c r="Y824" s="9">
        <f t="shared" si="823"/>
        <v>0.75756552087924045</v>
      </c>
      <c r="Z824" s="9">
        <f t="shared" si="823"/>
        <v>0.76297969920990127</v>
      </c>
      <c r="AA824" s="9">
        <f t="shared" si="823"/>
        <v>0.76867883429480743</v>
      </c>
      <c r="AB824" s="9">
        <f t="shared" si="823"/>
        <v>0.77467792385786649</v>
      </c>
      <c r="AC824" s="9">
        <f t="shared" si="823"/>
        <v>0.78099275497687604</v>
      </c>
      <c r="AD824" s="9">
        <f t="shared" si="823"/>
        <v>0.78763994562846495</v>
      </c>
      <c r="AE824" s="9">
        <f t="shared" si="823"/>
        <v>0.79463698841961128</v>
      </c>
      <c r="AF824" s="9">
        <f t="shared" si="823"/>
        <v>0.8020022966208179</v>
      </c>
      <c r="AG824" s="9">
        <f t="shared" si="823"/>
        <v>0.80975525262208814</v>
      </c>
      <c r="AH824" s="9">
        <f t="shared" si="823"/>
        <v>0.81791625893921449</v>
      </c>
      <c r="AI824" s="9">
        <f t="shared" si="823"/>
        <v>0.82650679190461085</v>
      </c>
      <c r="AJ824" s="9">
        <f t="shared" si="823"/>
        <v>0.8355494581839753</v>
      </c>
      <c r="AK824" s="9">
        <f t="shared" si="823"/>
        <v>0.84506805426751697</v>
      </c>
      <c r="AL824" s="9">
        <f t="shared" si="823"/>
        <v>0.85508762909229752</v>
      </c>
      <c r="AM824" s="9">
        <f t="shared" si="823"/>
        <v>0.86563454996048761</v>
      </c>
      <c r="AN824" s="9">
        <f t="shared" si="823"/>
        <v>0.87673657192700361</v>
      </c>
      <c r="AO824" s="9">
        <f t="shared" si="823"/>
        <v>0.88842291083912561</v>
      </c>
    </row>
    <row r="825" spans="2:41">
      <c r="B825" s="25">
        <f t="shared" si="821"/>
        <v>4</v>
      </c>
      <c r="C825" s="9">
        <f t="shared" si="818"/>
        <v>0.82734806629834257</v>
      </c>
      <c r="D825" s="9">
        <f t="shared" si="818"/>
        <v>0.80074610672497537</v>
      </c>
      <c r="E825" s="9">
        <f t="shared" ref="E825:O825" si="824">E216-E622</f>
        <v>0.78209774397226584</v>
      </c>
      <c r="F825" s="9">
        <f t="shared" si="824"/>
        <v>0.76831563406612613</v>
      </c>
      <c r="G825" s="9">
        <f t="shared" si="824"/>
        <v>0.75772718108115511</v>
      </c>
      <c r="H825" s="9">
        <f t="shared" si="824"/>
        <v>0.74934745319224993</v>
      </c>
      <c r="I825" s="9">
        <f t="shared" si="824"/>
        <v>0.74255871056981293</v>
      </c>
      <c r="J825" s="9">
        <f t="shared" si="824"/>
        <v>0.73695387281028957</v>
      </c>
      <c r="K825" s="9">
        <f t="shared" si="824"/>
        <v>0.73225377079116183</v>
      </c>
      <c r="L825" s="9">
        <f t="shared" si="824"/>
        <v>0.62003781446115291</v>
      </c>
      <c r="M825" s="9">
        <f t="shared" si="824"/>
        <v>0.73251724893491388</v>
      </c>
      <c r="N825" s="9">
        <f t="shared" si="824"/>
        <v>0.73661309716324175</v>
      </c>
      <c r="O825" s="9">
        <f t="shared" si="824"/>
        <v>0.74092451635095524</v>
      </c>
      <c r="P825" s="9">
        <f t="shared" ref="P825:AO825" si="825">P216-P622</f>
        <v>0.74546285233802212</v>
      </c>
      <c r="Q825" s="9">
        <f t="shared" si="825"/>
        <v>0.75024004811388201</v>
      </c>
      <c r="R825" s="9">
        <f t="shared" si="825"/>
        <v>0.75526867524636598</v>
      </c>
      <c r="S825" s="9">
        <f t="shared" si="825"/>
        <v>0.7605619669647703</v>
      </c>
      <c r="T825" s="9">
        <f t="shared" si="825"/>
        <v>0.76613385298414316</v>
      </c>
      <c r="U825" s="9">
        <f t="shared" si="825"/>
        <v>0.77199899616243051</v>
      </c>
      <c r="V825" s="9">
        <f t="shared" si="825"/>
        <v>0.77817283108694335</v>
      </c>
      <c r="W825" s="9">
        <f t="shared" si="825"/>
        <v>0.78467160469169372</v>
      </c>
      <c r="X825" s="9">
        <f t="shared" si="825"/>
        <v>0.7915124190124837</v>
      </c>
      <c r="Y825" s="9">
        <f t="shared" si="825"/>
        <v>0.79871327619226262</v>
      </c>
      <c r="Z825" s="9">
        <f t="shared" si="825"/>
        <v>0.80629312585518775</v>
      </c>
      <c r="AA825" s="9">
        <f t="shared" si="825"/>
        <v>0.81427191497405627</v>
      </c>
      <c r="AB825" s="9">
        <f t="shared" si="825"/>
        <v>0.82267064036233895</v>
      </c>
      <c r="AC825" s="9">
        <f t="shared" si="825"/>
        <v>0.8315114039289524</v>
      </c>
      <c r="AD825" s="9">
        <f t="shared" si="825"/>
        <v>0.84081747084117686</v>
      </c>
      <c r="AE825" s="9">
        <f t="shared" si="825"/>
        <v>0.85061333074878176</v>
      </c>
      <c r="AF825" s="9">
        <f t="shared" si="825"/>
        <v>0.86092476223047099</v>
      </c>
      <c r="AG825" s="9">
        <f t="shared" si="825"/>
        <v>0.87177890063224928</v>
      </c>
      <c r="AH825" s="9">
        <f t="shared" si="825"/>
        <v>0.8832043094762263</v>
      </c>
      <c r="AI825" s="9">
        <f t="shared" si="825"/>
        <v>0.89523105562778116</v>
      </c>
      <c r="AJ825" s="9">
        <f t="shared" si="825"/>
        <v>0.90789078841889137</v>
      </c>
      <c r="AK825" s="9">
        <f t="shared" si="825"/>
        <v>0.92121682293584961</v>
      </c>
      <c r="AL825" s="9">
        <f t="shared" si="825"/>
        <v>0.9352442276905425</v>
      </c>
      <c r="AM825" s="9">
        <f t="shared" si="825"/>
        <v>0.95000991690600867</v>
      </c>
      <c r="AN825" s="9">
        <f t="shared" si="825"/>
        <v>1</v>
      </c>
      <c r="AO825" s="9">
        <f t="shared" si="825"/>
        <v>1</v>
      </c>
    </row>
    <row r="826" spans="2:41">
      <c r="B826" s="25">
        <f t="shared" si="821"/>
        <v>5</v>
      </c>
      <c r="C826" s="9">
        <f t="shared" si="818"/>
        <v>0.87667719021310186</v>
      </c>
      <c r="D826" s="9">
        <f t="shared" si="818"/>
        <v>0.84247467076162974</v>
      </c>
      <c r="E826" s="9">
        <f t="shared" ref="E826:O826" si="826">E217-E623</f>
        <v>0.81849820436528886</v>
      </c>
      <c r="F826" s="9">
        <f t="shared" si="826"/>
        <v>0.80077834877168064</v>
      </c>
      <c r="G826" s="9">
        <f t="shared" si="826"/>
        <v>0.78716462350528937</v>
      </c>
      <c r="H826" s="9">
        <f t="shared" si="826"/>
        <v>0.77639068764812569</v>
      </c>
      <c r="I826" s="9">
        <f t="shared" si="826"/>
        <v>0.76766230427642079</v>
      </c>
      <c r="J826" s="9">
        <f t="shared" si="826"/>
        <v>0.76045608429989076</v>
      </c>
      <c r="K826" s="9">
        <f t="shared" si="826"/>
        <v>0.75441309598958373</v>
      </c>
      <c r="L826" s="9">
        <f t="shared" si="826"/>
        <v>0.74974906755266457</v>
      </c>
      <c r="M826" s="9">
        <f t="shared" si="826"/>
        <v>0.75475185360297936</v>
      </c>
      <c r="N826" s="9">
        <f t="shared" si="826"/>
        <v>0.76001794418225788</v>
      </c>
      <c r="O826" s="9">
        <f t="shared" si="826"/>
        <v>0.76556119742360385</v>
      </c>
      <c r="P826" s="9">
        <f t="shared" ref="P826:AO826" si="827">P217-P623</f>
        <v>0.77139620083554694</v>
      </c>
      <c r="Q826" s="9">
        <f t="shared" si="827"/>
        <v>0.77753830969022397</v>
      </c>
      <c r="R826" s="9">
        <f t="shared" si="827"/>
        <v>0.78400368743198912</v>
      </c>
      <c r="S826" s="9">
        <f t="shared" si="827"/>
        <v>0.79080934821279458</v>
      </c>
      <c r="T826" s="9">
        <f t="shared" si="827"/>
        <v>0.79797320166627406</v>
      </c>
      <c r="U826" s="9">
        <f t="shared" si="827"/>
        <v>0.80551410003835766</v>
      </c>
      <c r="V826" s="9">
        <f t="shared" si="827"/>
        <v>0.81345188779844568</v>
      </c>
      <c r="W826" s="9">
        <f t="shared" si="827"/>
        <v>0.82180745386169629</v>
      </c>
      <c r="X826" s="9">
        <f t="shared" si="827"/>
        <v>0.83060278655985476</v>
      </c>
      <c r="Y826" s="9">
        <f t="shared" si="827"/>
        <v>0.83986103150528479</v>
      </c>
      <c r="Z826" s="9">
        <f t="shared" si="827"/>
        <v>0.84960655250047412</v>
      </c>
      <c r="AA826" s="9">
        <f t="shared" si="827"/>
        <v>0.85986499565330521</v>
      </c>
      <c r="AB826" s="9">
        <f t="shared" si="827"/>
        <v>0.87066335686681151</v>
      </c>
      <c r="AC826" s="9">
        <f t="shared" si="827"/>
        <v>0.88203005288102865</v>
      </c>
      <c r="AD826" s="9">
        <f t="shared" si="827"/>
        <v>0.89399499605388888</v>
      </c>
      <c r="AE826" s="9">
        <f t="shared" si="827"/>
        <v>0.90658967307795224</v>
      </c>
      <c r="AF826" s="9">
        <f t="shared" si="827"/>
        <v>0.91984722784012418</v>
      </c>
      <c r="AG826" s="9">
        <f t="shared" si="827"/>
        <v>0.93380254864241041</v>
      </c>
      <c r="AH826" s="9">
        <f t="shared" si="827"/>
        <v>0.948492360013238</v>
      </c>
      <c r="AI826" s="9">
        <f t="shared" si="827"/>
        <v>0.96395531935095136</v>
      </c>
      <c r="AJ826" s="9">
        <f t="shared" si="827"/>
        <v>1</v>
      </c>
      <c r="AK826" s="9">
        <f t="shared" si="827"/>
        <v>1</v>
      </c>
      <c r="AL826" s="9">
        <f t="shared" si="827"/>
        <v>1</v>
      </c>
      <c r="AM826" s="9">
        <f t="shared" si="827"/>
        <v>1</v>
      </c>
      <c r="AN826" s="9">
        <f t="shared" si="827"/>
        <v>1</v>
      </c>
      <c r="AO826" s="9">
        <f t="shared" si="827"/>
        <v>1</v>
      </c>
    </row>
    <row r="827" spans="2:41">
      <c r="B827" s="25">
        <f t="shared" si="821"/>
        <v>6</v>
      </c>
      <c r="C827" s="9">
        <f t="shared" si="818"/>
        <v>0.92600631412786116</v>
      </c>
      <c r="D827" s="9">
        <f t="shared" si="818"/>
        <v>0.88420323479828411</v>
      </c>
      <c r="E827" s="9">
        <f t="shared" ref="E827:O827" si="828">E218-E624</f>
        <v>0.85489866475831189</v>
      </c>
      <c r="F827" s="9">
        <f t="shared" si="828"/>
        <v>0.83324106347723526</v>
      </c>
      <c r="G827" s="9">
        <f t="shared" si="828"/>
        <v>0.81660206592942375</v>
      </c>
      <c r="H827" s="9">
        <f t="shared" si="828"/>
        <v>0.80343392210400122</v>
      </c>
      <c r="I827" s="9">
        <f t="shared" si="828"/>
        <v>0.79276589798302877</v>
      </c>
      <c r="J827" s="9">
        <f t="shared" si="828"/>
        <v>0.78395829578949205</v>
      </c>
      <c r="K827" s="9">
        <f t="shared" si="828"/>
        <v>0.77657242118800562</v>
      </c>
      <c r="L827" s="9">
        <f t="shared" si="828"/>
        <v>0.77087194198732667</v>
      </c>
      <c r="M827" s="9">
        <f t="shared" si="828"/>
        <v>0.77698645827104462</v>
      </c>
      <c r="N827" s="9">
        <f t="shared" si="828"/>
        <v>0.78342279120127412</v>
      </c>
      <c r="O827" s="9">
        <f t="shared" si="828"/>
        <v>0.79019787849625245</v>
      </c>
      <c r="P827" s="9">
        <f t="shared" ref="P827:AO827" si="829">P218-P624</f>
        <v>0.79732954933307187</v>
      </c>
      <c r="Q827" s="9">
        <f t="shared" si="829"/>
        <v>0.80483657126656594</v>
      </c>
      <c r="R827" s="9">
        <f t="shared" si="829"/>
        <v>0.81273869961761225</v>
      </c>
      <c r="S827" s="9">
        <f t="shared" si="829"/>
        <v>0.82105672946081887</v>
      </c>
      <c r="T827" s="9">
        <f t="shared" si="829"/>
        <v>0.82981255034840484</v>
      </c>
      <c r="U827" s="9">
        <f t="shared" si="829"/>
        <v>0.83902920391428493</v>
      </c>
      <c r="V827" s="9">
        <f t="shared" si="829"/>
        <v>0.84873094450994802</v>
      </c>
      <c r="W827" s="9">
        <f t="shared" si="829"/>
        <v>0.85894330303169875</v>
      </c>
      <c r="X827" s="9">
        <f t="shared" si="829"/>
        <v>0.86969315410722581</v>
      </c>
      <c r="Y827" s="9">
        <f t="shared" si="829"/>
        <v>0.88100878681830685</v>
      </c>
      <c r="Z827" s="9">
        <f t="shared" si="829"/>
        <v>0.8929199791457606</v>
      </c>
      <c r="AA827" s="9">
        <f t="shared" si="829"/>
        <v>0.90545807633255415</v>
      </c>
      <c r="AB827" s="9">
        <f t="shared" si="829"/>
        <v>0.91865607337128408</v>
      </c>
      <c r="AC827" s="9">
        <f t="shared" si="829"/>
        <v>0.93254870183310501</v>
      </c>
      <c r="AD827" s="9">
        <f t="shared" si="829"/>
        <v>0.94717252126660079</v>
      </c>
      <c r="AE827" s="9">
        <f t="shared" si="829"/>
        <v>0.96256601540712272</v>
      </c>
      <c r="AF827" s="9">
        <f t="shared" si="829"/>
        <v>1</v>
      </c>
      <c r="AG827" s="9">
        <f t="shared" si="829"/>
        <v>1</v>
      </c>
      <c r="AH827" s="9">
        <f t="shared" si="829"/>
        <v>1</v>
      </c>
      <c r="AI827" s="9">
        <f t="shared" si="829"/>
        <v>1</v>
      </c>
      <c r="AJ827" s="9">
        <f t="shared" si="829"/>
        <v>1</v>
      </c>
      <c r="AK827" s="9">
        <f t="shared" si="829"/>
        <v>1</v>
      </c>
      <c r="AL827" s="9">
        <f t="shared" si="829"/>
        <v>1</v>
      </c>
      <c r="AM827" s="9">
        <f t="shared" si="829"/>
        <v>1</v>
      </c>
      <c r="AN827" s="9">
        <f t="shared" si="829"/>
        <v>1</v>
      </c>
      <c r="AO827" s="9">
        <f t="shared" si="829"/>
        <v>1</v>
      </c>
    </row>
    <row r="828" spans="2:41">
      <c r="B828" s="25">
        <f t="shared" si="821"/>
        <v>7</v>
      </c>
      <c r="C828" s="9">
        <f t="shared" si="818"/>
        <v>1</v>
      </c>
      <c r="D828" s="9">
        <f t="shared" si="818"/>
        <v>0.92593179883493848</v>
      </c>
      <c r="E828" s="9">
        <f t="shared" ref="E828:O828" si="830">E219-E625</f>
        <v>0.89129912515133491</v>
      </c>
      <c r="F828" s="9">
        <f t="shared" si="830"/>
        <v>0.86570377818278987</v>
      </c>
      <c r="G828" s="9">
        <f t="shared" si="830"/>
        <v>0.8460395083535579</v>
      </c>
      <c r="H828" s="9">
        <f t="shared" si="830"/>
        <v>0.83047715655987697</v>
      </c>
      <c r="I828" s="9">
        <f t="shared" si="830"/>
        <v>0.81786949168963674</v>
      </c>
      <c r="J828" s="9">
        <f t="shared" si="830"/>
        <v>0.80746050727909324</v>
      </c>
      <c r="K828" s="9">
        <f t="shared" si="830"/>
        <v>0.79873174638642752</v>
      </c>
      <c r="L828" s="9">
        <f t="shared" si="830"/>
        <v>0.79199481642198877</v>
      </c>
      <c r="M828" s="9">
        <f t="shared" si="830"/>
        <v>0.79922106293911011</v>
      </c>
      <c r="N828" s="9">
        <f t="shared" si="830"/>
        <v>0.80682763822029036</v>
      </c>
      <c r="O828" s="9">
        <f t="shared" si="830"/>
        <v>0.81483455956890105</v>
      </c>
      <c r="P828" s="9">
        <f t="shared" ref="P828:AO828" si="831">P219-P625</f>
        <v>0.8232628978305967</v>
      </c>
      <c r="Q828" s="9">
        <f t="shared" si="831"/>
        <v>0.83213483284290779</v>
      </c>
      <c r="R828" s="9">
        <f t="shared" si="831"/>
        <v>0.84147371180323538</v>
      </c>
      <c r="S828" s="9">
        <f t="shared" si="831"/>
        <v>0.85130411070884326</v>
      </c>
      <c r="T828" s="9">
        <f t="shared" si="831"/>
        <v>0.86165189903053574</v>
      </c>
      <c r="U828" s="9">
        <f t="shared" si="831"/>
        <v>0.87254430779021219</v>
      </c>
      <c r="V828" s="9">
        <f t="shared" si="831"/>
        <v>0.88401000122145035</v>
      </c>
      <c r="W828" s="9">
        <f t="shared" si="831"/>
        <v>0.8960791522017012</v>
      </c>
      <c r="X828" s="9">
        <f t="shared" si="831"/>
        <v>0.90878352165459675</v>
      </c>
      <c r="Y828" s="9">
        <f t="shared" si="831"/>
        <v>0.92215654213132903</v>
      </c>
      <c r="Z828" s="9">
        <f t="shared" si="831"/>
        <v>0.93623340579104708</v>
      </c>
      <c r="AA828" s="9">
        <f t="shared" si="831"/>
        <v>0.95105115701180298</v>
      </c>
      <c r="AB828" s="9">
        <f t="shared" si="831"/>
        <v>0.96664878987575653</v>
      </c>
      <c r="AC828" s="9">
        <f t="shared" si="831"/>
        <v>1</v>
      </c>
      <c r="AD828" s="9">
        <f t="shared" si="831"/>
        <v>1</v>
      </c>
      <c r="AE828" s="9">
        <f t="shared" si="831"/>
        <v>1</v>
      </c>
      <c r="AF828" s="9">
        <f t="shared" si="831"/>
        <v>1</v>
      </c>
      <c r="AG828" s="9">
        <f t="shared" si="831"/>
        <v>1</v>
      </c>
      <c r="AH828" s="9">
        <f t="shared" si="831"/>
        <v>1</v>
      </c>
      <c r="AI828" s="9">
        <f t="shared" si="831"/>
        <v>1</v>
      </c>
      <c r="AJ828" s="9">
        <f t="shared" si="831"/>
        <v>1</v>
      </c>
      <c r="AK828" s="9">
        <f t="shared" si="831"/>
        <v>1</v>
      </c>
      <c r="AL828" s="9">
        <f t="shared" si="831"/>
        <v>1</v>
      </c>
      <c r="AM828" s="9">
        <f t="shared" si="831"/>
        <v>1</v>
      </c>
      <c r="AN828" s="9">
        <f t="shared" si="831"/>
        <v>1</v>
      </c>
      <c r="AO828" s="9">
        <f t="shared" si="831"/>
        <v>1</v>
      </c>
    </row>
    <row r="829" spans="2:41">
      <c r="B829" s="25">
        <f t="shared" si="821"/>
        <v>8</v>
      </c>
      <c r="C829" s="9">
        <f t="shared" si="818"/>
        <v>1</v>
      </c>
      <c r="D829" s="9">
        <f t="shared" si="818"/>
        <v>0.96766036287159285</v>
      </c>
      <c r="E829" s="9">
        <f t="shared" ref="E829:O829" si="832">E220-E626</f>
        <v>0.92769958554435794</v>
      </c>
      <c r="F829" s="9">
        <f t="shared" si="832"/>
        <v>0.89816649288834438</v>
      </c>
      <c r="G829" s="9">
        <f t="shared" si="832"/>
        <v>0.87547695077769228</v>
      </c>
      <c r="H829" s="9">
        <f t="shared" si="832"/>
        <v>0.85752039101575261</v>
      </c>
      <c r="I829" s="9">
        <f t="shared" si="832"/>
        <v>0.84297308539624471</v>
      </c>
      <c r="J829" s="9">
        <f t="shared" si="832"/>
        <v>0.83096271876869454</v>
      </c>
      <c r="K829" s="9">
        <f t="shared" si="832"/>
        <v>0.82089107158484942</v>
      </c>
      <c r="L829" s="9">
        <f t="shared" si="832"/>
        <v>0.81311769085665087</v>
      </c>
      <c r="M829" s="9">
        <f t="shared" si="832"/>
        <v>0.82145566760717537</v>
      </c>
      <c r="N829" s="9">
        <f t="shared" si="832"/>
        <v>0.83023248523930648</v>
      </c>
      <c r="O829" s="9">
        <f t="shared" si="832"/>
        <v>0.83947124064154965</v>
      </c>
      <c r="P829" s="9">
        <f t="shared" ref="P829:AO829" si="833">P220-P626</f>
        <v>0.84919624632812152</v>
      </c>
      <c r="Q829" s="9">
        <f t="shared" si="833"/>
        <v>0.85943309441924975</v>
      </c>
      <c r="R829" s="9">
        <f t="shared" si="833"/>
        <v>0.87020872398885851</v>
      </c>
      <c r="S829" s="9">
        <f t="shared" si="833"/>
        <v>0.88155149195686755</v>
      </c>
      <c r="T829" s="9">
        <f t="shared" si="833"/>
        <v>0.89349124771266664</v>
      </c>
      <c r="U829" s="9">
        <f t="shared" si="833"/>
        <v>0.90605941166613935</v>
      </c>
      <c r="V829" s="9">
        <f t="shared" si="833"/>
        <v>0.91928905793295268</v>
      </c>
      <c r="W829" s="9">
        <f t="shared" si="833"/>
        <v>0.93321500137170366</v>
      </c>
      <c r="X829" s="9">
        <f t="shared" si="833"/>
        <v>0.9478738892019678</v>
      </c>
      <c r="Y829" s="9">
        <f t="shared" si="833"/>
        <v>0.96330429744435109</v>
      </c>
      <c r="Z829" s="9">
        <f t="shared" si="833"/>
        <v>1</v>
      </c>
      <c r="AA829" s="9">
        <f t="shared" si="833"/>
        <v>1</v>
      </c>
      <c r="AB829" s="9">
        <f t="shared" si="833"/>
        <v>1</v>
      </c>
      <c r="AC829" s="9">
        <f t="shared" si="833"/>
        <v>1</v>
      </c>
      <c r="AD829" s="9">
        <f t="shared" si="833"/>
        <v>1</v>
      </c>
      <c r="AE829" s="9">
        <f t="shared" si="833"/>
        <v>1</v>
      </c>
      <c r="AF829" s="9">
        <f t="shared" si="833"/>
        <v>1</v>
      </c>
      <c r="AG829" s="9">
        <f t="shared" si="833"/>
        <v>1</v>
      </c>
      <c r="AH829" s="9">
        <f t="shared" si="833"/>
        <v>1</v>
      </c>
      <c r="AI829" s="9">
        <f t="shared" si="833"/>
        <v>1</v>
      </c>
      <c r="AJ829" s="9">
        <f t="shared" si="833"/>
        <v>1</v>
      </c>
      <c r="AK829" s="9">
        <f t="shared" si="833"/>
        <v>1</v>
      </c>
      <c r="AL829" s="9">
        <f t="shared" si="833"/>
        <v>1</v>
      </c>
      <c r="AM829" s="9">
        <f t="shared" si="833"/>
        <v>1</v>
      </c>
      <c r="AN829" s="9">
        <f t="shared" si="833"/>
        <v>1</v>
      </c>
      <c r="AO829" s="9">
        <f t="shared" si="833"/>
        <v>1</v>
      </c>
    </row>
    <row r="830" spans="2:41">
      <c r="B830" s="25">
        <f t="shared" si="821"/>
        <v>9</v>
      </c>
      <c r="C830" s="9">
        <f t="shared" si="818"/>
        <v>1</v>
      </c>
      <c r="D830" s="9">
        <f t="shared" si="818"/>
        <v>1</v>
      </c>
      <c r="E830" s="9">
        <f t="shared" ref="E830:O830" si="834">E221-E627</f>
        <v>0.96410004593738097</v>
      </c>
      <c r="F830" s="9">
        <f t="shared" si="834"/>
        <v>0.930629207593899</v>
      </c>
      <c r="G830" s="9">
        <f t="shared" si="834"/>
        <v>0.90491439320182654</v>
      </c>
      <c r="H830" s="9">
        <f t="shared" si="834"/>
        <v>0.88456362547162826</v>
      </c>
      <c r="I830" s="9">
        <f t="shared" si="834"/>
        <v>0.86807667910285269</v>
      </c>
      <c r="J830" s="9">
        <f t="shared" si="834"/>
        <v>0.85446493025829584</v>
      </c>
      <c r="K830" s="9">
        <f t="shared" si="834"/>
        <v>0.84305039678327143</v>
      </c>
      <c r="L830" s="9">
        <f t="shared" si="834"/>
        <v>0.83424056529131296</v>
      </c>
      <c r="M830" s="9">
        <f t="shared" si="834"/>
        <v>0.84369027227524085</v>
      </c>
      <c r="N830" s="9">
        <f t="shared" si="834"/>
        <v>0.85363733225832261</v>
      </c>
      <c r="O830" s="9">
        <f t="shared" si="834"/>
        <v>0.86410792171419826</v>
      </c>
      <c r="P830" s="9">
        <f t="shared" ref="P830:AO830" si="835">P221-P627</f>
        <v>0.87512959482564634</v>
      </c>
      <c r="Q830" s="9">
        <f t="shared" si="835"/>
        <v>0.88673135599559172</v>
      </c>
      <c r="R830" s="9">
        <f t="shared" si="835"/>
        <v>0.89894373617448153</v>
      </c>
      <c r="S830" s="9">
        <f t="shared" si="835"/>
        <v>0.91179887320489184</v>
      </c>
      <c r="T830" s="9">
        <f t="shared" si="835"/>
        <v>0.92533059639479753</v>
      </c>
      <c r="U830" s="9">
        <f t="shared" si="835"/>
        <v>0.93957451554206661</v>
      </c>
      <c r="V830" s="9">
        <f t="shared" si="835"/>
        <v>0.95456811464445512</v>
      </c>
      <c r="W830" s="9">
        <f t="shared" si="835"/>
        <v>0.97035085054170622</v>
      </c>
      <c r="X830" s="9">
        <f t="shared" si="835"/>
        <v>1</v>
      </c>
      <c r="Y830" s="9">
        <f t="shared" si="835"/>
        <v>1</v>
      </c>
      <c r="Z830" s="9">
        <f t="shared" si="835"/>
        <v>1</v>
      </c>
      <c r="AA830" s="9">
        <f t="shared" si="835"/>
        <v>1</v>
      </c>
      <c r="AB830" s="9">
        <f t="shared" si="835"/>
        <v>1</v>
      </c>
      <c r="AC830" s="9">
        <f t="shared" si="835"/>
        <v>1</v>
      </c>
      <c r="AD830" s="9">
        <f t="shared" si="835"/>
        <v>1</v>
      </c>
      <c r="AE830" s="9">
        <f t="shared" si="835"/>
        <v>1</v>
      </c>
      <c r="AF830" s="9">
        <f t="shared" si="835"/>
        <v>1</v>
      </c>
      <c r="AG830" s="9">
        <f t="shared" si="835"/>
        <v>1</v>
      </c>
      <c r="AH830" s="9">
        <f t="shared" si="835"/>
        <v>1</v>
      </c>
      <c r="AI830" s="9">
        <f t="shared" si="835"/>
        <v>1</v>
      </c>
      <c r="AJ830" s="9">
        <f t="shared" si="835"/>
        <v>1</v>
      </c>
      <c r="AK830" s="9">
        <f t="shared" si="835"/>
        <v>1</v>
      </c>
      <c r="AL830" s="9">
        <f t="shared" si="835"/>
        <v>1</v>
      </c>
      <c r="AM830" s="9">
        <f t="shared" si="835"/>
        <v>1</v>
      </c>
      <c r="AN830" s="9">
        <f t="shared" si="835"/>
        <v>1</v>
      </c>
      <c r="AO830" s="9">
        <f t="shared" si="835"/>
        <v>1</v>
      </c>
    </row>
    <row r="831" spans="2:41">
      <c r="B831" s="25">
        <f t="shared" si="821"/>
        <v>10</v>
      </c>
      <c r="C831" s="9">
        <f t="shared" si="818"/>
        <v>1</v>
      </c>
      <c r="D831" s="9">
        <f t="shared" si="818"/>
        <v>1</v>
      </c>
      <c r="E831" s="9">
        <f t="shared" ref="E831:O831" si="836">E222-E628</f>
        <v>1</v>
      </c>
      <c r="F831" s="9">
        <f t="shared" si="836"/>
        <v>0.96309192229945351</v>
      </c>
      <c r="G831" s="9">
        <f t="shared" si="836"/>
        <v>0.9343518356259608</v>
      </c>
      <c r="H831" s="9">
        <f t="shared" si="836"/>
        <v>0.91160685992750401</v>
      </c>
      <c r="I831" s="9">
        <f t="shared" si="836"/>
        <v>0.89318027280946055</v>
      </c>
      <c r="J831" s="9">
        <f t="shared" si="836"/>
        <v>0.87796714174789703</v>
      </c>
      <c r="K831" s="9">
        <f t="shared" si="836"/>
        <v>0.86520972198169321</v>
      </c>
      <c r="L831" s="9">
        <f t="shared" si="836"/>
        <v>0.85536343972597506</v>
      </c>
      <c r="M831" s="9">
        <f t="shared" si="836"/>
        <v>0.86592487694330611</v>
      </c>
      <c r="N831" s="9">
        <f t="shared" si="836"/>
        <v>0.87704217927733885</v>
      </c>
      <c r="O831" s="9">
        <f t="shared" si="836"/>
        <v>0.88874460278684697</v>
      </c>
      <c r="P831" s="9">
        <f t="shared" ref="P831:AO831" si="837">P222-P628</f>
        <v>0.90106294332317116</v>
      </c>
      <c r="Q831" s="9">
        <f t="shared" si="837"/>
        <v>0.91402961757193368</v>
      </c>
      <c r="R831" s="9">
        <f t="shared" si="837"/>
        <v>0.92767874836010467</v>
      </c>
      <c r="S831" s="9">
        <f t="shared" si="837"/>
        <v>0.94204625445291623</v>
      </c>
      <c r="T831" s="9">
        <f t="shared" si="837"/>
        <v>0.95716994507692843</v>
      </c>
      <c r="U831" s="9">
        <f t="shared" si="837"/>
        <v>0.97308961941799388</v>
      </c>
      <c r="V831" s="9">
        <f t="shared" si="837"/>
        <v>1</v>
      </c>
      <c r="W831" s="9">
        <f t="shared" si="837"/>
        <v>1</v>
      </c>
      <c r="X831" s="9">
        <f t="shared" si="837"/>
        <v>1</v>
      </c>
      <c r="Y831" s="9">
        <f t="shared" si="837"/>
        <v>1</v>
      </c>
      <c r="Z831" s="9">
        <f t="shared" si="837"/>
        <v>1</v>
      </c>
      <c r="AA831" s="9">
        <f t="shared" si="837"/>
        <v>1</v>
      </c>
      <c r="AB831" s="9">
        <f t="shared" si="837"/>
        <v>1</v>
      </c>
      <c r="AC831" s="9">
        <f t="shared" si="837"/>
        <v>1</v>
      </c>
      <c r="AD831" s="9">
        <f t="shared" si="837"/>
        <v>1</v>
      </c>
      <c r="AE831" s="9">
        <f t="shared" si="837"/>
        <v>1</v>
      </c>
      <c r="AF831" s="9">
        <f t="shared" si="837"/>
        <v>1</v>
      </c>
      <c r="AG831" s="9">
        <f t="shared" si="837"/>
        <v>1</v>
      </c>
      <c r="AH831" s="9">
        <f t="shared" si="837"/>
        <v>1</v>
      </c>
      <c r="AI831" s="9">
        <f t="shared" si="837"/>
        <v>1</v>
      </c>
      <c r="AJ831" s="9">
        <f t="shared" si="837"/>
        <v>1</v>
      </c>
      <c r="AK831" s="9">
        <f t="shared" si="837"/>
        <v>1</v>
      </c>
      <c r="AL831" s="9">
        <f t="shared" si="837"/>
        <v>1</v>
      </c>
      <c r="AM831" s="9">
        <f t="shared" si="837"/>
        <v>1</v>
      </c>
      <c r="AN831" s="9">
        <f t="shared" si="837"/>
        <v>1</v>
      </c>
      <c r="AO831" s="9">
        <f t="shared" si="837"/>
        <v>1</v>
      </c>
    </row>
    <row r="832" spans="2:41">
      <c r="B832" s="25">
        <f t="shared" si="821"/>
        <v>11</v>
      </c>
      <c r="C832" s="9">
        <f t="shared" si="818"/>
        <v>1</v>
      </c>
      <c r="D832" s="9">
        <f t="shared" si="818"/>
        <v>1</v>
      </c>
      <c r="E832" s="9">
        <f t="shared" ref="E832:O832" si="838">E223-E629</f>
        <v>1</v>
      </c>
      <c r="F832" s="9">
        <f t="shared" si="838"/>
        <v>1</v>
      </c>
      <c r="G832" s="9">
        <f t="shared" si="838"/>
        <v>0.96378927805009507</v>
      </c>
      <c r="H832" s="9">
        <f t="shared" si="838"/>
        <v>0.93865009438337965</v>
      </c>
      <c r="I832" s="9">
        <f t="shared" si="838"/>
        <v>0.91828386651606853</v>
      </c>
      <c r="J832" s="9">
        <f t="shared" si="838"/>
        <v>0.90146935323749833</v>
      </c>
      <c r="K832" s="9">
        <f t="shared" si="838"/>
        <v>0.88736904718011522</v>
      </c>
      <c r="L832" s="9">
        <f t="shared" si="838"/>
        <v>0.87648631416063716</v>
      </c>
      <c r="M832" s="9">
        <f t="shared" si="838"/>
        <v>0.88815948161137159</v>
      </c>
      <c r="N832" s="9">
        <f t="shared" si="838"/>
        <v>0.90044702629635509</v>
      </c>
      <c r="O832" s="9">
        <f t="shared" si="838"/>
        <v>0.91338128385949557</v>
      </c>
      <c r="P832" s="9">
        <f t="shared" ref="P832:AO832" si="839">P223-P629</f>
        <v>0.92699629182069609</v>
      </c>
      <c r="Q832" s="9">
        <f t="shared" si="839"/>
        <v>0.94132787914827565</v>
      </c>
      <c r="R832" s="9">
        <f t="shared" si="839"/>
        <v>0.9564137605457278</v>
      </c>
      <c r="S832" s="9">
        <f t="shared" si="839"/>
        <v>0.97229363570094052</v>
      </c>
      <c r="T832" s="9">
        <f t="shared" si="839"/>
        <v>1</v>
      </c>
      <c r="U832" s="9">
        <f t="shared" si="839"/>
        <v>1</v>
      </c>
      <c r="V832" s="9">
        <f t="shared" si="839"/>
        <v>1</v>
      </c>
      <c r="W832" s="9">
        <f t="shared" si="839"/>
        <v>1</v>
      </c>
      <c r="X832" s="9">
        <f t="shared" si="839"/>
        <v>1</v>
      </c>
      <c r="Y832" s="9">
        <f t="shared" si="839"/>
        <v>1</v>
      </c>
      <c r="Z832" s="9">
        <f t="shared" si="839"/>
        <v>1</v>
      </c>
      <c r="AA832" s="9">
        <f t="shared" si="839"/>
        <v>1</v>
      </c>
      <c r="AB832" s="9">
        <f t="shared" si="839"/>
        <v>1</v>
      </c>
      <c r="AC832" s="9">
        <f t="shared" si="839"/>
        <v>1</v>
      </c>
      <c r="AD832" s="9">
        <f t="shared" si="839"/>
        <v>1</v>
      </c>
      <c r="AE832" s="9">
        <f t="shared" si="839"/>
        <v>1</v>
      </c>
      <c r="AF832" s="9">
        <f t="shared" si="839"/>
        <v>1</v>
      </c>
      <c r="AG832" s="9">
        <f t="shared" si="839"/>
        <v>1</v>
      </c>
      <c r="AH832" s="9">
        <f t="shared" si="839"/>
        <v>1</v>
      </c>
      <c r="AI832" s="9">
        <f t="shared" si="839"/>
        <v>1</v>
      </c>
      <c r="AJ832" s="9">
        <f t="shared" si="839"/>
        <v>1</v>
      </c>
      <c r="AK832" s="9">
        <f t="shared" si="839"/>
        <v>1</v>
      </c>
      <c r="AL832" s="9">
        <f t="shared" si="839"/>
        <v>1</v>
      </c>
      <c r="AM832" s="9">
        <f t="shared" si="839"/>
        <v>1</v>
      </c>
      <c r="AN832" s="9">
        <f t="shared" si="839"/>
        <v>1</v>
      </c>
      <c r="AO832" s="9">
        <f t="shared" si="839"/>
        <v>1</v>
      </c>
    </row>
    <row r="833" spans="2:41">
      <c r="B833" s="25">
        <f t="shared" si="821"/>
        <v>12</v>
      </c>
      <c r="C833" s="9">
        <f t="shared" si="818"/>
        <v>1</v>
      </c>
      <c r="D833" s="9">
        <f t="shared" si="818"/>
        <v>1</v>
      </c>
      <c r="E833" s="9">
        <f t="shared" ref="E833:O833" si="840">E224-E630</f>
        <v>1</v>
      </c>
      <c r="F833" s="9">
        <f t="shared" si="840"/>
        <v>1</v>
      </c>
      <c r="G833" s="9">
        <f t="shared" si="840"/>
        <v>1</v>
      </c>
      <c r="H833" s="9">
        <f t="shared" si="840"/>
        <v>0.96569332883925529</v>
      </c>
      <c r="I833" s="9">
        <f t="shared" si="840"/>
        <v>0.94338746022267639</v>
      </c>
      <c r="J833" s="9">
        <f t="shared" si="840"/>
        <v>0.92497156472709952</v>
      </c>
      <c r="K833" s="9">
        <f t="shared" si="840"/>
        <v>0.90952837237853712</v>
      </c>
      <c r="L833" s="9">
        <f t="shared" si="840"/>
        <v>0.89760918859529937</v>
      </c>
      <c r="M833" s="9">
        <f t="shared" si="840"/>
        <v>0.91039408627943685</v>
      </c>
      <c r="N833" s="9">
        <f t="shared" si="840"/>
        <v>0.92385187331537122</v>
      </c>
      <c r="O833" s="9">
        <f t="shared" si="840"/>
        <v>0.93801796493214418</v>
      </c>
      <c r="P833" s="9">
        <f t="shared" ref="P833:AO833" si="841">P224-P630</f>
        <v>0.95292964031822092</v>
      </c>
      <c r="Q833" s="9">
        <f t="shared" si="841"/>
        <v>0.96862614072461761</v>
      </c>
      <c r="R833" s="9">
        <f t="shared" si="841"/>
        <v>0.98514877273135093</v>
      </c>
      <c r="S833" s="9">
        <f t="shared" si="841"/>
        <v>1</v>
      </c>
      <c r="T833" s="9">
        <f t="shared" si="841"/>
        <v>1</v>
      </c>
      <c r="U833" s="9">
        <f t="shared" si="841"/>
        <v>1</v>
      </c>
      <c r="V833" s="9">
        <f t="shared" si="841"/>
        <v>1</v>
      </c>
      <c r="W833" s="9">
        <f t="shared" si="841"/>
        <v>1</v>
      </c>
      <c r="X833" s="9">
        <f t="shared" si="841"/>
        <v>1</v>
      </c>
      <c r="Y833" s="9">
        <f t="shared" si="841"/>
        <v>1</v>
      </c>
      <c r="Z833" s="9">
        <f t="shared" si="841"/>
        <v>1</v>
      </c>
      <c r="AA833" s="9">
        <f t="shared" si="841"/>
        <v>1</v>
      </c>
      <c r="AB833" s="9">
        <f t="shared" si="841"/>
        <v>1</v>
      </c>
      <c r="AC833" s="9">
        <f t="shared" si="841"/>
        <v>1</v>
      </c>
      <c r="AD833" s="9">
        <f t="shared" si="841"/>
        <v>1</v>
      </c>
      <c r="AE833" s="9">
        <f t="shared" si="841"/>
        <v>1</v>
      </c>
      <c r="AF833" s="9">
        <f t="shared" si="841"/>
        <v>1</v>
      </c>
      <c r="AG833" s="9">
        <f t="shared" si="841"/>
        <v>1</v>
      </c>
      <c r="AH833" s="9">
        <f t="shared" si="841"/>
        <v>1</v>
      </c>
      <c r="AI833" s="9">
        <f t="shared" si="841"/>
        <v>1</v>
      </c>
      <c r="AJ833" s="9">
        <f t="shared" si="841"/>
        <v>1</v>
      </c>
      <c r="AK833" s="9">
        <f t="shared" si="841"/>
        <v>1</v>
      </c>
      <c r="AL833" s="9">
        <f t="shared" si="841"/>
        <v>1</v>
      </c>
      <c r="AM833" s="9">
        <f t="shared" si="841"/>
        <v>1</v>
      </c>
      <c r="AN833" s="9">
        <f t="shared" si="841"/>
        <v>1</v>
      </c>
      <c r="AO833" s="9">
        <f t="shared" si="841"/>
        <v>1</v>
      </c>
    </row>
    <row r="834" spans="2:41">
      <c r="B834" s="25">
        <f t="shared" si="821"/>
        <v>13</v>
      </c>
      <c r="C834" s="9">
        <f t="shared" si="818"/>
        <v>1</v>
      </c>
      <c r="D834" s="9">
        <f t="shared" si="818"/>
        <v>1</v>
      </c>
      <c r="E834" s="9">
        <f t="shared" ref="E834:O834" si="842">E225-E631</f>
        <v>1</v>
      </c>
      <c r="F834" s="9">
        <f t="shared" si="842"/>
        <v>1</v>
      </c>
      <c r="G834" s="9">
        <f t="shared" si="842"/>
        <v>1</v>
      </c>
      <c r="H834" s="9">
        <f t="shared" si="842"/>
        <v>1</v>
      </c>
      <c r="I834" s="9">
        <f t="shared" si="842"/>
        <v>0.96849105392928436</v>
      </c>
      <c r="J834" s="9">
        <f t="shared" si="842"/>
        <v>0.94847377621670081</v>
      </c>
      <c r="K834" s="9">
        <f t="shared" si="842"/>
        <v>0.93168769757695902</v>
      </c>
      <c r="L834" s="9">
        <f t="shared" si="842"/>
        <v>0.91873206302996147</v>
      </c>
      <c r="M834" s="9">
        <f t="shared" si="842"/>
        <v>0.93262869094750234</v>
      </c>
      <c r="N834" s="9">
        <f t="shared" si="842"/>
        <v>0.94725672033438735</v>
      </c>
      <c r="O834" s="9">
        <f t="shared" si="842"/>
        <v>0.96265464600479278</v>
      </c>
      <c r="P834" s="9">
        <f t="shared" ref="P834:AO834" si="843">P225-P631</f>
        <v>0.97886298881574574</v>
      </c>
      <c r="Q834" s="9">
        <f t="shared" si="843"/>
        <v>1</v>
      </c>
      <c r="R834" s="9">
        <f t="shared" si="843"/>
        <v>1</v>
      </c>
      <c r="S834" s="9">
        <f t="shared" si="843"/>
        <v>1</v>
      </c>
      <c r="T834" s="9">
        <f t="shared" si="843"/>
        <v>1</v>
      </c>
      <c r="U834" s="9">
        <f t="shared" si="843"/>
        <v>1</v>
      </c>
      <c r="V834" s="9">
        <f t="shared" si="843"/>
        <v>1</v>
      </c>
      <c r="W834" s="9">
        <f t="shared" si="843"/>
        <v>1</v>
      </c>
      <c r="X834" s="9">
        <f t="shared" si="843"/>
        <v>1</v>
      </c>
      <c r="Y834" s="9">
        <f t="shared" si="843"/>
        <v>1</v>
      </c>
      <c r="Z834" s="9">
        <f t="shared" si="843"/>
        <v>1</v>
      </c>
      <c r="AA834" s="9">
        <f t="shared" si="843"/>
        <v>1</v>
      </c>
      <c r="AB834" s="9">
        <f t="shared" si="843"/>
        <v>1</v>
      </c>
      <c r="AC834" s="9">
        <f t="shared" si="843"/>
        <v>1</v>
      </c>
      <c r="AD834" s="9">
        <f t="shared" si="843"/>
        <v>1</v>
      </c>
      <c r="AE834" s="9">
        <f t="shared" si="843"/>
        <v>1</v>
      </c>
      <c r="AF834" s="9">
        <f t="shared" si="843"/>
        <v>1</v>
      </c>
      <c r="AG834" s="9">
        <f t="shared" si="843"/>
        <v>1</v>
      </c>
      <c r="AH834" s="9">
        <f t="shared" si="843"/>
        <v>1</v>
      </c>
      <c r="AI834" s="9">
        <f t="shared" si="843"/>
        <v>1</v>
      </c>
      <c r="AJ834" s="9">
        <f t="shared" si="843"/>
        <v>1</v>
      </c>
      <c r="AK834" s="9">
        <f t="shared" si="843"/>
        <v>1</v>
      </c>
      <c r="AL834" s="9">
        <f t="shared" si="843"/>
        <v>1</v>
      </c>
      <c r="AM834" s="9">
        <f t="shared" si="843"/>
        <v>1</v>
      </c>
      <c r="AN834" s="9">
        <f t="shared" si="843"/>
        <v>1</v>
      </c>
      <c r="AO834" s="9">
        <f t="shared" si="843"/>
        <v>1</v>
      </c>
    </row>
    <row r="835" spans="2:41">
      <c r="B835" s="25">
        <f t="shared" si="821"/>
        <v>14</v>
      </c>
      <c r="C835" s="9">
        <f t="shared" si="818"/>
        <v>1</v>
      </c>
      <c r="D835" s="9">
        <f t="shared" si="818"/>
        <v>1</v>
      </c>
      <c r="E835" s="9">
        <f t="shared" ref="E835:O835" si="844">E226-E632</f>
        <v>1</v>
      </c>
      <c r="F835" s="9">
        <f t="shared" si="844"/>
        <v>1</v>
      </c>
      <c r="G835" s="9">
        <f t="shared" si="844"/>
        <v>1</v>
      </c>
      <c r="H835" s="9">
        <f t="shared" si="844"/>
        <v>1</v>
      </c>
      <c r="I835" s="9">
        <f t="shared" si="844"/>
        <v>1</v>
      </c>
      <c r="J835" s="9">
        <f t="shared" si="844"/>
        <v>0.97197598770630211</v>
      </c>
      <c r="K835" s="9">
        <f t="shared" si="844"/>
        <v>0.95384702277538091</v>
      </c>
      <c r="L835" s="9">
        <f t="shared" si="844"/>
        <v>0.93985493746462356</v>
      </c>
      <c r="M835" s="9">
        <f t="shared" si="844"/>
        <v>0.9548632956155676</v>
      </c>
      <c r="N835" s="9">
        <f t="shared" si="844"/>
        <v>0.97066156735340359</v>
      </c>
      <c r="O835" s="9">
        <f t="shared" si="844"/>
        <v>0.98729132707744138</v>
      </c>
      <c r="P835" s="9">
        <f t="shared" ref="P835:AO835" si="845">P226-P632</f>
        <v>1</v>
      </c>
      <c r="Q835" s="9">
        <f t="shared" si="845"/>
        <v>1</v>
      </c>
      <c r="R835" s="9">
        <f t="shared" si="845"/>
        <v>1</v>
      </c>
      <c r="S835" s="9">
        <f t="shared" si="845"/>
        <v>1</v>
      </c>
      <c r="T835" s="9">
        <f t="shared" si="845"/>
        <v>1</v>
      </c>
      <c r="U835" s="9">
        <f t="shared" si="845"/>
        <v>1</v>
      </c>
      <c r="V835" s="9">
        <f t="shared" si="845"/>
        <v>1</v>
      </c>
      <c r="W835" s="9">
        <f t="shared" si="845"/>
        <v>1</v>
      </c>
      <c r="X835" s="9">
        <f t="shared" si="845"/>
        <v>1</v>
      </c>
      <c r="Y835" s="9">
        <f t="shared" si="845"/>
        <v>1</v>
      </c>
      <c r="Z835" s="9">
        <f t="shared" si="845"/>
        <v>1</v>
      </c>
      <c r="AA835" s="9">
        <f t="shared" si="845"/>
        <v>1</v>
      </c>
      <c r="AB835" s="9">
        <f t="shared" si="845"/>
        <v>1</v>
      </c>
      <c r="AC835" s="9">
        <f t="shared" si="845"/>
        <v>1</v>
      </c>
      <c r="AD835" s="9">
        <f t="shared" si="845"/>
        <v>1</v>
      </c>
      <c r="AE835" s="9">
        <f t="shared" si="845"/>
        <v>1</v>
      </c>
      <c r="AF835" s="9">
        <f t="shared" si="845"/>
        <v>1</v>
      </c>
      <c r="AG835" s="9">
        <f t="shared" si="845"/>
        <v>1</v>
      </c>
      <c r="AH835" s="9">
        <f t="shared" si="845"/>
        <v>1</v>
      </c>
      <c r="AI835" s="9">
        <f t="shared" si="845"/>
        <v>1</v>
      </c>
      <c r="AJ835" s="9">
        <f t="shared" si="845"/>
        <v>1</v>
      </c>
      <c r="AK835" s="9">
        <f t="shared" si="845"/>
        <v>1</v>
      </c>
      <c r="AL835" s="9">
        <f t="shared" si="845"/>
        <v>1</v>
      </c>
      <c r="AM835" s="9">
        <f t="shared" si="845"/>
        <v>1</v>
      </c>
      <c r="AN835" s="9">
        <f t="shared" si="845"/>
        <v>1</v>
      </c>
      <c r="AO835" s="9">
        <f t="shared" si="845"/>
        <v>1</v>
      </c>
    </row>
    <row r="836" spans="2:41">
      <c r="B836" s="25">
        <f t="shared" si="821"/>
        <v>15</v>
      </c>
      <c r="C836" s="9">
        <f t="shared" si="818"/>
        <v>1</v>
      </c>
      <c r="D836" s="9">
        <f t="shared" si="818"/>
        <v>1</v>
      </c>
      <c r="E836" s="9">
        <f t="shared" ref="E836:O836" si="846">E227-E633</f>
        <v>1</v>
      </c>
      <c r="F836" s="9">
        <f t="shared" si="846"/>
        <v>1</v>
      </c>
      <c r="G836" s="9">
        <f t="shared" si="846"/>
        <v>1</v>
      </c>
      <c r="H836" s="9">
        <f t="shared" si="846"/>
        <v>1</v>
      </c>
      <c r="I836" s="9">
        <f t="shared" si="846"/>
        <v>1</v>
      </c>
      <c r="J836" s="9">
        <f t="shared" si="846"/>
        <v>1</v>
      </c>
      <c r="K836" s="9">
        <f t="shared" si="846"/>
        <v>0.97600634797380281</v>
      </c>
      <c r="L836" s="9">
        <f t="shared" si="846"/>
        <v>0.96097781189928566</v>
      </c>
      <c r="M836" s="9">
        <f t="shared" si="846"/>
        <v>0.97709790028363308</v>
      </c>
      <c r="N836" s="9">
        <f t="shared" si="846"/>
        <v>1</v>
      </c>
      <c r="O836" s="9">
        <f t="shared" si="846"/>
        <v>1</v>
      </c>
      <c r="P836" s="9">
        <f t="shared" ref="P836:AO836" si="847">P227-P633</f>
        <v>1</v>
      </c>
      <c r="Q836" s="9">
        <f t="shared" si="847"/>
        <v>1</v>
      </c>
      <c r="R836" s="9">
        <f t="shared" si="847"/>
        <v>1</v>
      </c>
      <c r="S836" s="9">
        <f t="shared" si="847"/>
        <v>1</v>
      </c>
      <c r="T836" s="9">
        <f t="shared" si="847"/>
        <v>1</v>
      </c>
      <c r="U836" s="9">
        <f t="shared" si="847"/>
        <v>1</v>
      </c>
      <c r="V836" s="9">
        <f t="shared" si="847"/>
        <v>1</v>
      </c>
      <c r="W836" s="9">
        <f t="shared" si="847"/>
        <v>1</v>
      </c>
      <c r="X836" s="9">
        <f t="shared" si="847"/>
        <v>1</v>
      </c>
      <c r="Y836" s="9">
        <f t="shared" si="847"/>
        <v>1</v>
      </c>
      <c r="Z836" s="9">
        <f t="shared" si="847"/>
        <v>1</v>
      </c>
      <c r="AA836" s="9">
        <f t="shared" si="847"/>
        <v>1</v>
      </c>
      <c r="AB836" s="9">
        <f t="shared" si="847"/>
        <v>1</v>
      </c>
      <c r="AC836" s="9">
        <f t="shared" si="847"/>
        <v>1</v>
      </c>
      <c r="AD836" s="9">
        <f t="shared" si="847"/>
        <v>1</v>
      </c>
      <c r="AE836" s="9">
        <f t="shared" si="847"/>
        <v>1</v>
      </c>
      <c r="AF836" s="9">
        <f t="shared" si="847"/>
        <v>1</v>
      </c>
      <c r="AG836" s="9">
        <f t="shared" si="847"/>
        <v>1</v>
      </c>
      <c r="AH836" s="9">
        <f t="shared" si="847"/>
        <v>1</v>
      </c>
      <c r="AI836" s="9">
        <f t="shared" si="847"/>
        <v>1</v>
      </c>
      <c r="AJ836" s="9">
        <f t="shared" si="847"/>
        <v>1</v>
      </c>
      <c r="AK836" s="9">
        <f t="shared" si="847"/>
        <v>1</v>
      </c>
      <c r="AL836" s="9">
        <f t="shared" si="847"/>
        <v>1</v>
      </c>
      <c r="AM836" s="9">
        <f t="shared" si="847"/>
        <v>1</v>
      </c>
      <c r="AN836" s="9">
        <f t="shared" si="847"/>
        <v>1</v>
      </c>
      <c r="AO836" s="9">
        <f t="shared" si="847"/>
        <v>1</v>
      </c>
    </row>
    <row r="837" spans="2:41">
      <c r="B837" s="25">
        <f t="shared" si="821"/>
        <v>16</v>
      </c>
      <c r="C837" s="9">
        <f t="shared" si="818"/>
        <v>1</v>
      </c>
      <c r="D837" s="9">
        <f t="shared" si="818"/>
        <v>1</v>
      </c>
      <c r="E837" s="9">
        <f t="shared" ref="E837:O837" si="848">E228-E634</f>
        <v>1</v>
      </c>
      <c r="F837" s="9">
        <f t="shared" si="848"/>
        <v>1</v>
      </c>
      <c r="G837" s="9">
        <f t="shared" si="848"/>
        <v>1</v>
      </c>
      <c r="H837" s="9">
        <f t="shared" si="848"/>
        <v>1</v>
      </c>
      <c r="I837" s="9">
        <f t="shared" si="848"/>
        <v>1</v>
      </c>
      <c r="J837" s="9">
        <f t="shared" si="848"/>
        <v>1</v>
      </c>
      <c r="K837" s="9">
        <f t="shared" si="848"/>
        <v>1</v>
      </c>
      <c r="L837" s="9">
        <f t="shared" si="848"/>
        <v>0.98210068633394776</v>
      </c>
      <c r="M837" s="9">
        <f t="shared" si="848"/>
        <v>1</v>
      </c>
      <c r="N837" s="9">
        <f t="shared" si="848"/>
        <v>1</v>
      </c>
      <c r="O837" s="9">
        <f t="shared" si="848"/>
        <v>1</v>
      </c>
      <c r="P837" s="9">
        <f t="shared" ref="P837:AO837" si="849">P228-P634</f>
        <v>1</v>
      </c>
      <c r="Q837" s="9">
        <f t="shared" si="849"/>
        <v>1</v>
      </c>
      <c r="R837" s="9">
        <f t="shared" si="849"/>
        <v>1</v>
      </c>
      <c r="S837" s="9">
        <f t="shared" si="849"/>
        <v>1</v>
      </c>
      <c r="T837" s="9">
        <f t="shared" si="849"/>
        <v>1</v>
      </c>
      <c r="U837" s="9">
        <f t="shared" si="849"/>
        <v>1</v>
      </c>
      <c r="V837" s="9">
        <f t="shared" si="849"/>
        <v>1</v>
      </c>
      <c r="W837" s="9">
        <f t="shared" si="849"/>
        <v>1</v>
      </c>
      <c r="X837" s="9">
        <f t="shared" si="849"/>
        <v>1</v>
      </c>
      <c r="Y837" s="9">
        <f t="shared" si="849"/>
        <v>1</v>
      </c>
      <c r="Z837" s="9">
        <f t="shared" si="849"/>
        <v>1</v>
      </c>
      <c r="AA837" s="9">
        <f t="shared" si="849"/>
        <v>1</v>
      </c>
      <c r="AB837" s="9">
        <f t="shared" si="849"/>
        <v>1</v>
      </c>
      <c r="AC837" s="9">
        <f t="shared" si="849"/>
        <v>1</v>
      </c>
      <c r="AD837" s="9">
        <f t="shared" si="849"/>
        <v>1</v>
      </c>
      <c r="AE837" s="9">
        <f t="shared" si="849"/>
        <v>1</v>
      </c>
      <c r="AF837" s="9">
        <f t="shared" si="849"/>
        <v>1</v>
      </c>
      <c r="AG837" s="9">
        <f t="shared" si="849"/>
        <v>1</v>
      </c>
      <c r="AH837" s="9">
        <f t="shared" si="849"/>
        <v>1</v>
      </c>
      <c r="AI837" s="9">
        <f t="shared" si="849"/>
        <v>1</v>
      </c>
      <c r="AJ837" s="9">
        <f t="shared" si="849"/>
        <v>1</v>
      </c>
      <c r="AK837" s="9">
        <f t="shared" si="849"/>
        <v>1</v>
      </c>
      <c r="AL837" s="9">
        <f t="shared" si="849"/>
        <v>1</v>
      </c>
      <c r="AM837" s="9">
        <f t="shared" si="849"/>
        <v>1</v>
      </c>
      <c r="AN837" s="9">
        <f t="shared" si="849"/>
        <v>1</v>
      </c>
      <c r="AO837" s="9">
        <f t="shared" si="849"/>
        <v>1</v>
      </c>
    </row>
    <row r="838" spans="2:41">
      <c r="B838" s="25">
        <f t="shared" si="821"/>
        <v>17</v>
      </c>
      <c r="C838" s="9">
        <f t="shared" si="818"/>
        <v>1</v>
      </c>
      <c r="D838" s="9">
        <f t="shared" si="818"/>
        <v>1</v>
      </c>
      <c r="E838" s="9">
        <f t="shared" ref="E838:O838" si="850">E229-E635</f>
        <v>1</v>
      </c>
      <c r="F838" s="9">
        <f t="shared" si="850"/>
        <v>1</v>
      </c>
      <c r="G838" s="9">
        <f t="shared" si="850"/>
        <v>1</v>
      </c>
      <c r="H838" s="9">
        <f t="shared" si="850"/>
        <v>1</v>
      </c>
      <c r="I838" s="9">
        <f t="shared" si="850"/>
        <v>1</v>
      </c>
      <c r="J838" s="9">
        <f t="shared" si="850"/>
        <v>1</v>
      </c>
      <c r="K838" s="9">
        <f t="shared" si="850"/>
        <v>1</v>
      </c>
      <c r="L838" s="9">
        <f t="shared" si="850"/>
        <v>1</v>
      </c>
      <c r="M838" s="9">
        <f t="shared" si="850"/>
        <v>1</v>
      </c>
      <c r="N838" s="9">
        <f t="shared" si="850"/>
        <v>1</v>
      </c>
      <c r="O838" s="9">
        <f t="shared" si="850"/>
        <v>1</v>
      </c>
      <c r="P838" s="9">
        <f t="shared" ref="P838:AO838" si="851">P229-P635</f>
        <v>1</v>
      </c>
      <c r="Q838" s="9">
        <f t="shared" si="851"/>
        <v>1</v>
      </c>
      <c r="R838" s="9">
        <f t="shared" si="851"/>
        <v>1</v>
      </c>
      <c r="S838" s="9">
        <f t="shared" si="851"/>
        <v>1</v>
      </c>
      <c r="T838" s="9">
        <f t="shared" si="851"/>
        <v>1</v>
      </c>
      <c r="U838" s="9">
        <f t="shared" si="851"/>
        <v>1</v>
      </c>
      <c r="V838" s="9">
        <f t="shared" si="851"/>
        <v>1</v>
      </c>
      <c r="W838" s="9">
        <f t="shared" si="851"/>
        <v>1</v>
      </c>
      <c r="X838" s="9">
        <f t="shared" si="851"/>
        <v>1</v>
      </c>
      <c r="Y838" s="9">
        <f t="shared" si="851"/>
        <v>1</v>
      </c>
      <c r="Z838" s="9">
        <f t="shared" si="851"/>
        <v>1</v>
      </c>
      <c r="AA838" s="9">
        <f t="shared" si="851"/>
        <v>1</v>
      </c>
      <c r="AB838" s="9">
        <f t="shared" si="851"/>
        <v>1</v>
      </c>
      <c r="AC838" s="9">
        <f t="shared" si="851"/>
        <v>1</v>
      </c>
      <c r="AD838" s="9">
        <f t="shared" si="851"/>
        <v>1</v>
      </c>
      <c r="AE838" s="9">
        <f t="shared" si="851"/>
        <v>1</v>
      </c>
      <c r="AF838" s="9">
        <f t="shared" si="851"/>
        <v>1</v>
      </c>
      <c r="AG838" s="9">
        <f t="shared" si="851"/>
        <v>1</v>
      </c>
      <c r="AH838" s="9">
        <f t="shared" si="851"/>
        <v>1</v>
      </c>
      <c r="AI838" s="9">
        <f t="shared" si="851"/>
        <v>1</v>
      </c>
      <c r="AJ838" s="9">
        <f t="shared" si="851"/>
        <v>1</v>
      </c>
      <c r="AK838" s="9">
        <f t="shared" si="851"/>
        <v>1</v>
      </c>
      <c r="AL838" s="9">
        <f t="shared" si="851"/>
        <v>1</v>
      </c>
      <c r="AM838" s="9">
        <f t="shared" si="851"/>
        <v>1</v>
      </c>
      <c r="AN838" s="9">
        <f t="shared" si="851"/>
        <v>1</v>
      </c>
      <c r="AO838" s="9">
        <f t="shared" si="851"/>
        <v>1</v>
      </c>
    </row>
    <row r="839" spans="2:41">
      <c r="B839" s="25">
        <f t="shared" si="821"/>
        <v>18</v>
      </c>
      <c r="C839" s="9">
        <f t="shared" si="818"/>
        <v>1</v>
      </c>
      <c r="D839" s="9">
        <f t="shared" si="818"/>
        <v>1</v>
      </c>
      <c r="E839" s="9">
        <f t="shared" ref="E839:O839" si="852">E230-E636</f>
        <v>1</v>
      </c>
      <c r="F839" s="9">
        <f t="shared" si="852"/>
        <v>1</v>
      </c>
      <c r="G839" s="9">
        <f t="shared" si="852"/>
        <v>1</v>
      </c>
      <c r="H839" s="9">
        <f t="shared" si="852"/>
        <v>1</v>
      </c>
      <c r="I839" s="9">
        <f t="shared" si="852"/>
        <v>1</v>
      </c>
      <c r="J839" s="9">
        <f t="shared" si="852"/>
        <v>1</v>
      </c>
      <c r="K839" s="9">
        <f t="shared" si="852"/>
        <v>1</v>
      </c>
      <c r="L839" s="9">
        <f t="shared" si="852"/>
        <v>1</v>
      </c>
      <c r="M839" s="9">
        <f t="shared" si="852"/>
        <v>1</v>
      </c>
      <c r="N839" s="9">
        <f t="shared" si="852"/>
        <v>1</v>
      </c>
      <c r="O839" s="9">
        <f t="shared" si="852"/>
        <v>1</v>
      </c>
      <c r="P839" s="9">
        <f t="shared" ref="P839:AO839" si="853">P230-P636</f>
        <v>1</v>
      </c>
      <c r="Q839" s="9">
        <f t="shared" si="853"/>
        <v>1</v>
      </c>
      <c r="R839" s="9">
        <f t="shared" si="853"/>
        <v>1</v>
      </c>
      <c r="S839" s="9">
        <f t="shared" si="853"/>
        <v>1</v>
      </c>
      <c r="T839" s="9">
        <f t="shared" si="853"/>
        <v>1</v>
      </c>
      <c r="U839" s="9">
        <f t="shared" si="853"/>
        <v>1</v>
      </c>
      <c r="V839" s="9">
        <f t="shared" si="853"/>
        <v>1</v>
      </c>
      <c r="W839" s="9">
        <f t="shared" si="853"/>
        <v>1</v>
      </c>
      <c r="X839" s="9">
        <f t="shared" si="853"/>
        <v>1</v>
      </c>
      <c r="Y839" s="9">
        <f t="shared" si="853"/>
        <v>1</v>
      </c>
      <c r="Z839" s="9">
        <f t="shared" si="853"/>
        <v>1</v>
      </c>
      <c r="AA839" s="9">
        <f t="shared" si="853"/>
        <v>1</v>
      </c>
      <c r="AB839" s="9">
        <f t="shared" si="853"/>
        <v>1</v>
      </c>
      <c r="AC839" s="9">
        <f t="shared" si="853"/>
        <v>1</v>
      </c>
      <c r="AD839" s="9">
        <f t="shared" si="853"/>
        <v>1</v>
      </c>
      <c r="AE839" s="9">
        <f t="shared" si="853"/>
        <v>1</v>
      </c>
      <c r="AF839" s="9">
        <f t="shared" si="853"/>
        <v>1</v>
      </c>
      <c r="AG839" s="9">
        <f t="shared" si="853"/>
        <v>1</v>
      </c>
      <c r="AH839" s="9">
        <f t="shared" si="853"/>
        <v>1</v>
      </c>
      <c r="AI839" s="9">
        <f t="shared" si="853"/>
        <v>1</v>
      </c>
      <c r="AJ839" s="9">
        <f t="shared" si="853"/>
        <v>1</v>
      </c>
      <c r="AK839" s="9">
        <f t="shared" si="853"/>
        <v>1</v>
      </c>
      <c r="AL839" s="9">
        <f t="shared" si="853"/>
        <v>1</v>
      </c>
      <c r="AM839" s="9">
        <f t="shared" si="853"/>
        <v>1</v>
      </c>
      <c r="AN839" s="9">
        <f t="shared" si="853"/>
        <v>1</v>
      </c>
      <c r="AO839" s="9">
        <f t="shared" si="853"/>
        <v>1</v>
      </c>
    </row>
    <row r="840" spans="2:41">
      <c r="B840" s="25">
        <f t="shared" si="821"/>
        <v>19</v>
      </c>
      <c r="C840" s="9">
        <f t="shared" si="818"/>
        <v>1</v>
      </c>
      <c r="D840" s="9">
        <f t="shared" si="818"/>
        <v>1</v>
      </c>
      <c r="E840" s="9">
        <f t="shared" ref="E840:O840" si="854">E231-E637</f>
        <v>1</v>
      </c>
      <c r="F840" s="9">
        <f t="shared" si="854"/>
        <v>1</v>
      </c>
      <c r="G840" s="9">
        <f t="shared" si="854"/>
        <v>1</v>
      </c>
      <c r="H840" s="9">
        <f t="shared" si="854"/>
        <v>1</v>
      </c>
      <c r="I840" s="9">
        <f t="shared" si="854"/>
        <v>1</v>
      </c>
      <c r="J840" s="9">
        <f t="shared" si="854"/>
        <v>1</v>
      </c>
      <c r="K840" s="9">
        <f t="shared" si="854"/>
        <v>1</v>
      </c>
      <c r="L840" s="9">
        <f t="shared" si="854"/>
        <v>1</v>
      </c>
      <c r="M840" s="9">
        <f t="shared" si="854"/>
        <v>1</v>
      </c>
      <c r="N840" s="9">
        <f t="shared" si="854"/>
        <v>1</v>
      </c>
      <c r="O840" s="9">
        <f t="shared" si="854"/>
        <v>1</v>
      </c>
      <c r="P840" s="9">
        <f t="shared" ref="P840:AO840" si="855">P231-P637</f>
        <v>1</v>
      </c>
      <c r="Q840" s="9">
        <f t="shared" si="855"/>
        <v>1</v>
      </c>
      <c r="R840" s="9">
        <f t="shared" si="855"/>
        <v>1</v>
      </c>
      <c r="S840" s="9">
        <f t="shared" si="855"/>
        <v>1</v>
      </c>
      <c r="T840" s="9">
        <f t="shared" si="855"/>
        <v>1</v>
      </c>
      <c r="U840" s="9">
        <f t="shared" si="855"/>
        <v>1</v>
      </c>
      <c r="V840" s="9">
        <f t="shared" si="855"/>
        <v>1</v>
      </c>
      <c r="W840" s="9">
        <f t="shared" si="855"/>
        <v>1</v>
      </c>
      <c r="X840" s="9">
        <f t="shared" si="855"/>
        <v>1</v>
      </c>
      <c r="Y840" s="9">
        <f t="shared" si="855"/>
        <v>1</v>
      </c>
      <c r="Z840" s="9">
        <f t="shared" si="855"/>
        <v>1</v>
      </c>
      <c r="AA840" s="9">
        <f t="shared" si="855"/>
        <v>1</v>
      </c>
      <c r="AB840" s="9">
        <f t="shared" si="855"/>
        <v>1</v>
      </c>
      <c r="AC840" s="9">
        <f t="shared" si="855"/>
        <v>1</v>
      </c>
      <c r="AD840" s="9">
        <f t="shared" si="855"/>
        <v>1</v>
      </c>
      <c r="AE840" s="9">
        <f t="shared" si="855"/>
        <v>1</v>
      </c>
      <c r="AF840" s="9">
        <f t="shared" si="855"/>
        <v>1</v>
      </c>
      <c r="AG840" s="9">
        <f t="shared" si="855"/>
        <v>1</v>
      </c>
      <c r="AH840" s="9">
        <f t="shared" si="855"/>
        <v>1</v>
      </c>
      <c r="AI840" s="9">
        <f t="shared" si="855"/>
        <v>1</v>
      </c>
      <c r="AJ840" s="9">
        <f t="shared" si="855"/>
        <v>1</v>
      </c>
      <c r="AK840" s="9">
        <f t="shared" si="855"/>
        <v>1</v>
      </c>
      <c r="AL840" s="9">
        <f t="shared" si="855"/>
        <v>1</v>
      </c>
      <c r="AM840" s="9">
        <f t="shared" si="855"/>
        <v>1</v>
      </c>
      <c r="AN840" s="9">
        <f t="shared" si="855"/>
        <v>1</v>
      </c>
      <c r="AO840" s="9">
        <f t="shared" si="855"/>
        <v>1</v>
      </c>
    </row>
    <row r="841" spans="2:41">
      <c r="B841" s="25">
        <f t="shared" si="821"/>
        <v>20</v>
      </c>
      <c r="C841" s="9">
        <f t="shared" si="818"/>
        <v>1</v>
      </c>
      <c r="D841" s="9">
        <f t="shared" si="818"/>
        <v>1</v>
      </c>
      <c r="E841" s="9">
        <f t="shared" ref="E841:O841" si="856">E232-E638</f>
        <v>1</v>
      </c>
      <c r="F841" s="9">
        <f t="shared" si="856"/>
        <v>1</v>
      </c>
      <c r="G841" s="9">
        <f t="shared" si="856"/>
        <v>1</v>
      </c>
      <c r="H841" s="9">
        <f t="shared" si="856"/>
        <v>1</v>
      </c>
      <c r="I841" s="9">
        <f t="shared" si="856"/>
        <v>1</v>
      </c>
      <c r="J841" s="9">
        <f t="shared" si="856"/>
        <v>1</v>
      </c>
      <c r="K841" s="9">
        <f t="shared" si="856"/>
        <v>1.0135177021270017</v>
      </c>
      <c r="L841" s="9">
        <f t="shared" si="856"/>
        <v>1</v>
      </c>
      <c r="M841" s="9">
        <f t="shared" si="856"/>
        <v>1</v>
      </c>
      <c r="N841" s="9">
        <f t="shared" si="856"/>
        <v>1</v>
      </c>
      <c r="O841" s="9">
        <f t="shared" si="856"/>
        <v>1</v>
      </c>
      <c r="P841" s="9">
        <f t="shared" ref="P841:AO841" si="857">P232-P638</f>
        <v>1</v>
      </c>
      <c r="Q841" s="9">
        <f t="shared" si="857"/>
        <v>1</v>
      </c>
      <c r="R841" s="9">
        <f t="shared" si="857"/>
        <v>1</v>
      </c>
      <c r="S841" s="9">
        <f t="shared" si="857"/>
        <v>1</v>
      </c>
      <c r="T841" s="9">
        <f t="shared" si="857"/>
        <v>1</v>
      </c>
      <c r="U841" s="9">
        <f t="shared" si="857"/>
        <v>1</v>
      </c>
      <c r="V841" s="9">
        <f t="shared" si="857"/>
        <v>1</v>
      </c>
      <c r="W841" s="9">
        <f t="shared" si="857"/>
        <v>1</v>
      </c>
      <c r="X841" s="9">
        <f t="shared" si="857"/>
        <v>1</v>
      </c>
      <c r="Y841" s="9">
        <f t="shared" si="857"/>
        <v>1</v>
      </c>
      <c r="Z841" s="9">
        <f t="shared" si="857"/>
        <v>1</v>
      </c>
      <c r="AA841" s="9">
        <f t="shared" si="857"/>
        <v>1</v>
      </c>
      <c r="AB841" s="9">
        <f t="shared" si="857"/>
        <v>1</v>
      </c>
      <c r="AC841" s="9">
        <f t="shared" si="857"/>
        <v>1</v>
      </c>
      <c r="AD841" s="9">
        <f t="shared" si="857"/>
        <v>1</v>
      </c>
      <c r="AE841" s="9">
        <f t="shared" si="857"/>
        <v>1</v>
      </c>
      <c r="AF841" s="9">
        <f t="shared" si="857"/>
        <v>1</v>
      </c>
      <c r="AG841" s="9">
        <f t="shared" si="857"/>
        <v>1</v>
      </c>
      <c r="AH841" s="9">
        <f t="shared" si="857"/>
        <v>1</v>
      </c>
      <c r="AI841" s="9">
        <f t="shared" si="857"/>
        <v>1</v>
      </c>
      <c r="AJ841" s="9">
        <f t="shared" si="857"/>
        <v>1</v>
      </c>
      <c r="AK841" s="9">
        <f t="shared" si="857"/>
        <v>1</v>
      </c>
      <c r="AL841" s="9">
        <f t="shared" si="857"/>
        <v>1</v>
      </c>
      <c r="AM841" s="9">
        <f t="shared" si="857"/>
        <v>1</v>
      </c>
      <c r="AN841" s="9">
        <f t="shared" si="857"/>
        <v>1</v>
      </c>
      <c r="AO841" s="9">
        <f t="shared" si="857"/>
        <v>1</v>
      </c>
    </row>
    <row r="842" spans="2:41">
      <c r="B842" s="25">
        <f t="shared" si="821"/>
        <v>21</v>
      </c>
      <c r="C842" s="9">
        <f t="shared" si="818"/>
        <v>1.0034929481895938</v>
      </c>
      <c r="D842" s="9">
        <f t="shared" si="818"/>
        <v>1.0012293891518889</v>
      </c>
      <c r="E842" s="9">
        <f t="shared" ref="E842:O842" si="858">E233-E639</f>
        <v>0.9989567395156389</v>
      </c>
      <c r="F842" s="9">
        <f t="shared" si="858"/>
        <v>0.99667496277241607</v>
      </c>
      <c r="G842" s="9">
        <f t="shared" si="858"/>
        <v>0.99438402226717237</v>
      </c>
      <c r="H842" s="9">
        <f t="shared" si="858"/>
        <v>0.99208388119765056</v>
      </c>
      <c r="I842" s="9">
        <f t="shared" si="858"/>
        <v>0.98977450261379329</v>
      </c>
      <c r="J842" s="9">
        <f t="shared" si="858"/>
        <v>0.98745584941714948</v>
      </c>
      <c r="K842" s="9">
        <f t="shared" si="858"/>
        <v>0.98512788436027821</v>
      </c>
      <c r="L842" s="9">
        <f t="shared" si="858"/>
        <v>0.99544319864338582</v>
      </c>
      <c r="M842" s="9">
        <f t="shared" si="858"/>
        <v>1.0057336412893523</v>
      </c>
      <c r="N842" s="9">
        <f t="shared" si="858"/>
        <v>1</v>
      </c>
      <c r="O842" s="9">
        <f t="shared" si="858"/>
        <v>1</v>
      </c>
      <c r="P842" s="9">
        <f t="shared" ref="P842:AO842" si="859">P233-P639</f>
        <v>1</v>
      </c>
      <c r="Q842" s="9">
        <f t="shared" si="859"/>
        <v>1</v>
      </c>
      <c r="R842" s="9">
        <f t="shared" si="859"/>
        <v>1</v>
      </c>
      <c r="S842" s="9">
        <f t="shared" si="859"/>
        <v>1</v>
      </c>
      <c r="T842" s="9">
        <f t="shared" si="859"/>
        <v>1</v>
      </c>
      <c r="U842" s="9">
        <f t="shared" si="859"/>
        <v>1</v>
      </c>
      <c r="V842" s="9">
        <f t="shared" si="859"/>
        <v>1</v>
      </c>
      <c r="W842" s="9">
        <f t="shared" si="859"/>
        <v>1</v>
      </c>
      <c r="X842" s="9">
        <f t="shared" si="859"/>
        <v>1</v>
      </c>
      <c r="Y842" s="9">
        <f t="shared" si="859"/>
        <v>1</v>
      </c>
      <c r="Z842" s="9">
        <f t="shared" si="859"/>
        <v>1</v>
      </c>
      <c r="AA842" s="9">
        <f t="shared" si="859"/>
        <v>1</v>
      </c>
      <c r="AB842" s="9">
        <f t="shared" si="859"/>
        <v>1</v>
      </c>
      <c r="AC842" s="9">
        <f t="shared" si="859"/>
        <v>1</v>
      </c>
      <c r="AD842" s="9">
        <f t="shared" si="859"/>
        <v>1</v>
      </c>
      <c r="AE842" s="9">
        <f t="shared" si="859"/>
        <v>1</v>
      </c>
      <c r="AF842" s="9">
        <f t="shared" si="859"/>
        <v>1</v>
      </c>
      <c r="AG842" s="9">
        <f t="shared" si="859"/>
        <v>1</v>
      </c>
      <c r="AH842" s="9">
        <f t="shared" si="859"/>
        <v>1</v>
      </c>
      <c r="AI842" s="9">
        <f t="shared" si="859"/>
        <v>1</v>
      </c>
      <c r="AJ842" s="9">
        <f t="shared" si="859"/>
        <v>1</v>
      </c>
      <c r="AK842" s="9">
        <f t="shared" si="859"/>
        <v>1</v>
      </c>
      <c r="AL842" s="9">
        <f t="shared" si="859"/>
        <v>1</v>
      </c>
      <c r="AM842" s="9">
        <f t="shared" si="859"/>
        <v>1</v>
      </c>
      <c r="AN842" s="9">
        <f t="shared" si="859"/>
        <v>1</v>
      </c>
      <c r="AO842" s="9">
        <f t="shared" si="859"/>
        <v>1</v>
      </c>
    </row>
    <row r="843" spans="2:41">
      <c r="B843" s="25">
        <f t="shared" si="821"/>
        <v>22</v>
      </c>
      <c r="C843" s="9">
        <f t="shared" si="818"/>
        <v>0.97599898719503209</v>
      </c>
      <c r="D843" s="9">
        <f t="shared" si="818"/>
        <v>0.97362501064329277</v>
      </c>
      <c r="E843" s="9">
        <f t="shared" ref="E843:O843" si="860">E234-E640</f>
        <v>0.97124150004917698</v>
      </c>
      <c r="F843" s="9">
        <f t="shared" si="860"/>
        <v>0.96884841712335801</v>
      </c>
      <c r="G843" s="9">
        <f t="shared" si="860"/>
        <v>0.96644572342273649</v>
      </c>
      <c r="H843" s="9">
        <f t="shared" si="860"/>
        <v>0.96403338034982333</v>
      </c>
      <c r="I843" s="9">
        <f t="shared" si="860"/>
        <v>0.96161134915211943</v>
      </c>
      <c r="J843" s="9">
        <f t="shared" si="860"/>
        <v>0.95917959092149296</v>
      </c>
      <c r="K843" s="9">
        <f t="shared" si="860"/>
        <v>0.95673806659355476</v>
      </c>
      <c r="L843" s="9">
        <f t="shared" si="860"/>
        <v>0.96733862977391283</v>
      </c>
      <c r="M843" s="9">
        <f t="shared" si="860"/>
        <v>0.97791782805192307</v>
      </c>
      <c r="N843" s="9">
        <f t="shared" si="860"/>
        <v>0.98846920799056059</v>
      </c>
      <c r="O843" s="9">
        <f t="shared" si="860"/>
        <v>0.99898671558321928</v>
      </c>
      <c r="P843" s="9">
        <f t="shared" ref="P843:AO843" si="861">P234-P640</f>
        <v>1.0094646761357073</v>
      </c>
      <c r="Q843" s="9">
        <f t="shared" si="861"/>
        <v>1</v>
      </c>
      <c r="R843" s="9">
        <f t="shared" si="861"/>
        <v>1</v>
      </c>
      <c r="S843" s="9">
        <f t="shared" si="861"/>
        <v>1</v>
      </c>
      <c r="T843" s="9">
        <f t="shared" si="861"/>
        <v>1</v>
      </c>
      <c r="U843" s="9">
        <f t="shared" si="861"/>
        <v>1</v>
      </c>
      <c r="V843" s="9">
        <f t="shared" si="861"/>
        <v>1</v>
      </c>
      <c r="W843" s="9">
        <f t="shared" si="861"/>
        <v>1</v>
      </c>
      <c r="X843" s="9">
        <f t="shared" si="861"/>
        <v>1</v>
      </c>
      <c r="Y843" s="9">
        <f t="shared" si="861"/>
        <v>1</v>
      </c>
      <c r="Z843" s="9">
        <f t="shared" si="861"/>
        <v>1</v>
      </c>
      <c r="AA843" s="9">
        <f t="shared" si="861"/>
        <v>1</v>
      </c>
      <c r="AB843" s="9">
        <f t="shared" si="861"/>
        <v>1</v>
      </c>
      <c r="AC843" s="9">
        <f t="shared" si="861"/>
        <v>1</v>
      </c>
      <c r="AD843" s="9">
        <f t="shared" si="861"/>
        <v>1</v>
      </c>
      <c r="AE843" s="9">
        <f t="shared" si="861"/>
        <v>1</v>
      </c>
      <c r="AF843" s="9">
        <f t="shared" si="861"/>
        <v>1</v>
      </c>
      <c r="AG843" s="9">
        <f t="shared" si="861"/>
        <v>1</v>
      </c>
      <c r="AH843" s="9">
        <f t="shared" si="861"/>
        <v>1</v>
      </c>
      <c r="AI843" s="9">
        <f t="shared" si="861"/>
        <v>1</v>
      </c>
      <c r="AJ843" s="9">
        <f t="shared" si="861"/>
        <v>1</v>
      </c>
      <c r="AK843" s="9">
        <f t="shared" si="861"/>
        <v>1</v>
      </c>
      <c r="AL843" s="9">
        <f t="shared" si="861"/>
        <v>1</v>
      </c>
      <c r="AM843" s="9">
        <f t="shared" si="861"/>
        <v>1</v>
      </c>
      <c r="AN843" s="9">
        <f t="shared" si="861"/>
        <v>1</v>
      </c>
      <c r="AO843" s="9">
        <f t="shared" si="861"/>
        <v>1</v>
      </c>
    </row>
    <row r="844" spans="2:41">
      <c r="B844" s="25">
        <f t="shared" si="821"/>
        <v>23</v>
      </c>
      <c r="C844" s="9">
        <f t="shared" si="818"/>
        <v>0.94850502620047039</v>
      </c>
      <c r="D844" s="9">
        <f t="shared" si="818"/>
        <v>0.94602063213469667</v>
      </c>
      <c r="E844" s="9">
        <f t="shared" ref="E844:O844" si="862">E235-E641</f>
        <v>0.94352626058271505</v>
      </c>
      <c r="F844" s="9">
        <f t="shared" si="862"/>
        <v>0.94102187147429983</v>
      </c>
      <c r="G844" s="9">
        <f t="shared" si="862"/>
        <v>0.93850742457830061</v>
      </c>
      <c r="H844" s="9">
        <f t="shared" si="862"/>
        <v>0.93598287950199621</v>
      </c>
      <c r="I844" s="9">
        <f t="shared" si="862"/>
        <v>0.93344819569044557</v>
      </c>
      <c r="J844" s="9">
        <f t="shared" si="862"/>
        <v>0.93090333242583645</v>
      </c>
      <c r="K844" s="9">
        <f t="shared" si="862"/>
        <v>0.92834824882683131</v>
      </c>
      <c r="L844" s="9">
        <f t="shared" si="862"/>
        <v>0.93923406090443995</v>
      </c>
      <c r="M844" s="9">
        <f t="shared" si="862"/>
        <v>0.95010201481449374</v>
      </c>
      <c r="N844" s="9">
        <f t="shared" si="862"/>
        <v>0.96094525219866866</v>
      </c>
      <c r="O844" s="9">
        <f t="shared" si="862"/>
        <v>0.97175733582033963</v>
      </c>
      <c r="P844" s="9">
        <f t="shared" ref="P844:AO844" si="863">P235-P641</f>
        <v>0.98253222839637921</v>
      </c>
      <c r="Q844" s="9">
        <f t="shared" si="863"/>
        <v>0.99326427249440041</v>
      </c>
      <c r="R844" s="9">
        <f t="shared" si="863"/>
        <v>1.0039481714381753</v>
      </c>
      <c r="S844" s="9">
        <f t="shared" si="863"/>
        <v>1</v>
      </c>
      <c r="T844" s="9">
        <f t="shared" si="863"/>
        <v>1</v>
      </c>
      <c r="U844" s="9">
        <f t="shared" si="863"/>
        <v>1</v>
      </c>
      <c r="V844" s="9">
        <f t="shared" si="863"/>
        <v>1</v>
      </c>
      <c r="W844" s="9">
        <f t="shared" si="863"/>
        <v>1</v>
      </c>
      <c r="X844" s="9">
        <f t="shared" si="863"/>
        <v>1</v>
      </c>
      <c r="Y844" s="9">
        <f t="shared" si="863"/>
        <v>1</v>
      </c>
      <c r="Z844" s="9">
        <f t="shared" si="863"/>
        <v>1</v>
      </c>
      <c r="AA844" s="9">
        <f t="shared" si="863"/>
        <v>1</v>
      </c>
      <c r="AB844" s="9">
        <f t="shared" si="863"/>
        <v>1</v>
      </c>
      <c r="AC844" s="9">
        <f t="shared" si="863"/>
        <v>1</v>
      </c>
      <c r="AD844" s="9">
        <f t="shared" si="863"/>
        <v>1</v>
      </c>
      <c r="AE844" s="9">
        <f t="shared" si="863"/>
        <v>1</v>
      </c>
      <c r="AF844" s="9">
        <f t="shared" si="863"/>
        <v>1</v>
      </c>
      <c r="AG844" s="9">
        <f t="shared" si="863"/>
        <v>1</v>
      </c>
      <c r="AH844" s="9">
        <f t="shared" si="863"/>
        <v>1</v>
      </c>
      <c r="AI844" s="9">
        <f t="shared" si="863"/>
        <v>1</v>
      </c>
      <c r="AJ844" s="9">
        <f t="shared" si="863"/>
        <v>1</v>
      </c>
      <c r="AK844" s="9">
        <f t="shared" si="863"/>
        <v>1</v>
      </c>
      <c r="AL844" s="9">
        <f t="shared" si="863"/>
        <v>1</v>
      </c>
      <c r="AM844" s="9">
        <f t="shared" si="863"/>
        <v>1</v>
      </c>
      <c r="AN844" s="9">
        <f t="shared" si="863"/>
        <v>1</v>
      </c>
      <c r="AO844" s="9">
        <f t="shared" si="863"/>
        <v>1</v>
      </c>
    </row>
    <row r="845" spans="2:41">
      <c r="B845" s="25">
        <f t="shared" si="821"/>
        <v>24</v>
      </c>
      <c r="C845" s="9">
        <f t="shared" si="818"/>
        <v>0.9210110652059087</v>
      </c>
      <c r="D845" s="9">
        <f t="shared" si="818"/>
        <v>0.91841625362610069</v>
      </c>
      <c r="E845" s="9">
        <f t="shared" ref="E845:O845" si="864">E236-E642</f>
        <v>0.91581102111625323</v>
      </c>
      <c r="F845" s="9">
        <f t="shared" si="864"/>
        <v>0.91319532582524165</v>
      </c>
      <c r="G845" s="9">
        <f t="shared" si="864"/>
        <v>0.91056912573386473</v>
      </c>
      <c r="H845" s="9">
        <f t="shared" si="864"/>
        <v>0.90793237865416898</v>
      </c>
      <c r="I845" s="9">
        <f t="shared" si="864"/>
        <v>0.90528504222877171</v>
      </c>
      <c r="J845" s="9">
        <f t="shared" si="864"/>
        <v>0.90262707393017994</v>
      </c>
      <c r="K845" s="9">
        <f t="shared" si="864"/>
        <v>0.89995843106010798</v>
      </c>
      <c r="L845" s="9">
        <f t="shared" si="864"/>
        <v>0.91112949203496696</v>
      </c>
      <c r="M845" s="9">
        <f t="shared" si="864"/>
        <v>0.92228620157706453</v>
      </c>
      <c r="N845" s="9">
        <f t="shared" si="864"/>
        <v>0.93342129640677662</v>
      </c>
      <c r="O845" s="9">
        <f t="shared" si="864"/>
        <v>0.94452795605745998</v>
      </c>
      <c r="P845" s="9">
        <f t="shared" ref="P845:AO845" si="865">P236-P642</f>
        <v>0.95559978065705109</v>
      </c>
      <c r="Q845" s="9">
        <f t="shared" si="865"/>
        <v>0.96663076982725538</v>
      </c>
      <c r="R845" s="9">
        <f t="shared" si="865"/>
        <v>0.97761530264026686</v>
      </c>
      <c r="S845" s="9">
        <f t="shared" si="865"/>
        <v>0.98854811857649116</v>
      </c>
      <c r="T845" s="9">
        <f t="shared" si="865"/>
        <v>0.99942429943005162</v>
      </c>
      <c r="U845" s="9">
        <f t="shared" si="865"/>
        <v>1.0102392521119454</v>
      </c>
      <c r="V845" s="9">
        <f t="shared" si="865"/>
        <v>1</v>
      </c>
      <c r="W845" s="9">
        <f t="shared" si="865"/>
        <v>1</v>
      </c>
      <c r="X845" s="9">
        <f t="shared" si="865"/>
        <v>1</v>
      </c>
      <c r="Y845" s="9">
        <f t="shared" si="865"/>
        <v>1</v>
      </c>
      <c r="Z845" s="9">
        <f t="shared" si="865"/>
        <v>1</v>
      </c>
      <c r="AA845" s="9">
        <f t="shared" si="865"/>
        <v>1</v>
      </c>
      <c r="AB845" s="9">
        <f t="shared" si="865"/>
        <v>1</v>
      </c>
      <c r="AC845" s="9">
        <f t="shared" si="865"/>
        <v>1</v>
      </c>
      <c r="AD845" s="9">
        <f t="shared" si="865"/>
        <v>1</v>
      </c>
      <c r="AE845" s="9">
        <f t="shared" si="865"/>
        <v>1</v>
      </c>
      <c r="AF845" s="9">
        <f t="shared" si="865"/>
        <v>1</v>
      </c>
      <c r="AG845" s="9">
        <f t="shared" si="865"/>
        <v>1</v>
      </c>
      <c r="AH845" s="9">
        <f t="shared" si="865"/>
        <v>1</v>
      </c>
      <c r="AI845" s="9">
        <f t="shared" si="865"/>
        <v>1</v>
      </c>
      <c r="AJ845" s="9">
        <f t="shared" si="865"/>
        <v>1</v>
      </c>
      <c r="AK845" s="9">
        <f t="shared" si="865"/>
        <v>1</v>
      </c>
      <c r="AL845" s="9">
        <f t="shared" si="865"/>
        <v>1</v>
      </c>
      <c r="AM845" s="9">
        <f t="shared" si="865"/>
        <v>1</v>
      </c>
      <c r="AN845" s="9">
        <f t="shared" si="865"/>
        <v>1</v>
      </c>
      <c r="AO845" s="9">
        <f t="shared" si="865"/>
        <v>1</v>
      </c>
    </row>
    <row r="846" spans="2:41">
      <c r="B846" s="25">
        <f t="shared" si="821"/>
        <v>25</v>
      </c>
      <c r="C846" s="9">
        <f t="shared" si="818"/>
        <v>0.893517104211347</v>
      </c>
      <c r="D846" s="9">
        <f t="shared" si="818"/>
        <v>0.89081187511750459</v>
      </c>
      <c r="E846" s="9">
        <f t="shared" ref="E846:O846" si="866">E237-E643</f>
        <v>0.8880957816497913</v>
      </c>
      <c r="F846" s="9">
        <f t="shared" si="866"/>
        <v>0.88536878017618359</v>
      </c>
      <c r="G846" s="9">
        <f t="shared" si="866"/>
        <v>0.88263082688942884</v>
      </c>
      <c r="H846" s="9">
        <f t="shared" si="866"/>
        <v>0.87988187780634175</v>
      </c>
      <c r="I846" s="9">
        <f t="shared" si="866"/>
        <v>0.87712188876709785</v>
      </c>
      <c r="J846" s="9">
        <f t="shared" si="866"/>
        <v>0.87435081543452342</v>
      </c>
      <c r="K846" s="9">
        <f t="shared" si="866"/>
        <v>0.87156861329338453</v>
      </c>
      <c r="L846" s="9">
        <f t="shared" si="866"/>
        <v>0.88302492316549397</v>
      </c>
      <c r="M846" s="9">
        <f t="shared" si="866"/>
        <v>0.89447038833963521</v>
      </c>
      <c r="N846" s="9">
        <f t="shared" si="866"/>
        <v>0.90589734061488469</v>
      </c>
      <c r="O846" s="9">
        <f t="shared" si="866"/>
        <v>0.91729857629458034</v>
      </c>
      <c r="P846" s="9">
        <f t="shared" ref="P846:AO846" si="867">P237-P643</f>
        <v>0.92866733291772297</v>
      </c>
      <c r="Q846" s="9">
        <f t="shared" si="867"/>
        <v>0.93999726716011045</v>
      </c>
      <c r="R846" s="9">
        <f t="shared" si="867"/>
        <v>0.95128243384235844</v>
      </c>
      <c r="S846" s="9">
        <f t="shared" si="867"/>
        <v>0.96251726598565612</v>
      </c>
      <c r="T846" s="9">
        <f t="shared" si="867"/>
        <v>0.97369655585956327</v>
      </c>
      <c r="U846" s="9">
        <f t="shared" si="867"/>
        <v>0.98481543696938945</v>
      </c>
      <c r="V846" s="9">
        <f t="shared" si="867"/>
        <v>0.99586936693372585</v>
      </c>
      <c r="W846" s="9">
        <f t="shared" si="867"/>
        <v>1.0068541112055338</v>
      </c>
      <c r="X846" s="9">
        <f t="shared" si="867"/>
        <v>1</v>
      </c>
      <c r="Y846" s="9">
        <f t="shared" si="867"/>
        <v>1</v>
      </c>
      <c r="Z846" s="9">
        <f t="shared" si="867"/>
        <v>1</v>
      </c>
      <c r="AA846" s="9">
        <f t="shared" si="867"/>
        <v>1</v>
      </c>
      <c r="AB846" s="9">
        <f t="shared" si="867"/>
        <v>1</v>
      </c>
      <c r="AC846" s="9">
        <f t="shared" si="867"/>
        <v>1</v>
      </c>
      <c r="AD846" s="9">
        <f t="shared" si="867"/>
        <v>1</v>
      </c>
      <c r="AE846" s="9">
        <f t="shared" si="867"/>
        <v>1</v>
      </c>
      <c r="AF846" s="9">
        <f t="shared" si="867"/>
        <v>1</v>
      </c>
      <c r="AG846" s="9">
        <f t="shared" si="867"/>
        <v>1</v>
      </c>
      <c r="AH846" s="9">
        <f t="shared" si="867"/>
        <v>1</v>
      </c>
      <c r="AI846" s="9">
        <f t="shared" si="867"/>
        <v>1</v>
      </c>
      <c r="AJ846" s="9">
        <f t="shared" si="867"/>
        <v>1</v>
      </c>
      <c r="AK846" s="9">
        <f t="shared" si="867"/>
        <v>1</v>
      </c>
      <c r="AL846" s="9">
        <f t="shared" si="867"/>
        <v>1</v>
      </c>
      <c r="AM846" s="9">
        <f t="shared" si="867"/>
        <v>1</v>
      </c>
      <c r="AN846" s="9">
        <f t="shared" si="867"/>
        <v>1</v>
      </c>
      <c r="AO846" s="9">
        <f t="shared" si="867"/>
        <v>1</v>
      </c>
    </row>
    <row r="847" spans="2:41">
      <c r="B847" s="25">
        <f t="shared" si="821"/>
        <v>26</v>
      </c>
      <c r="C847" s="9">
        <f t="shared" si="818"/>
        <v>0.86602314321678531</v>
      </c>
      <c r="D847" s="9">
        <f t="shared" si="818"/>
        <v>0.8632074966089085</v>
      </c>
      <c r="E847" s="9">
        <f t="shared" ref="E847:O847" si="868">E238-E644</f>
        <v>0.86038054218332938</v>
      </c>
      <c r="F847" s="9">
        <f t="shared" si="868"/>
        <v>0.85754223452712541</v>
      </c>
      <c r="G847" s="9">
        <f t="shared" si="868"/>
        <v>0.85469252804499296</v>
      </c>
      <c r="H847" s="9">
        <f t="shared" si="868"/>
        <v>0.85183137695851463</v>
      </c>
      <c r="I847" s="9">
        <f t="shared" si="868"/>
        <v>0.84895873530542398</v>
      </c>
      <c r="J847" s="9">
        <f t="shared" si="868"/>
        <v>0.84607455693886691</v>
      </c>
      <c r="K847" s="9">
        <f t="shared" si="868"/>
        <v>0.8431787955266612</v>
      </c>
      <c r="L847" s="9">
        <f t="shared" si="868"/>
        <v>0.85492035429602098</v>
      </c>
      <c r="M847" s="9">
        <f t="shared" si="868"/>
        <v>0.86665457510220589</v>
      </c>
      <c r="N847" s="9">
        <f t="shared" si="868"/>
        <v>0.87837338482299265</v>
      </c>
      <c r="O847" s="9">
        <f t="shared" si="868"/>
        <v>0.89006919653170069</v>
      </c>
      <c r="P847" s="9">
        <f t="shared" ref="P847:AO847" si="869">P238-P644</f>
        <v>0.90173488517839495</v>
      </c>
      <c r="Q847" s="9">
        <f t="shared" si="869"/>
        <v>0.91336376449296552</v>
      </c>
      <c r="R847" s="9">
        <f t="shared" si="869"/>
        <v>0.92494956504445003</v>
      </c>
      <c r="S847" s="9">
        <f t="shared" si="869"/>
        <v>0.93648641339482108</v>
      </c>
      <c r="T847" s="9">
        <f t="shared" si="869"/>
        <v>0.94796881228907492</v>
      </c>
      <c r="U847" s="9">
        <f t="shared" si="869"/>
        <v>0.95939162182683346</v>
      </c>
      <c r="V847" s="9">
        <f t="shared" si="869"/>
        <v>0.97075004156383615</v>
      </c>
      <c r="W847" s="9">
        <f t="shared" si="869"/>
        <v>0.98203959349465697</v>
      </c>
      <c r="X847" s="9">
        <f t="shared" si="869"/>
        <v>0.99325610587075985</v>
      </c>
      <c r="Y847" s="9">
        <f t="shared" si="869"/>
        <v>1.0043956978106041</v>
      </c>
      <c r="Z847" s="9">
        <f t="shared" si="869"/>
        <v>1</v>
      </c>
      <c r="AA847" s="9">
        <f t="shared" si="869"/>
        <v>1</v>
      </c>
      <c r="AB847" s="9">
        <f t="shared" si="869"/>
        <v>1</v>
      </c>
      <c r="AC847" s="9">
        <f t="shared" si="869"/>
        <v>1</v>
      </c>
      <c r="AD847" s="9">
        <f t="shared" si="869"/>
        <v>1</v>
      </c>
      <c r="AE847" s="9">
        <f t="shared" si="869"/>
        <v>1</v>
      </c>
      <c r="AF847" s="9">
        <f t="shared" si="869"/>
        <v>1</v>
      </c>
      <c r="AG847" s="9">
        <f t="shared" si="869"/>
        <v>1</v>
      </c>
      <c r="AH847" s="9">
        <f t="shared" si="869"/>
        <v>1</v>
      </c>
      <c r="AI847" s="9">
        <f t="shared" si="869"/>
        <v>1</v>
      </c>
      <c r="AJ847" s="9">
        <f t="shared" si="869"/>
        <v>1</v>
      </c>
      <c r="AK847" s="9">
        <f t="shared" si="869"/>
        <v>1</v>
      </c>
      <c r="AL847" s="9">
        <f t="shared" si="869"/>
        <v>1</v>
      </c>
      <c r="AM847" s="9">
        <f t="shared" si="869"/>
        <v>1</v>
      </c>
      <c r="AN847" s="9">
        <f t="shared" si="869"/>
        <v>1</v>
      </c>
      <c r="AO847" s="9">
        <f t="shared" si="869"/>
        <v>1</v>
      </c>
    </row>
    <row r="848" spans="2:41">
      <c r="B848" s="25">
        <f t="shared" si="821"/>
        <v>27</v>
      </c>
      <c r="C848" s="9">
        <f t="shared" si="818"/>
        <v>0.83852918222222361</v>
      </c>
      <c r="D848" s="9">
        <f t="shared" si="818"/>
        <v>0.83560311810031251</v>
      </c>
      <c r="E848" s="9">
        <f t="shared" ref="E848:O848" si="870">E239-E645</f>
        <v>0.83266530271686745</v>
      </c>
      <c r="F848" s="9">
        <f t="shared" si="870"/>
        <v>0.82971568887806724</v>
      </c>
      <c r="G848" s="9">
        <f t="shared" si="870"/>
        <v>0.82675422920055708</v>
      </c>
      <c r="H848" s="9">
        <f t="shared" si="870"/>
        <v>0.82378087611068751</v>
      </c>
      <c r="I848" s="9">
        <f t="shared" si="870"/>
        <v>0.82079558184375001</v>
      </c>
      <c r="J848" s="9">
        <f t="shared" si="870"/>
        <v>0.81779829844321039</v>
      </c>
      <c r="K848" s="9">
        <f t="shared" si="870"/>
        <v>0.81478897775993775</v>
      </c>
      <c r="L848" s="9">
        <f t="shared" si="870"/>
        <v>0.8268157854265481</v>
      </c>
      <c r="M848" s="9">
        <f t="shared" si="870"/>
        <v>0.83883876186477657</v>
      </c>
      <c r="N848" s="9">
        <f t="shared" si="870"/>
        <v>0.85084942903110061</v>
      </c>
      <c r="O848" s="9">
        <f t="shared" si="870"/>
        <v>0.86283981676882116</v>
      </c>
      <c r="P848" s="9">
        <f t="shared" ref="P848:AO848" si="871">P239-P645</f>
        <v>0.87480243743906683</v>
      </c>
      <c r="Q848" s="9">
        <f t="shared" si="871"/>
        <v>0.8867302618258206</v>
      </c>
      <c r="R848" s="9">
        <f t="shared" si="871"/>
        <v>0.89861669624654161</v>
      </c>
      <c r="S848" s="9">
        <f t="shared" si="871"/>
        <v>0.91045556080398604</v>
      </c>
      <c r="T848" s="9">
        <f t="shared" si="871"/>
        <v>0.92224106871858647</v>
      </c>
      <c r="U848" s="9">
        <f t="shared" si="871"/>
        <v>0.93396780668427737</v>
      </c>
      <c r="V848" s="9">
        <f t="shared" si="871"/>
        <v>0.94563071619394645</v>
      </c>
      <c r="W848" s="9">
        <f t="shared" si="871"/>
        <v>0.95722507578378002</v>
      </c>
      <c r="X848" s="9">
        <f t="shared" si="871"/>
        <v>0.9687464841486656</v>
      </c>
      <c r="Y848" s="9">
        <f t="shared" si="871"/>
        <v>0.98019084408352086</v>
      </c>
      <c r="Z848" s="9">
        <f t="shared" si="871"/>
        <v>0.99155434720796687</v>
      </c>
      <c r="AA848" s="9">
        <f t="shared" si="871"/>
        <v>1.002833459434145</v>
      </c>
      <c r="AB848" s="9">
        <f t="shared" si="871"/>
        <v>1</v>
      </c>
      <c r="AC848" s="9">
        <f t="shared" si="871"/>
        <v>1</v>
      </c>
      <c r="AD848" s="9">
        <f t="shared" si="871"/>
        <v>1</v>
      </c>
      <c r="AE848" s="9">
        <f t="shared" si="871"/>
        <v>1</v>
      </c>
      <c r="AF848" s="9">
        <f t="shared" si="871"/>
        <v>1</v>
      </c>
      <c r="AG848" s="9">
        <f t="shared" si="871"/>
        <v>1</v>
      </c>
      <c r="AH848" s="9">
        <f t="shared" si="871"/>
        <v>1</v>
      </c>
      <c r="AI848" s="9">
        <f t="shared" si="871"/>
        <v>1</v>
      </c>
      <c r="AJ848" s="9">
        <f t="shared" si="871"/>
        <v>1</v>
      </c>
      <c r="AK848" s="9">
        <f t="shared" si="871"/>
        <v>1</v>
      </c>
      <c r="AL848" s="9">
        <f t="shared" si="871"/>
        <v>1</v>
      </c>
      <c r="AM848" s="9">
        <f t="shared" si="871"/>
        <v>1</v>
      </c>
      <c r="AN848" s="9">
        <f t="shared" si="871"/>
        <v>1</v>
      </c>
      <c r="AO848" s="9">
        <f t="shared" si="871"/>
        <v>1</v>
      </c>
    </row>
    <row r="849" spans="2:41">
      <c r="B849" s="25">
        <f t="shared" si="821"/>
        <v>28</v>
      </c>
      <c r="C849" s="9">
        <f t="shared" si="818"/>
        <v>0.81103522122766192</v>
      </c>
      <c r="D849" s="9">
        <f t="shared" si="818"/>
        <v>0.80799873959171642</v>
      </c>
      <c r="E849" s="9">
        <f t="shared" ref="E849:O849" si="872">E240-E646</f>
        <v>0.80495006325040552</v>
      </c>
      <c r="F849" s="9">
        <f t="shared" si="872"/>
        <v>0.80188914322900917</v>
      </c>
      <c r="G849" s="9">
        <f t="shared" si="872"/>
        <v>0.7988159303561212</v>
      </c>
      <c r="H849" s="9">
        <f t="shared" si="872"/>
        <v>0.79573037526286028</v>
      </c>
      <c r="I849" s="9">
        <f t="shared" si="872"/>
        <v>0.79263242838207626</v>
      </c>
      <c r="J849" s="9">
        <f t="shared" si="872"/>
        <v>0.78952203994755399</v>
      </c>
      <c r="K849" s="9">
        <f t="shared" si="872"/>
        <v>0.7863991599932143</v>
      </c>
      <c r="L849" s="9">
        <f t="shared" si="872"/>
        <v>0.79871121655707511</v>
      </c>
      <c r="M849" s="9">
        <f t="shared" si="872"/>
        <v>0.81102294862734725</v>
      </c>
      <c r="N849" s="9">
        <f t="shared" si="872"/>
        <v>0.82332547323920857</v>
      </c>
      <c r="O849" s="9">
        <f t="shared" si="872"/>
        <v>0.83561043700594151</v>
      </c>
      <c r="P849" s="9">
        <f t="shared" ref="P849:AO849" si="873">P240-P646</f>
        <v>0.8478699896997387</v>
      </c>
      <c r="Q849" s="9">
        <f t="shared" si="873"/>
        <v>0.86009675915867556</v>
      </c>
      <c r="R849" s="9">
        <f t="shared" si="873"/>
        <v>0.8722838274486332</v>
      </c>
      <c r="S849" s="9">
        <f t="shared" si="873"/>
        <v>0.88442470821315089</v>
      </c>
      <c r="T849" s="9">
        <f t="shared" si="873"/>
        <v>0.89651332514809812</v>
      </c>
      <c r="U849" s="9">
        <f t="shared" si="873"/>
        <v>0.90854399154172139</v>
      </c>
      <c r="V849" s="9">
        <f t="shared" si="873"/>
        <v>0.92051139082405675</v>
      </c>
      <c r="W849" s="9">
        <f t="shared" si="873"/>
        <v>0.93241055807290307</v>
      </c>
      <c r="X849" s="9">
        <f t="shared" si="873"/>
        <v>0.94423686242657134</v>
      </c>
      <c r="Y849" s="9">
        <f t="shared" si="873"/>
        <v>0.9559859903564375</v>
      </c>
      <c r="Z849" s="9">
        <f t="shared" si="873"/>
        <v>0.96765392975498044</v>
      </c>
      <c r="AA849" s="9">
        <f t="shared" si="873"/>
        <v>0.9792369547974642</v>
      </c>
      <c r="AB849" s="9">
        <f t="shared" si="873"/>
        <v>0.99073161153775569</v>
      </c>
      <c r="AC849" s="9">
        <f t="shared" si="873"/>
        <v>1.0021347042009554</v>
      </c>
      <c r="AD849" s="9">
        <f t="shared" si="873"/>
        <v>1</v>
      </c>
      <c r="AE849" s="9">
        <f t="shared" si="873"/>
        <v>1</v>
      </c>
      <c r="AF849" s="9">
        <f t="shared" si="873"/>
        <v>1</v>
      </c>
      <c r="AG849" s="9">
        <f t="shared" si="873"/>
        <v>1</v>
      </c>
      <c r="AH849" s="9">
        <f t="shared" si="873"/>
        <v>1</v>
      </c>
      <c r="AI849" s="9">
        <f t="shared" si="873"/>
        <v>1</v>
      </c>
      <c r="AJ849" s="9">
        <f t="shared" si="873"/>
        <v>1</v>
      </c>
      <c r="AK849" s="9">
        <f t="shared" si="873"/>
        <v>1</v>
      </c>
      <c r="AL849" s="9">
        <f t="shared" si="873"/>
        <v>1</v>
      </c>
      <c r="AM849" s="9">
        <f t="shared" si="873"/>
        <v>1</v>
      </c>
      <c r="AN849" s="9">
        <f t="shared" si="873"/>
        <v>1</v>
      </c>
      <c r="AO849" s="9">
        <f t="shared" si="873"/>
        <v>1</v>
      </c>
    </row>
    <row r="850" spans="2:41">
      <c r="B850" s="25">
        <f t="shared" si="821"/>
        <v>29</v>
      </c>
      <c r="C850" s="9">
        <f t="shared" si="818"/>
        <v>0.78354126023310022</v>
      </c>
      <c r="D850" s="9">
        <f t="shared" si="818"/>
        <v>0.78039436108312032</v>
      </c>
      <c r="E850" s="9">
        <f t="shared" ref="E850:O850" si="874">E241-E647</f>
        <v>0.77723482378394371</v>
      </c>
      <c r="F850" s="9">
        <f t="shared" si="874"/>
        <v>0.774062597579951</v>
      </c>
      <c r="G850" s="9">
        <f t="shared" si="874"/>
        <v>0.77087763151168531</v>
      </c>
      <c r="H850" s="9">
        <f t="shared" si="874"/>
        <v>0.76767987441503305</v>
      </c>
      <c r="I850" s="9">
        <f t="shared" si="874"/>
        <v>0.76446927492040229</v>
      </c>
      <c r="J850" s="9">
        <f t="shared" si="874"/>
        <v>0.76124578145189736</v>
      </c>
      <c r="K850" s="9">
        <f t="shared" si="874"/>
        <v>0.75800934222649097</v>
      </c>
      <c r="L850" s="9">
        <f t="shared" si="874"/>
        <v>0.77060664768760212</v>
      </c>
      <c r="M850" s="9">
        <f t="shared" si="874"/>
        <v>0.78320713538991804</v>
      </c>
      <c r="N850" s="9">
        <f t="shared" si="874"/>
        <v>0.79580151744731664</v>
      </c>
      <c r="O850" s="9">
        <f t="shared" si="874"/>
        <v>0.80838105724306186</v>
      </c>
      <c r="P850" s="9">
        <f t="shared" ref="P850:AO850" si="875">P241-P647</f>
        <v>0.82093754196041058</v>
      </c>
      <c r="Q850" s="9">
        <f t="shared" si="875"/>
        <v>0.83346325649153064</v>
      </c>
      <c r="R850" s="9">
        <f t="shared" si="875"/>
        <v>0.84595095865072478</v>
      </c>
      <c r="S850" s="9">
        <f t="shared" si="875"/>
        <v>0.85839385562231585</v>
      </c>
      <c r="T850" s="9">
        <f t="shared" si="875"/>
        <v>0.87078558157760977</v>
      </c>
      <c r="U850" s="9">
        <f t="shared" si="875"/>
        <v>0.8831201763991654</v>
      </c>
      <c r="V850" s="9">
        <f t="shared" si="875"/>
        <v>0.89539206545416694</v>
      </c>
      <c r="W850" s="9">
        <f t="shared" si="875"/>
        <v>0.90759604036202624</v>
      </c>
      <c r="X850" s="9">
        <f t="shared" si="875"/>
        <v>0.91972724070447709</v>
      </c>
      <c r="Y850" s="9">
        <f t="shared" si="875"/>
        <v>0.93178113662935413</v>
      </c>
      <c r="Z850" s="9">
        <f t="shared" si="875"/>
        <v>0.943753512301994</v>
      </c>
      <c r="AA850" s="9">
        <f t="shared" si="875"/>
        <v>0.95564045016078336</v>
      </c>
      <c r="AB850" s="9">
        <f t="shared" si="875"/>
        <v>0.96743831593579432</v>
      </c>
      <c r="AC850" s="9">
        <f t="shared" si="875"/>
        <v>0.97914374439172092</v>
      </c>
      <c r="AD850" s="9">
        <f t="shared" si="875"/>
        <v>0.9907536257584717</v>
      </c>
      <c r="AE850" s="9">
        <f t="shared" si="875"/>
        <v>1.0022650928147707</v>
      </c>
      <c r="AF850" s="9">
        <f t="shared" si="875"/>
        <v>1</v>
      </c>
      <c r="AG850" s="9">
        <f t="shared" si="875"/>
        <v>1</v>
      </c>
      <c r="AH850" s="9">
        <f t="shared" si="875"/>
        <v>1</v>
      </c>
      <c r="AI850" s="9">
        <f t="shared" si="875"/>
        <v>1</v>
      </c>
      <c r="AJ850" s="9">
        <f t="shared" si="875"/>
        <v>1</v>
      </c>
      <c r="AK850" s="9">
        <f t="shared" si="875"/>
        <v>1</v>
      </c>
      <c r="AL850" s="9">
        <f t="shared" si="875"/>
        <v>1</v>
      </c>
      <c r="AM850" s="9">
        <f t="shared" si="875"/>
        <v>1</v>
      </c>
      <c r="AN850" s="9">
        <f t="shared" si="875"/>
        <v>1</v>
      </c>
      <c r="AO850" s="9">
        <f t="shared" si="875"/>
        <v>1</v>
      </c>
    </row>
    <row r="851" spans="2:41">
      <c r="B851" s="25">
        <f t="shared" si="821"/>
        <v>30</v>
      </c>
      <c r="C851" s="9">
        <f t="shared" si="818"/>
        <v>0.75604729923853864</v>
      </c>
      <c r="D851" s="9">
        <f t="shared" si="818"/>
        <v>0.75278998257452423</v>
      </c>
      <c r="E851" s="9">
        <f t="shared" ref="E851:O851" si="876">E242-E648</f>
        <v>0.74951958431748178</v>
      </c>
      <c r="F851" s="9">
        <f t="shared" si="876"/>
        <v>0.74623605193089282</v>
      </c>
      <c r="G851" s="9">
        <f t="shared" si="876"/>
        <v>0.74293933266724943</v>
      </c>
      <c r="H851" s="9">
        <f t="shared" si="876"/>
        <v>0.73962937356720593</v>
      </c>
      <c r="I851" s="9">
        <f t="shared" si="876"/>
        <v>0.73630612145872854</v>
      </c>
      <c r="J851" s="9">
        <f t="shared" si="876"/>
        <v>0.73296952295624096</v>
      </c>
      <c r="K851" s="9">
        <f t="shared" si="876"/>
        <v>0.72961952445976752</v>
      </c>
      <c r="L851" s="9">
        <f t="shared" si="876"/>
        <v>0.74250207881812913</v>
      </c>
      <c r="M851" s="9">
        <f t="shared" si="876"/>
        <v>0.75539132215248872</v>
      </c>
      <c r="N851" s="9">
        <f t="shared" si="876"/>
        <v>0.7682775616554246</v>
      </c>
      <c r="O851" s="9">
        <f t="shared" si="876"/>
        <v>0.78115167748018222</v>
      </c>
      <c r="P851" s="9">
        <f t="shared" ref="P851:AO851" si="877">P242-P648</f>
        <v>0.79400509422108256</v>
      </c>
      <c r="Q851" s="9">
        <f t="shared" si="877"/>
        <v>0.80682975382438571</v>
      </c>
      <c r="R851" s="9">
        <f t="shared" si="877"/>
        <v>0.81961808985281637</v>
      </c>
      <c r="S851" s="9">
        <f t="shared" si="877"/>
        <v>0.83236300303148081</v>
      </c>
      <c r="T851" s="9">
        <f t="shared" si="877"/>
        <v>0.84505783800712131</v>
      </c>
      <c r="U851" s="9">
        <f t="shared" si="877"/>
        <v>0.85769636125660931</v>
      </c>
      <c r="V851" s="9">
        <f t="shared" si="877"/>
        <v>0.87027274008427724</v>
      </c>
      <c r="W851" s="9">
        <f t="shared" si="877"/>
        <v>0.88278152265114929</v>
      </c>
      <c r="X851" s="9">
        <f t="shared" si="877"/>
        <v>0.89521761898238295</v>
      </c>
      <c r="Y851" s="9">
        <f t="shared" si="877"/>
        <v>0.90757628290227077</v>
      </c>
      <c r="Z851" s="9">
        <f t="shared" si="877"/>
        <v>0.91985309484900757</v>
      </c>
      <c r="AA851" s="9">
        <f t="shared" si="877"/>
        <v>0.93204394552410252</v>
      </c>
      <c r="AB851" s="9">
        <f t="shared" si="877"/>
        <v>0.94414502033383285</v>
      </c>
      <c r="AC851" s="9">
        <f t="shared" si="877"/>
        <v>0.95615278458248643</v>
      </c>
      <c r="AD851" s="9">
        <f t="shared" si="877"/>
        <v>0.96806396937936678</v>
      </c>
      <c r="AE851" s="9">
        <f t="shared" si="877"/>
        <v>0.97987555822360595</v>
      </c>
      <c r="AF851" s="9">
        <f t="shared" si="877"/>
        <v>0.99158477423279545</v>
      </c>
      <c r="AG851" s="9">
        <f t="shared" si="877"/>
        <v>1.0031890679832829</v>
      </c>
      <c r="AH851" s="9">
        <f t="shared" si="877"/>
        <v>1</v>
      </c>
      <c r="AI851" s="9">
        <f t="shared" si="877"/>
        <v>1</v>
      </c>
      <c r="AJ851" s="9">
        <f t="shared" si="877"/>
        <v>1</v>
      </c>
      <c r="AK851" s="9">
        <f t="shared" si="877"/>
        <v>1</v>
      </c>
      <c r="AL851" s="9">
        <f t="shared" si="877"/>
        <v>1</v>
      </c>
      <c r="AM851" s="9">
        <f t="shared" si="877"/>
        <v>1</v>
      </c>
      <c r="AN851" s="9">
        <f t="shared" si="877"/>
        <v>1</v>
      </c>
      <c r="AO851" s="9">
        <f t="shared" si="877"/>
        <v>1</v>
      </c>
    </row>
    <row r="852" spans="2:41">
      <c r="B852" s="25">
        <f t="shared" si="821"/>
        <v>31</v>
      </c>
      <c r="C852" s="9">
        <f t="shared" si="818"/>
        <v>0.72855333824397694</v>
      </c>
      <c r="D852" s="9">
        <f t="shared" si="818"/>
        <v>0.72518560406592814</v>
      </c>
      <c r="E852" s="9">
        <f t="shared" ref="E852:O852" si="878">E243-E649</f>
        <v>0.72180434485101985</v>
      </c>
      <c r="F852" s="9">
        <f t="shared" si="878"/>
        <v>0.71840950628183475</v>
      </c>
      <c r="G852" s="9">
        <f t="shared" si="878"/>
        <v>0.71500103382281355</v>
      </c>
      <c r="H852" s="9">
        <f t="shared" si="878"/>
        <v>0.71157887271937881</v>
      </c>
      <c r="I852" s="9">
        <f t="shared" si="878"/>
        <v>0.70814296799705456</v>
      </c>
      <c r="J852" s="9">
        <f t="shared" si="878"/>
        <v>0.70469326446058445</v>
      </c>
      <c r="K852" s="9">
        <f t="shared" si="878"/>
        <v>0.70122970669304419</v>
      </c>
      <c r="L852" s="9">
        <f t="shared" si="878"/>
        <v>0.71439750994865614</v>
      </c>
      <c r="M852" s="9">
        <f t="shared" si="878"/>
        <v>0.7275755089150594</v>
      </c>
      <c r="N852" s="9">
        <f t="shared" si="878"/>
        <v>0.74075360586353267</v>
      </c>
      <c r="O852" s="9">
        <f t="shared" si="878"/>
        <v>0.75392229771730257</v>
      </c>
      <c r="P852" s="9">
        <f t="shared" ref="P852:AO852" si="879">P243-P649</f>
        <v>0.76707264648175444</v>
      </c>
      <c r="Q852" s="9">
        <f t="shared" si="879"/>
        <v>0.78019625115724067</v>
      </c>
      <c r="R852" s="9">
        <f t="shared" si="879"/>
        <v>0.79328522105490795</v>
      </c>
      <c r="S852" s="9">
        <f t="shared" si="879"/>
        <v>0.80633215044064577</v>
      </c>
      <c r="T852" s="9">
        <f t="shared" si="879"/>
        <v>0.81933009443663285</v>
      </c>
      <c r="U852" s="9">
        <f t="shared" si="879"/>
        <v>0.83227254611405332</v>
      </c>
      <c r="V852" s="9">
        <f t="shared" si="879"/>
        <v>0.84515341471438754</v>
      </c>
      <c r="W852" s="9">
        <f t="shared" si="879"/>
        <v>0.85796700494027234</v>
      </c>
      <c r="X852" s="9">
        <f t="shared" si="879"/>
        <v>0.87070799726028869</v>
      </c>
      <c r="Y852" s="9">
        <f t="shared" si="879"/>
        <v>0.88337142917518741</v>
      </c>
      <c r="Z852" s="9">
        <f t="shared" si="879"/>
        <v>0.89595267739602114</v>
      </c>
      <c r="AA852" s="9">
        <f t="shared" si="879"/>
        <v>0.90844744088742169</v>
      </c>
      <c r="AB852" s="9">
        <f t="shared" si="879"/>
        <v>0.92085172473187138</v>
      </c>
      <c r="AC852" s="9">
        <f t="shared" si="879"/>
        <v>0.93316182477325194</v>
      </c>
      <c r="AD852" s="9">
        <f t="shared" si="879"/>
        <v>0.94537431300026187</v>
      </c>
      <c r="AE852" s="9">
        <f t="shared" si="879"/>
        <v>0.95748602363244117</v>
      </c>
      <c r="AF852" s="9">
        <f t="shared" si="879"/>
        <v>0.96949403987357619</v>
      </c>
      <c r="AG852" s="9">
        <f t="shared" si="879"/>
        <v>0.98139568129916421</v>
      </c>
      <c r="AH852" s="9">
        <f t="shared" si="879"/>
        <v>0.99318849184640945</v>
      </c>
      <c r="AI852" s="9">
        <f t="shared" si="879"/>
        <v>1.0048702283769153</v>
      </c>
      <c r="AJ852" s="9">
        <f t="shared" si="879"/>
        <v>1</v>
      </c>
      <c r="AK852" s="9">
        <f t="shared" si="879"/>
        <v>1</v>
      </c>
      <c r="AL852" s="9">
        <f t="shared" si="879"/>
        <v>1</v>
      </c>
      <c r="AM852" s="9">
        <f t="shared" si="879"/>
        <v>1</v>
      </c>
      <c r="AN852" s="9">
        <f t="shared" si="879"/>
        <v>1</v>
      </c>
      <c r="AO852" s="9">
        <f t="shared" si="879"/>
        <v>1</v>
      </c>
    </row>
    <row r="853" spans="2:41">
      <c r="B853" s="25">
        <f t="shared" si="821"/>
        <v>32</v>
      </c>
      <c r="C853" s="9">
        <f t="shared" si="818"/>
        <v>0.70105937724941525</v>
      </c>
      <c r="D853" s="9">
        <f t="shared" si="818"/>
        <v>0.69758122555733215</v>
      </c>
      <c r="E853" s="9">
        <f t="shared" ref="E853:O853" si="880">E244-E650</f>
        <v>0.69408910538455793</v>
      </c>
      <c r="F853" s="9">
        <f t="shared" si="880"/>
        <v>0.69058296063277658</v>
      </c>
      <c r="G853" s="9">
        <f t="shared" si="880"/>
        <v>0.68706273497837766</v>
      </c>
      <c r="H853" s="9">
        <f t="shared" si="880"/>
        <v>0.68352837187155158</v>
      </c>
      <c r="I853" s="9">
        <f t="shared" si="880"/>
        <v>0.6799798145353807</v>
      </c>
      <c r="J853" s="9">
        <f t="shared" si="880"/>
        <v>0.67641700596492793</v>
      </c>
      <c r="K853" s="9">
        <f t="shared" si="880"/>
        <v>0.67283988892632074</v>
      </c>
      <c r="L853" s="9">
        <f t="shared" si="880"/>
        <v>0.68629294107918315</v>
      </c>
      <c r="M853" s="9">
        <f t="shared" si="880"/>
        <v>0.69975969567763019</v>
      </c>
      <c r="N853" s="9">
        <f t="shared" si="880"/>
        <v>0.71322965007164063</v>
      </c>
      <c r="O853" s="9">
        <f t="shared" si="880"/>
        <v>0.72669291795442292</v>
      </c>
      <c r="P853" s="9">
        <f t="shared" ref="P853:AO853" si="881">P244-P650</f>
        <v>0.74014019874242631</v>
      </c>
      <c r="Q853" s="9">
        <f t="shared" si="881"/>
        <v>0.75356274849009575</v>
      </c>
      <c r="R853" s="9">
        <f t="shared" si="881"/>
        <v>0.76695235225699954</v>
      </c>
      <c r="S853" s="9">
        <f t="shared" si="881"/>
        <v>0.78030129784981073</v>
      </c>
      <c r="T853" s="9">
        <f t="shared" si="881"/>
        <v>0.7936023508661445</v>
      </c>
      <c r="U853" s="9">
        <f t="shared" si="881"/>
        <v>0.80684873097149734</v>
      </c>
      <c r="V853" s="9">
        <f t="shared" si="881"/>
        <v>0.82003408934449784</v>
      </c>
      <c r="W853" s="9">
        <f t="shared" si="881"/>
        <v>0.83315248722939539</v>
      </c>
      <c r="X853" s="9">
        <f t="shared" si="881"/>
        <v>0.84619837553819444</v>
      </c>
      <c r="Y853" s="9">
        <f t="shared" si="881"/>
        <v>0.85916657544810404</v>
      </c>
      <c r="Z853" s="9">
        <f t="shared" si="881"/>
        <v>0.8720522599430347</v>
      </c>
      <c r="AA853" s="9">
        <f t="shared" si="881"/>
        <v>0.88485093625074096</v>
      </c>
      <c r="AB853" s="9">
        <f t="shared" si="881"/>
        <v>0.89755842912990991</v>
      </c>
      <c r="AC853" s="9">
        <f t="shared" si="881"/>
        <v>0.91017086496401745</v>
      </c>
      <c r="AD853" s="9">
        <f t="shared" si="881"/>
        <v>0.92268465662115695</v>
      </c>
      <c r="AE853" s="9">
        <f t="shared" si="881"/>
        <v>0.9350964890412764</v>
      </c>
      <c r="AF853" s="9">
        <f t="shared" si="881"/>
        <v>0.94740330551435692</v>
      </c>
      <c r="AG853" s="9">
        <f t="shared" si="881"/>
        <v>0.95960229461504543</v>
      </c>
      <c r="AH853" s="9">
        <f t="shared" si="881"/>
        <v>0.97169087776110474</v>
      </c>
      <c r="AI853" s="9">
        <f t="shared" si="881"/>
        <v>0.98366669736479906</v>
      </c>
      <c r="AJ853" s="9">
        <f t="shared" si="881"/>
        <v>0.99552760554797459</v>
      </c>
      <c r="AK853" s="9">
        <f t="shared" si="881"/>
        <v>1.0072716533931461</v>
      </c>
      <c r="AL853" s="9">
        <f t="shared" si="881"/>
        <v>1</v>
      </c>
      <c r="AM853" s="9">
        <f t="shared" si="881"/>
        <v>1</v>
      </c>
      <c r="AN853" s="9">
        <f t="shared" si="881"/>
        <v>1</v>
      </c>
      <c r="AO853" s="9">
        <f t="shared" si="881"/>
        <v>1</v>
      </c>
    </row>
    <row r="854" spans="2:41">
      <c r="B854" s="25">
        <f t="shared" si="821"/>
        <v>33</v>
      </c>
      <c r="C854" s="9">
        <f t="shared" si="818"/>
        <v>0.67356541625485356</v>
      </c>
      <c r="D854" s="9">
        <f t="shared" si="818"/>
        <v>0.66997684704873606</v>
      </c>
      <c r="E854" s="9">
        <f t="shared" ref="E854:O854" si="882">E245-E651</f>
        <v>0.666373865918096</v>
      </c>
      <c r="F854" s="9">
        <f t="shared" si="882"/>
        <v>0.6627564149837184</v>
      </c>
      <c r="G854" s="9">
        <f t="shared" si="882"/>
        <v>0.65912443613394178</v>
      </c>
      <c r="H854" s="9">
        <f t="shared" si="882"/>
        <v>0.65547787102372435</v>
      </c>
      <c r="I854" s="9">
        <f t="shared" si="882"/>
        <v>0.65181666107370684</v>
      </c>
      <c r="J854" s="9">
        <f t="shared" si="882"/>
        <v>0.64814074746927142</v>
      </c>
      <c r="K854" s="9">
        <f t="shared" si="882"/>
        <v>0.64445007115959729</v>
      </c>
      <c r="L854" s="9">
        <f t="shared" si="882"/>
        <v>0.65818837220971027</v>
      </c>
      <c r="M854" s="9">
        <f t="shared" si="882"/>
        <v>0.67194388244020087</v>
      </c>
      <c r="N854" s="9">
        <f t="shared" si="882"/>
        <v>0.68570569427974859</v>
      </c>
      <c r="O854" s="9">
        <f t="shared" si="882"/>
        <v>0.69946353819154328</v>
      </c>
      <c r="P854" s="9">
        <f t="shared" ref="P854:AO854" si="883">P245-P651</f>
        <v>0.7132077510030983</v>
      </c>
      <c r="Q854" s="9">
        <f t="shared" si="883"/>
        <v>0.72692924582295082</v>
      </c>
      <c r="R854" s="9">
        <f t="shared" si="883"/>
        <v>0.74061948345909112</v>
      </c>
      <c r="S854" s="9">
        <f t="shared" si="883"/>
        <v>0.75427044525897557</v>
      </c>
      <c r="T854" s="9">
        <f t="shared" si="883"/>
        <v>0.76787460729565615</v>
      </c>
      <c r="U854" s="9">
        <f t="shared" si="883"/>
        <v>0.78142491582894136</v>
      </c>
      <c r="V854" s="9">
        <f t="shared" si="883"/>
        <v>0.79491476397460814</v>
      </c>
      <c r="W854" s="9">
        <f t="shared" si="883"/>
        <v>0.80833796951851844</v>
      </c>
      <c r="X854" s="9">
        <f t="shared" si="883"/>
        <v>0.82168875381610018</v>
      </c>
      <c r="Y854" s="9">
        <f t="shared" si="883"/>
        <v>0.83496172172102068</v>
      </c>
      <c r="Z854" s="9">
        <f t="shared" si="883"/>
        <v>0.84815184249004827</v>
      </c>
      <c r="AA854" s="9">
        <f t="shared" si="883"/>
        <v>0.86125443161406012</v>
      </c>
      <c r="AB854" s="9">
        <f t="shared" si="883"/>
        <v>0.87426513352794855</v>
      </c>
      <c r="AC854" s="9">
        <f t="shared" si="883"/>
        <v>0.88717990515478284</v>
      </c>
      <c r="AD854" s="9">
        <f t="shared" si="883"/>
        <v>0.89999500024205203</v>
      </c>
      <c r="AE854" s="9">
        <f t="shared" si="883"/>
        <v>0.91270695445011152</v>
      </c>
      <c r="AF854" s="9">
        <f t="shared" si="883"/>
        <v>0.92531257115513765</v>
      </c>
      <c r="AG854" s="9">
        <f t="shared" si="883"/>
        <v>0.93780890793092675</v>
      </c>
      <c r="AH854" s="9">
        <f t="shared" si="883"/>
        <v>0.95019326367580004</v>
      </c>
      <c r="AI854" s="9">
        <f t="shared" si="883"/>
        <v>0.96246316635268292</v>
      </c>
      <c r="AJ854" s="9">
        <f t="shared" si="883"/>
        <v>0.97461636131212626</v>
      </c>
      <c r="AK854" s="9">
        <f t="shared" si="883"/>
        <v>0.98665080016964268</v>
      </c>
      <c r="AL854" s="9">
        <f t="shared" si="883"/>
        <v>0.99856463021023989</v>
      </c>
      <c r="AM854" s="9">
        <f t="shared" si="883"/>
        <v>1</v>
      </c>
      <c r="AN854" s="9">
        <f t="shared" si="883"/>
        <v>1</v>
      </c>
      <c r="AO854" s="9">
        <f t="shared" si="883"/>
        <v>1</v>
      </c>
    </row>
    <row r="855" spans="2:41">
      <c r="B855" s="25">
        <f t="shared" si="821"/>
        <v>34</v>
      </c>
      <c r="C855" s="9">
        <f t="shared" si="818"/>
        <v>0.64607145526029186</v>
      </c>
      <c r="D855" s="9">
        <f t="shared" si="818"/>
        <v>0.64237246854013996</v>
      </c>
      <c r="E855" s="9">
        <f t="shared" ref="E855:O855" si="884">E246-E652</f>
        <v>0.63865862645163407</v>
      </c>
      <c r="F855" s="9">
        <f t="shared" si="884"/>
        <v>0.63492986933466034</v>
      </c>
      <c r="G855" s="9">
        <f t="shared" si="884"/>
        <v>0.6311861372895059</v>
      </c>
      <c r="H855" s="9">
        <f t="shared" si="884"/>
        <v>0.62742737017589723</v>
      </c>
      <c r="I855" s="9">
        <f t="shared" si="884"/>
        <v>0.62365350761203298</v>
      </c>
      <c r="J855" s="9">
        <f t="shared" si="884"/>
        <v>0.6198644889736149</v>
      </c>
      <c r="K855" s="9">
        <f t="shared" si="884"/>
        <v>0.61606025339287385</v>
      </c>
      <c r="L855" s="9">
        <f t="shared" si="884"/>
        <v>0.63008380334023728</v>
      </c>
      <c r="M855" s="9">
        <f t="shared" si="884"/>
        <v>0.64412806920277155</v>
      </c>
      <c r="N855" s="9">
        <f t="shared" si="884"/>
        <v>0.65818173848785655</v>
      </c>
      <c r="O855" s="9">
        <f t="shared" si="884"/>
        <v>0.67223415842866374</v>
      </c>
      <c r="P855" s="9">
        <f t="shared" ref="P855:AO855" si="885">P246-P652</f>
        <v>0.68627530326377018</v>
      </c>
      <c r="Q855" s="9">
        <f t="shared" si="885"/>
        <v>0.70029574315580589</v>
      </c>
      <c r="R855" s="9">
        <f t="shared" si="885"/>
        <v>0.71428661466118271</v>
      </c>
      <c r="S855" s="9">
        <f t="shared" si="885"/>
        <v>0.72823959266814053</v>
      </c>
      <c r="T855" s="9">
        <f t="shared" si="885"/>
        <v>0.7421468637251678</v>
      </c>
      <c r="U855" s="9">
        <f t="shared" si="885"/>
        <v>0.75600110068638537</v>
      </c>
      <c r="V855" s="9">
        <f t="shared" si="885"/>
        <v>0.76979543860471844</v>
      </c>
      <c r="W855" s="9">
        <f t="shared" si="885"/>
        <v>0.7835234518076416</v>
      </c>
      <c r="X855" s="9">
        <f t="shared" si="885"/>
        <v>0.79717913209400593</v>
      </c>
      <c r="Y855" s="9">
        <f t="shared" si="885"/>
        <v>0.81075686799393731</v>
      </c>
      <c r="Z855" s="9">
        <f t="shared" si="885"/>
        <v>0.82425142503706184</v>
      </c>
      <c r="AA855" s="9">
        <f t="shared" si="885"/>
        <v>0.83765792697737929</v>
      </c>
      <c r="AB855" s="9">
        <f t="shared" si="885"/>
        <v>0.85097183792598707</v>
      </c>
      <c r="AC855" s="9">
        <f t="shared" si="885"/>
        <v>0.86418894534554835</v>
      </c>
      <c r="AD855" s="9">
        <f t="shared" si="885"/>
        <v>0.87730534386294712</v>
      </c>
      <c r="AE855" s="9">
        <f t="shared" si="885"/>
        <v>0.89031741985894675</v>
      </c>
      <c r="AF855" s="9">
        <f t="shared" si="885"/>
        <v>0.90322183679591839</v>
      </c>
      <c r="AG855" s="9">
        <f t="shared" si="885"/>
        <v>0.91601552124680796</v>
      </c>
      <c r="AH855" s="9">
        <f t="shared" si="885"/>
        <v>0.92869564959049544</v>
      </c>
      <c r="AI855" s="9">
        <f t="shared" si="885"/>
        <v>0.94125963534056678</v>
      </c>
      <c r="AJ855" s="9">
        <f t="shared" si="885"/>
        <v>0.95370511707627792</v>
      </c>
      <c r="AK855" s="9">
        <f t="shared" si="885"/>
        <v>0.96602994694613931</v>
      </c>
      <c r="AL855" s="9">
        <f t="shared" si="885"/>
        <v>0.97823217971611709</v>
      </c>
      <c r="AM855" s="9">
        <f t="shared" si="885"/>
        <v>0.99031006233590924</v>
      </c>
      <c r="AN855" s="9">
        <f t="shared" si="885"/>
        <v>1.0022620239981455</v>
      </c>
      <c r="AO855" s="9">
        <f t="shared" si="885"/>
        <v>1</v>
      </c>
    </row>
    <row r="856" spans="2:41">
      <c r="B856" s="25">
        <f t="shared" si="821"/>
        <v>35</v>
      </c>
      <c r="C856" s="9">
        <f t="shared" si="818"/>
        <v>0.61857749426573017</v>
      </c>
      <c r="D856" s="9">
        <f t="shared" si="818"/>
        <v>0.61476809003154398</v>
      </c>
      <c r="E856" s="9">
        <f t="shared" ref="E856:O856" si="886">E247-E653</f>
        <v>0.61094338698517214</v>
      </c>
      <c r="F856" s="9">
        <f t="shared" si="886"/>
        <v>0.60710332368560216</v>
      </c>
      <c r="G856" s="9">
        <f t="shared" si="886"/>
        <v>0.60324783844507002</v>
      </c>
      <c r="H856" s="9">
        <f t="shared" si="886"/>
        <v>0.59937686932807011</v>
      </c>
      <c r="I856" s="9">
        <f t="shared" si="886"/>
        <v>0.59549035415035911</v>
      </c>
      <c r="J856" s="9">
        <f t="shared" si="886"/>
        <v>0.59158823047795839</v>
      </c>
      <c r="K856" s="9">
        <f t="shared" si="886"/>
        <v>0.58767043562615051</v>
      </c>
      <c r="L856" s="9">
        <f t="shared" si="886"/>
        <v>0.60197923447076429</v>
      </c>
      <c r="M856" s="9">
        <f t="shared" si="886"/>
        <v>0.61631225596534223</v>
      </c>
      <c r="N856" s="9">
        <f t="shared" si="886"/>
        <v>0.63065778269596462</v>
      </c>
      <c r="O856" s="9">
        <f t="shared" si="886"/>
        <v>0.64500477866578398</v>
      </c>
      <c r="P856" s="9">
        <f t="shared" ref="P856:AO856" si="887">P247-P653</f>
        <v>0.65934285552444205</v>
      </c>
      <c r="Q856" s="9">
        <f t="shared" si="887"/>
        <v>0.67366224048866086</v>
      </c>
      <c r="R856" s="9">
        <f t="shared" si="887"/>
        <v>0.68795374586327429</v>
      </c>
      <c r="S856" s="9">
        <f t="shared" si="887"/>
        <v>0.70220874007730538</v>
      </c>
      <c r="T856" s="9">
        <f t="shared" si="887"/>
        <v>0.71641912015467935</v>
      </c>
      <c r="U856" s="9">
        <f t="shared" si="887"/>
        <v>0.73057728554382928</v>
      </c>
      <c r="V856" s="9">
        <f t="shared" si="887"/>
        <v>0.74467611323482874</v>
      </c>
      <c r="W856" s="9">
        <f t="shared" si="887"/>
        <v>0.75870893409676465</v>
      </c>
      <c r="X856" s="9">
        <f t="shared" si="887"/>
        <v>0.77266951037191167</v>
      </c>
      <c r="Y856" s="9">
        <f t="shared" si="887"/>
        <v>0.78655201426685395</v>
      </c>
      <c r="Z856" s="9">
        <f t="shared" si="887"/>
        <v>0.80035100758407529</v>
      </c>
      <c r="AA856" s="9">
        <f t="shared" si="887"/>
        <v>0.81406142234069845</v>
      </c>
      <c r="AB856" s="9">
        <f t="shared" si="887"/>
        <v>0.8276785423240256</v>
      </c>
      <c r="AC856" s="9">
        <f t="shared" si="887"/>
        <v>0.84119798553631386</v>
      </c>
      <c r="AD856" s="9">
        <f t="shared" si="887"/>
        <v>0.8546156874838422</v>
      </c>
      <c r="AE856" s="9">
        <f t="shared" si="887"/>
        <v>0.86792788526778186</v>
      </c>
      <c r="AF856" s="9">
        <f t="shared" si="887"/>
        <v>0.88113110243669912</v>
      </c>
      <c r="AG856" s="9">
        <f t="shared" si="887"/>
        <v>0.89422213456268929</v>
      </c>
      <c r="AH856" s="9">
        <f t="shared" si="887"/>
        <v>0.90719803550519074</v>
      </c>
      <c r="AI856" s="9">
        <f t="shared" si="887"/>
        <v>0.92005610432845064</v>
      </c>
      <c r="AJ856" s="9">
        <f t="shared" si="887"/>
        <v>0.93279387284042958</v>
      </c>
      <c r="AK856" s="9">
        <f t="shared" si="887"/>
        <v>0.94540909372263593</v>
      </c>
      <c r="AL856" s="9">
        <f t="shared" si="887"/>
        <v>0.95789972922199429</v>
      </c>
      <c r="AM856" s="9">
        <f t="shared" si="887"/>
        <v>0.97026394037736485</v>
      </c>
      <c r="AN856" s="9">
        <f t="shared" si="887"/>
        <v>0.98250007675476159</v>
      </c>
      <c r="AO856" s="9">
        <f t="shared" si="887"/>
        <v>0.99460666666666486</v>
      </c>
    </row>
    <row r="857" spans="2:41">
      <c r="B857" s="25">
        <f t="shared" si="821"/>
        <v>36</v>
      </c>
      <c r="C857" s="9">
        <f t="shared" si="818"/>
        <v>0.59108353327116847</v>
      </c>
      <c r="D857" s="9">
        <f t="shared" si="818"/>
        <v>0.58716371152294777</v>
      </c>
      <c r="E857" s="9">
        <f t="shared" ref="E857:O857" si="888">E248-E654</f>
        <v>0.58322814751871022</v>
      </c>
      <c r="F857" s="9">
        <f t="shared" si="888"/>
        <v>0.57927677803654398</v>
      </c>
      <c r="G857" s="9">
        <f t="shared" si="888"/>
        <v>0.57530953960063413</v>
      </c>
      <c r="H857" s="9">
        <f t="shared" si="888"/>
        <v>0.57132636848024287</v>
      </c>
      <c r="I857" s="9">
        <f t="shared" si="888"/>
        <v>0.56732720068868525</v>
      </c>
      <c r="J857" s="9">
        <f t="shared" si="888"/>
        <v>0.56331197198230187</v>
      </c>
      <c r="K857" s="9">
        <f t="shared" si="888"/>
        <v>0.55928061785942718</v>
      </c>
      <c r="L857" s="9">
        <f t="shared" si="888"/>
        <v>0.57387466560129141</v>
      </c>
      <c r="M857" s="9">
        <f t="shared" si="888"/>
        <v>0.58849644272791291</v>
      </c>
      <c r="N857" s="9">
        <f t="shared" si="888"/>
        <v>0.60313382690407269</v>
      </c>
      <c r="O857" s="9">
        <f t="shared" si="888"/>
        <v>0.61777539890290445</v>
      </c>
      <c r="P857" s="9">
        <f t="shared" ref="P857:AO857" si="889">P248-P654</f>
        <v>0.63241040778511404</v>
      </c>
      <c r="Q857" s="9">
        <f t="shared" si="889"/>
        <v>0.64702873782151593</v>
      </c>
      <c r="R857" s="9">
        <f t="shared" si="889"/>
        <v>0.66162087706536588</v>
      </c>
      <c r="S857" s="9">
        <f t="shared" si="889"/>
        <v>0.67617788748647034</v>
      </c>
      <c r="T857" s="9">
        <f t="shared" si="889"/>
        <v>0.69069137658419089</v>
      </c>
      <c r="U857" s="9">
        <f t="shared" si="889"/>
        <v>0.7051534704012733</v>
      </c>
      <c r="V857" s="9">
        <f t="shared" si="889"/>
        <v>0.71955678786493904</v>
      </c>
      <c r="W857" s="9">
        <f t="shared" si="889"/>
        <v>0.7338944163858877</v>
      </c>
      <c r="X857" s="9">
        <f t="shared" si="889"/>
        <v>0.74815988864981753</v>
      </c>
      <c r="Y857" s="9">
        <f t="shared" si="889"/>
        <v>0.7623471605397707</v>
      </c>
      <c r="Z857" s="9">
        <f t="shared" si="889"/>
        <v>0.77645059013108886</v>
      </c>
      <c r="AA857" s="9">
        <f t="shared" si="889"/>
        <v>0.79046491770401761</v>
      </c>
      <c r="AB857" s="9">
        <f t="shared" si="889"/>
        <v>0.80438524672206424</v>
      </c>
      <c r="AC857" s="9">
        <f t="shared" si="889"/>
        <v>0.81820702572707937</v>
      </c>
      <c r="AD857" s="9">
        <f t="shared" si="889"/>
        <v>0.83192603110473728</v>
      </c>
      <c r="AE857" s="9">
        <f t="shared" si="889"/>
        <v>0.84553835067661709</v>
      </c>
      <c r="AF857" s="9">
        <f t="shared" si="889"/>
        <v>0.85904036807747985</v>
      </c>
      <c r="AG857" s="9">
        <f t="shared" si="889"/>
        <v>0.8724287478785705</v>
      </c>
      <c r="AH857" s="9">
        <f t="shared" si="889"/>
        <v>0.88570042141988603</v>
      </c>
      <c r="AI857" s="9">
        <f t="shared" si="889"/>
        <v>0.8988525733163345</v>
      </c>
      <c r="AJ857" s="9">
        <f t="shared" si="889"/>
        <v>0.91188262860458125</v>
      </c>
      <c r="AK857" s="9">
        <f t="shared" si="889"/>
        <v>0.92478824049913244</v>
      </c>
      <c r="AL857" s="9">
        <f t="shared" si="889"/>
        <v>0.93756727872787149</v>
      </c>
      <c r="AM857" s="9">
        <f t="shared" si="889"/>
        <v>0.95021781841882047</v>
      </c>
      <c r="AN857" s="9">
        <f t="shared" si="889"/>
        <v>0.96273812951137749</v>
      </c>
      <c r="AO857" s="9">
        <f t="shared" si="889"/>
        <v>0.97512666666666514</v>
      </c>
    </row>
    <row r="858" spans="2:41">
      <c r="B858" s="25">
        <f t="shared" si="821"/>
        <v>37</v>
      </c>
      <c r="C858" s="9">
        <f t="shared" si="818"/>
        <v>0.56358957227660689</v>
      </c>
      <c r="D858" s="9">
        <f t="shared" si="818"/>
        <v>0.55955933301435179</v>
      </c>
      <c r="E858" s="9">
        <f t="shared" ref="E858:O858" si="890">E249-E655</f>
        <v>0.55551290805224829</v>
      </c>
      <c r="F858" s="9">
        <f t="shared" si="890"/>
        <v>0.55145023238748592</v>
      </c>
      <c r="G858" s="9">
        <f t="shared" si="890"/>
        <v>0.54737124075619825</v>
      </c>
      <c r="H858" s="9">
        <f t="shared" si="890"/>
        <v>0.54327586763241564</v>
      </c>
      <c r="I858" s="9">
        <f t="shared" si="890"/>
        <v>0.53916404722701139</v>
      </c>
      <c r="J858" s="9">
        <f t="shared" si="890"/>
        <v>0.53503571348664547</v>
      </c>
      <c r="K858" s="9">
        <f t="shared" si="890"/>
        <v>0.53089080009270373</v>
      </c>
      <c r="L858" s="9">
        <f t="shared" si="890"/>
        <v>0.54577009673181842</v>
      </c>
      <c r="M858" s="9">
        <f t="shared" si="890"/>
        <v>0.56068062949048358</v>
      </c>
      <c r="N858" s="9">
        <f t="shared" si="890"/>
        <v>0.57560987111218065</v>
      </c>
      <c r="O858" s="9">
        <f t="shared" si="890"/>
        <v>0.5905460191400248</v>
      </c>
      <c r="P858" s="9">
        <f t="shared" ref="P858:AO858" si="891">P249-P655</f>
        <v>0.60547796004578591</v>
      </c>
      <c r="Q858" s="9">
        <f t="shared" si="891"/>
        <v>0.62039523515437089</v>
      </c>
      <c r="R858" s="9">
        <f t="shared" si="891"/>
        <v>0.63528800826745746</v>
      </c>
      <c r="S858" s="9">
        <f t="shared" si="891"/>
        <v>0.6501470348956353</v>
      </c>
      <c r="T858" s="9">
        <f t="shared" si="891"/>
        <v>0.66496363301370254</v>
      </c>
      <c r="U858" s="9">
        <f t="shared" si="891"/>
        <v>0.67972965525871731</v>
      </c>
      <c r="V858" s="9">
        <f t="shared" si="891"/>
        <v>0.69443746249504934</v>
      </c>
      <c r="W858" s="9">
        <f t="shared" si="891"/>
        <v>0.70907989867501087</v>
      </c>
      <c r="X858" s="9">
        <f t="shared" si="891"/>
        <v>0.72365026692772327</v>
      </c>
      <c r="Y858" s="9">
        <f t="shared" si="891"/>
        <v>0.73814230681268733</v>
      </c>
      <c r="Z858" s="9">
        <f t="shared" si="891"/>
        <v>0.75255017267810242</v>
      </c>
      <c r="AA858" s="9">
        <f t="shared" si="891"/>
        <v>0.76686841306733677</v>
      </c>
      <c r="AB858" s="9">
        <f t="shared" si="891"/>
        <v>0.78109195112010277</v>
      </c>
      <c r="AC858" s="9">
        <f t="shared" si="891"/>
        <v>0.79521606591784488</v>
      </c>
      <c r="AD858" s="9">
        <f t="shared" si="891"/>
        <v>0.80923637472563237</v>
      </c>
      <c r="AE858" s="9">
        <f t="shared" si="891"/>
        <v>0.82314881608545232</v>
      </c>
      <c r="AF858" s="9">
        <f t="shared" si="891"/>
        <v>0.83694963371826059</v>
      </c>
      <c r="AG858" s="9">
        <f t="shared" si="891"/>
        <v>0.85063536119445182</v>
      </c>
      <c r="AH858" s="9">
        <f t="shared" si="891"/>
        <v>0.86420280733458132</v>
      </c>
      <c r="AI858" s="9">
        <f t="shared" si="891"/>
        <v>0.87764904230421836</v>
      </c>
      <c r="AJ858" s="9">
        <f t="shared" si="891"/>
        <v>0.89097138436873291</v>
      </c>
      <c r="AK858" s="9">
        <f t="shared" si="891"/>
        <v>0.90416738727562906</v>
      </c>
      <c r="AL858" s="9">
        <f t="shared" si="891"/>
        <v>0.91723482823374869</v>
      </c>
      <c r="AM858" s="9">
        <f t="shared" si="891"/>
        <v>0.9301716964602762</v>
      </c>
      <c r="AN858" s="9">
        <f t="shared" si="891"/>
        <v>0.94297618226799351</v>
      </c>
      <c r="AO858" s="9">
        <f t="shared" si="891"/>
        <v>0.95564666666666531</v>
      </c>
    </row>
    <row r="859" spans="2:41">
      <c r="B859" s="25">
        <f t="shared" si="821"/>
        <v>38</v>
      </c>
      <c r="C859" s="9">
        <f t="shared" si="818"/>
        <v>0.53609561128204519</v>
      </c>
      <c r="D859" s="9">
        <f t="shared" si="818"/>
        <v>0.53195495450575569</v>
      </c>
      <c r="E859" s="9">
        <f t="shared" ref="E859:O859" si="892">E250-E656</f>
        <v>0.52779766858578647</v>
      </c>
      <c r="F859" s="9">
        <f t="shared" si="892"/>
        <v>0.52362368673842774</v>
      </c>
      <c r="G859" s="9">
        <f t="shared" si="892"/>
        <v>0.51943294191176237</v>
      </c>
      <c r="H859" s="9">
        <f t="shared" si="892"/>
        <v>0.51522536678458852</v>
      </c>
      <c r="I859" s="9">
        <f t="shared" si="892"/>
        <v>0.51100089376533753</v>
      </c>
      <c r="J859" s="9">
        <f t="shared" si="892"/>
        <v>0.50675945499098884</v>
      </c>
      <c r="K859" s="9">
        <f t="shared" si="892"/>
        <v>0.50250098232598028</v>
      </c>
      <c r="L859" s="9">
        <f t="shared" si="892"/>
        <v>0.51766552786234543</v>
      </c>
      <c r="M859" s="9">
        <f t="shared" si="892"/>
        <v>0.53286481625305426</v>
      </c>
      <c r="N859" s="9">
        <f t="shared" si="892"/>
        <v>0.54808591532028861</v>
      </c>
      <c r="O859" s="9">
        <f t="shared" si="892"/>
        <v>0.56331663937714516</v>
      </c>
      <c r="P859" s="9">
        <f t="shared" ref="P859:AO859" si="893">P250-P656</f>
        <v>0.57854551230645779</v>
      </c>
      <c r="Q859" s="9">
        <f t="shared" si="893"/>
        <v>0.59376173248722597</v>
      </c>
      <c r="R859" s="9">
        <f t="shared" si="893"/>
        <v>0.60895513946954904</v>
      </c>
      <c r="S859" s="9">
        <f t="shared" si="893"/>
        <v>0.62411618230480026</v>
      </c>
      <c r="T859" s="9">
        <f t="shared" si="893"/>
        <v>0.63923588944321419</v>
      </c>
      <c r="U859" s="9">
        <f t="shared" si="893"/>
        <v>0.65430584011616122</v>
      </c>
      <c r="V859" s="9">
        <f t="shared" si="893"/>
        <v>0.66931813712515953</v>
      </c>
      <c r="W859" s="9">
        <f t="shared" si="893"/>
        <v>0.68426538096413392</v>
      </c>
      <c r="X859" s="9">
        <f t="shared" si="893"/>
        <v>0.69914064520562902</v>
      </c>
      <c r="Y859" s="9">
        <f t="shared" si="893"/>
        <v>0.71393745308560397</v>
      </c>
      <c r="Z859" s="9">
        <f t="shared" si="893"/>
        <v>0.72864975522511599</v>
      </c>
      <c r="AA859" s="9">
        <f t="shared" si="893"/>
        <v>0.74327190843065594</v>
      </c>
      <c r="AB859" s="9">
        <f t="shared" si="893"/>
        <v>0.7577986555181413</v>
      </c>
      <c r="AC859" s="9">
        <f t="shared" si="893"/>
        <v>0.77222510610861039</v>
      </c>
      <c r="AD859" s="9">
        <f t="shared" si="893"/>
        <v>0.78654671834652745</v>
      </c>
      <c r="AE859" s="9">
        <f t="shared" si="893"/>
        <v>0.80075928149428743</v>
      </c>
      <c r="AF859" s="9">
        <f t="shared" si="893"/>
        <v>0.81485889935904132</v>
      </c>
      <c r="AG859" s="9">
        <f t="shared" si="893"/>
        <v>0.82884197451033303</v>
      </c>
      <c r="AH859" s="9">
        <f t="shared" si="893"/>
        <v>0.84270519324927662</v>
      </c>
      <c r="AI859" s="9">
        <f t="shared" si="893"/>
        <v>0.85644551129210222</v>
      </c>
      <c r="AJ859" s="9">
        <f t="shared" si="893"/>
        <v>0.87006014013288457</v>
      </c>
      <c r="AK859" s="9">
        <f t="shared" si="893"/>
        <v>0.88354653405212569</v>
      </c>
      <c r="AL859" s="9">
        <f t="shared" si="893"/>
        <v>0.89690237773962589</v>
      </c>
      <c r="AM859" s="9">
        <f t="shared" si="893"/>
        <v>0.91012557450173182</v>
      </c>
      <c r="AN859" s="9">
        <f t="shared" si="893"/>
        <v>0.92321423502460953</v>
      </c>
      <c r="AO859" s="9">
        <f t="shared" si="893"/>
        <v>0.93616666666666548</v>
      </c>
    </row>
    <row r="860" spans="2:41">
      <c r="B860" s="25">
        <f t="shared" si="821"/>
        <v>39</v>
      </c>
      <c r="C860" s="9">
        <f t="shared" si="818"/>
        <v>0.5086016502874835</v>
      </c>
      <c r="D860" s="9">
        <f t="shared" si="818"/>
        <v>0.5043505759971596</v>
      </c>
      <c r="E860" s="9">
        <f t="shared" ref="E860:O860" si="894">E251-E657</f>
        <v>0.50008242911932455</v>
      </c>
      <c r="F860" s="9">
        <f t="shared" si="894"/>
        <v>0.49579714108936968</v>
      </c>
      <c r="G860" s="9">
        <f t="shared" si="894"/>
        <v>0.49149464306732649</v>
      </c>
      <c r="H860" s="9">
        <f t="shared" si="894"/>
        <v>0.4871748659367614</v>
      </c>
      <c r="I860" s="9">
        <f t="shared" si="894"/>
        <v>0.48283774030366367</v>
      </c>
      <c r="J860" s="9">
        <f t="shared" si="894"/>
        <v>0.47848319649533244</v>
      </c>
      <c r="K860" s="9">
        <f t="shared" si="894"/>
        <v>0.47411116455925684</v>
      </c>
      <c r="L860" s="9">
        <f t="shared" si="894"/>
        <v>0.48956095899287244</v>
      </c>
      <c r="M860" s="9">
        <f t="shared" si="894"/>
        <v>0.50504900301562505</v>
      </c>
      <c r="N860" s="9">
        <f t="shared" si="894"/>
        <v>0.52056195952839657</v>
      </c>
      <c r="O860" s="9">
        <f t="shared" si="894"/>
        <v>0.53608725961426551</v>
      </c>
      <c r="P860" s="9">
        <f t="shared" ref="P860:AO860" si="895">P251-P657</f>
        <v>0.55161306456712977</v>
      </c>
      <c r="Q860" s="9">
        <f t="shared" si="895"/>
        <v>0.56712822982008104</v>
      </c>
      <c r="R860" s="9">
        <f t="shared" si="895"/>
        <v>0.58262227067164063</v>
      </c>
      <c r="S860" s="9">
        <f t="shared" si="895"/>
        <v>0.59808532971396522</v>
      </c>
      <c r="T860" s="9">
        <f t="shared" si="895"/>
        <v>0.61350814587272584</v>
      </c>
      <c r="U860" s="9">
        <f t="shared" si="895"/>
        <v>0.62888202497360535</v>
      </c>
      <c r="V860" s="9">
        <f t="shared" si="895"/>
        <v>0.64419881175526994</v>
      </c>
      <c r="W860" s="9">
        <f t="shared" si="895"/>
        <v>0.65945086325325697</v>
      </c>
      <c r="X860" s="9">
        <f t="shared" si="895"/>
        <v>0.67463102348353488</v>
      </c>
      <c r="Y860" s="9">
        <f t="shared" si="895"/>
        <v>0.6897325993585206</v>
      </c>
      <c r="Z860" s="9">
        <f t="shared" si="895"/>
        <v>0.70474933777212956</v>
      </c>
      <c r="AA860" s="9">
        <f t="shared" si="895"/>
        <v>0.7196754037939751</v>
      </c>
      <c r="AB860" s="9">
        <f t="shared" si="895"/>
        <v>0.73450535991617993</v>
      </c>
      <c r="AC860" s="9">
        <f t="shared" si="895"/>
        <v>0.7492341462993759</v>
      </c>
      <c r="AD860" s="9">
        <f t="shared" si="895"/>
        <v>0.76385706196742253</v>
      </c>
      <c r="AE860" s="9">
        <f t="shared" si="895"/>
        <v>0.77836974690312255</v>
      </c>
      <c r="AF860" s="9">
        <f t="shared" si="895"/>
        <v>0.79276816499982206</v>
      </c>
      <c r="AG860" s="9">
        <f t="shared" si="895"/>
        <v>0.80704858782621436</v>
      </c>
      <c r="AH860" s="9">
        <f t="shared" si="895"/>
        <v>0.82120757916397191</v>
      </c>
      <c r="AI860" s="9">
        <f t="shared" si="895"/>
        <v>0.83524198027998608</v>
      </c>
      <c r="AJ860" s="9">
        <f t="shared" si="895"/>
        <v>0.84914889589703635</v>
      </c>
      <c r="AK860" s="9">
        <f t="shared" si="895"/>
        <v>0.8629256808286222</v>
      </c>
      <c r="AL860" s="9">
        <f t="shared" si="895"/>
        <v>0.87656992724550309</v>
      </c>
      <c r="AM860" s="9">
        <f t="shared" si="895"/>
        <v>0.89007945254318743</v>
      </c>
      <c r="AN860" s="9">
        <f t="shared" si="895"/>
        <v>0.90345228778122555</v>
      </c>
      <c r="AO860" s="9">
        <f t="shared" si="895"/>
        <v>0.91668666666666576</v>
      </c>
    </row>
    <row r="861" spans="2:41">
      <c r="B861" s="25">
        <f t="shared" si="821"/>
        <v>40</v>
      </c>
      <c r="C861" s="9">
        <f t="shared" si="818"/>
        <v>0.4811076892929218</v>
      </c>
      <c r="D861" s="9">
        <f t="shared" si="818"/>
        <v>0.47674619748856362</v>
      </c>
      <c r="E861" s="9">
        <f t="shared" ref="E861:O861" si="896">E252-E658</f>
        <v>0.47236718965286262</v>
      </c>
      <c r="F861" s="9">
        <f t="shared" si="896"/>
        <v>0.46500537274574805</v>
      </c>
      <c r="G861" s="9">
        <f t="shared" si="896"/>
        <v>0.46186174111146666</v>
      </c>
      <c r="H861" s="9">
        <f t="shared" si="896"/>
        <v>0.45870548445054177</v>
      </c>
      <c r="I861" s="9">
        <f t="shared" si="896"/>
        <v>0.45553655206005483</v>
      </c>
      <c r="J861" s="9">
        <f t="shared" si="896"/>
        <v>0.45235489303346127</v>
      </c>
      <c r="K861" s="9">
        <f t="shared" si="896"/>
        <v>0.44916045625977313</v>
      </c>
      <c r="L861" s="9">
        <f t="shared" si="896"/>
        <v>0.4586445259726441</v>
      </c>
      <c r="M861" s="9">
        <f t="shared" si="896"/>
        <v>0.47723318977819573</v>
      </c>
      <c r="N861" s="9">
        <f t="shared" si="896"/>
        <v>0.49303800373650464</v>
      </c>
      <c r="O861" s="9">
        <f t="shared" si="896"/>
        <v>0.50885787985138586</v>
      </c>
      <c r="P861" s="9">
        <f t="shared" ref="P861:AO861" si="897">P252-P658</f>
        <v>0.52468061682780154</v>
      </c>
      <c r="Q861" s="9">
        <f t="shared" si="897"/>
        <v>0.54049472715293612</v>
      </c>
      <c r="R861" s="9">
        <f t="shared" si="897"/>
        <v>0.55628940187373221</v>
      </c>
      <c r="S861" s="9">
        <f t="shared" si="897"/>
        <v>0.57205447712313018</v>
      </c>
      <c r="T861" s="9">
        <f t="shared" si="897"/>
        <v>0.58778040230223738</v>
      </c>
      <c r="U861" s="9">
        <f t="shared" si="897"/>
        <v>0.60345820983104925</v>
      </c>
      <c r="V861" s="9">
        <f t="shared" si="897"/>
        <v>0.61907948638538013</v>
      </c>
      <c r="W861" s="9">
        <f t="shared" si="897"/>
        <v>0.63463634554238002</v>
      </c>
      <c r="X861" s="9">
        <f t="shared" si="897"/>
        <v>0.65012140176144051</v>
      </c>
      <c r="Y861" s="9">
        <f t="shared" si="897"/>
        <v>0.66552774563143724</v>
      </c>
      <c r="Z861" s="9">
        <f t="shared" si="897"/>
        <v>0.68084892031914312</v>
      </c>
      <c r="AA861" s="9">
        <f t="shared" si="897"/>
        <v>0.69607889915729426</v>
      </c>
      <c r="AB861" s="9">
        <f t="shared" si="897"/>
        <v>0.71121206431421835</v>
      </c>
      <c r="AC861" s="9">
        <f t="shared" si="897"/>
        <v>0.7262431864901413</v>
      </c>
      <c r="AD861" s="9">
        <f t="shared" si="897"/>
        <v>0.74116740558831762</v>
      </c>
      <c r="AE861" s="9">
        <f t="shared" si="897"/>
        <v>0.75598021231195778</v>
      </c>
      <c r="AF861" s="9">
        <f t="shared" si="897"/>
        <v>0.77067743064060279</v>
      </c>
      <c r="AG861" s="9">
        <f t="shared" si="897"/>
        <v>0.78525520114209557</v>
      </c>
      <c r="AH861" s="9">
        <f t="shared" si="897"/>
        <v>0.79970996507866721</v>
      </c>
      <c r="AI861" s="9">
        <f t="shared" si="897"/>
        <v>0.81403844926786995</v>
      </c>
      <c r="AJ861" s="9">
        <f t="shared" si="897"/>
        <v>0.82823765166118801</v>
      </c>
      <c r="AK861" s="9">
        <f t="shared" si="897"/>
        <v>0.84230482760511882</v>
      </c>
      <c r="AL861" s="9">
        <f t="shared" si="897"/>
        <v>0.85623747675138029</v>
      </c>
      <c r="AM861" s="9">
        <f t="shared" si="897"/>
        <v>0.87003333058464305</v>
      </c>
      <c r="AN861" s="9">
        <f t="shared" si="897"/>
        <v>0.88369034053784157</v>
      </c>
      <c r="AO861" s="9">
        <f t="shared" si="897"/>
        <v>0.89720666666666593</v>
      </c>
    </row>
    <row r="862" spans="2:41">
      <c r="B862" s="25">
        <f t="shared" si="821"/>
        <v>41</v>
      </c>
      <c r="C862" s="9">
        <f t="shared" si="818"/>
        <v>0.45478105620968473</v>
      </c>
      <c r="D862" s="9">
        <f t="shared" si="818"/>
        <v>0.45159636306321038</v>
      </c>
      <c r="E862" s="9">
        <f t="shared" ref="E862:O862" si="898">E253-E659</f>
        <v>0.44839887998442091</v>
      </c>
      <c r="F862" s="9">
        <f t="shared" si="898"/>
        <v>0.44518855560812626</v>
      </c>
      <c r="G862" s="9">
        <f t="shared" si="898"/>
        <v>0.4419653383628504</v>
      </c>
      <c r="H862" s="9">
        <f t="shared" si="898"/>
        <v>0.43872917647000331</v>
      </c>
      <c r="I862" s="9">
        <f t="shared" si="898"/>
        <v>0.43548001794304836</v>
      </c>
      <c r="J862" s="9">
        <f t="shared" si="898"/>
        <v>0.43221781058666764</v>
      </c>
      <c r="K862" s="9">
        <f t="shared" si="898"/>
        <v>0.4289425019959241</v>
      </c>
      <c r="L862" s="9">
        <f t="shared" si="898"/>
        <v>0.43943569154164908</v>
      </c>
      <c r="M862" s="9">
        <f t="shared" si="898"/>
        <v>0.44877757564480836</v>
      </c>
      <c r="N862" s="9">
        <f t="shared" si="898"/>
        <v>0.4655140479446126</v>
      </c>
      <c r="O862" s="9">
        <f t="shared" si="898"/>
        <v>0.48162850008850622</v>
      </c>
      <c r="P862" s="9">
        <f t="shared" ref="P862:AO862" si="899">P253-P659</f>
        <v>0.49774816908847352</v>
      </c>
      <c r="Q862" s="9">
        <f t="shared" si="899"/>
        <v>0.51386122448579119</v>
      </c>
      <c r="R862" s="9">
        <f t="shared" si="899"/>
        <v>0.5299565330758238</v>
      </c>
      <c r="S862" s="9">
        <f t="shared" si="899"/>
        <v>0.54602362453229503</v>
      </c>
      <c r="T862" s="9">
        <f t="shared" si="899"/>
        <v>0.56205265873174892</v>
      </c>
      <c r="U862" s="9">
        <f t="shared" si="899"/>
        <v>0.57803439468849327</v>
      </c>
      <c r="V862" s="9">
        <f t="shared" si="899"/>
        <v>0.59396016101549054</v>
      </c>
      <c r="W862" s="9">
        <f t="shared" si="899"/>
        <v>0.60982182783150307</v>
      </c>
      <c r="X862" s="9">
        <f t="shared" si="899"/>
        <v>0.62561178003934637</v>
      </c>
      <c r="Y862" s="9">
        <f t="shared" si="899"/>
        <v>0.64132289190435388</v>
      </c>
      <c r="Z862" s="9">
        <f t="shared" si="899"/>
        <v>0.65694850286615669</v>
      </c>
      <c r="AA862" s="9">
        <f t="shared" si="899"/>
        <v>0.67248239452061342</v>
      </c>
      <c r="AB862" s="9">
        <f t="shared" si="899"/>
        <v>0.68791876871225699</v>
      </c>
      <c r="AC862" s="9">
        <f t="shared" si="899"/>
        <v>0.70325222668090692</v>
      </c>
      <c r="AD862" s="9">
        <f t="shared" si="899"/>
        <v>0.7184777492092127</v>
      </c>
      <c r="AE862" s="9">
        <f t="shared" si="899"/>
        <v>0.73359067772079301</v>
      </c>
      <c r="AF862" s="9">
        <f t="shared" si="899"/>
        <v>0.74858669628138341</v>
      </c>
      <c r="AG862" s="9">
        <f t="shared" si="899"/>
        <v>0.7634618144579769</v>
      </c>
      <c r="AH862" s="9">
        <f t="shared" si="899"/>
        <v>0.7782123509933625</v>
      </c>
      <c r="AI862" s="9">
        <f t="shared" si="899"/>
        <v>0.79283491825575392</v>
      </c>
      <c r="AJ862" s="9">
        <f t="shared" si="899"/>
        <v>0.80732640742533968</v>
      </c>
      <c r="AK862" s="9">
        <f t="shared" si="899"/>
        <v>0.82168397438161533</v>
      </c>
      <c r="AL862" s="9">
        <f t="shared" si="899"/>
        <v>0.83590502625725738</v>
      </c>
      <c r="AM862" s="9">
        <f t="shared" si="899"/>
        <v>0.84998720862609878</v>
      </c>
      <c r="AN862" s="9">
        <f t="shared" si="899"/>
        <v>0.86392839329445759</v>
      </c>
      <c r="AO862" s="9">
        <f t="shared" si="899"/>
        <v>0.8777266666666661</v>
      </c>
    </row>
    <row r="863" spans="2:41">
      <c r="B863" s="25">
        <f t="shared" si="821"/>
        <v>42</v>
      </c>
      <c r="C863" s="9">
        <f t="shared" si="818"/>
        <v>0.43520109093876813</v>
      </c>
      <c r="D863" s="9">
        <f t="shared" si="818"/>
        <v>0.43193776339361539</v>
      </c>
      <c r="E863" s="9">
        <f t="shared" ref="E863:O863" si="900">E254-E660</f>
        <v>0.42866133011534957</v>
      </c>
      <c r="F863" s="9">
        <f t="shared" si="900"/>
        <v>0.42537173847050447</v>
      </c>
      <c r="G863" s="9">
        <f t="shared" si="900"/>
        <v>0.42206893561423414</v>
      </c>
      <c r="H863" s="9">
        <f t="shared" si="900"/>
        <v>0.41875286848946491</v>
      </c>
      <c r="I863" s="9">
        <f t="shared" si="900"/>
        <v>0.41542348382604194</v>
      </c>
      <c r="J863" s="9">
        <f t="shared" si="900"/>
        <v>0.41208072813987406</v>
      </c>
      <c r="K863" s="9">
        <f t="shared" si="900"/>
        <v>0.40872454773207512</v>
      </c>
      <c r="L863" s="9">
        <f t="shared" si="900"/>
        <v>0.420226857110654</v>
      </c>
      <c r="M863" s="9">
        <f t="shared" si="900"/>
        <v>0.43052142926678899</v>
      </c>
      <c r="N863" s="9">
        <f t="shared" si="900"/>
        <v>0.43969905336808018</v>
      </c>
      <c r="O863" s="9">
        <f t="shared" si="900"/>
        <v>0.45439912032562657</v>
      </c>
      <c r="P863" s="9">
        <f t="shared" ref="P863:AO863" si="901">P254-P660</f>
        <v>0.4708157213491454</v>
      </c>
      <c r="Q863" s="9">
        <f t="shared" si="901"/>
        <v>0.48722772181864615</v>
      </c>
      <c r="R863" s="9">
        <f t="shared" si="901"/>
        <v>0.50362366427791549</v>
      </c>
      <c r="S863" s="9">
        <f t="shared" si="901"/>
        <v>0.51999277194145999</v>
      </c>
      <c r="T863" s="9">
        <f t="shared" si="901"/>
        <v>0.53632491516126057</v>
      </c>
      <c r="U863" s="9">
        <f t="shared" si="901"/>
        <v>0.55261057954593729</v>
      </c>
      <c r="V863" s="9">
        <f t="shared" si="901"/>
        <v>0.56884083564560073</v>
      </c>
      <c r="W863" s="9">
        <f t="shared" si="901"/>
        <v>0.58500731012062612</v>
      </c>
      <c r="X863" s="9">
        <f t="shared" si="901"/>
        <v>0.60110215831725211</v>
      </c>
      <c r="Y863" s="9">
        <f t="shared" si="901"/>
        <v>0.61711803817727051</v>
      </c>
      <c r="Z863" s="9">
        <f t="shared" si="901"/>
        <v>0.63304808541317026</v>
      </c>
      <c r="AA863" s="9">
        <f t="shared" si="901"/>
        <v>0.64888588988393259</v>
      </c>
      <c r="AB863" s="9">
        <f t="shared" si="901"/>
        <v>0.66462547311029552</v>
      </c>
      <c r="AC863" s="9">
        <f t="shared" si="901"/>
        <v>0.68026126687167232</v>
      </c>
      <c r="AD863" s="9">
        <f t="shared" si="901"/>
        <v>0.69578809283010778</v>
      </c>
      <c r="AE863" s="9">
        <f t="shared" si="901"/>
        <v>0.71120114312962812</v>
      </c>
      <c r="AF863" s="9">
        <f t="shared" si="901"/>
        <v>0.72649596192216426</v>
      </c>
      <c r="AG863" s="9">
        <f t="shared" si="901"/>
        <v>0.74166842777385811</v>
      </c>
      <c r="AH863" s="9">
        <f t="shared" si="901"/>
        <v>0.75671473690805779</v>
      </c>
      <c r="AI863" s="9">
        <f t="shared" si="901"/>
        <v>0.77163138724363778</v>
      </c>
      <c r="AJ863" s="9">
        <f t="shared" si="901"/>
        <v>0.78641516318949134</v>
      </c>
      <c r="AK863" s="9">
        <f t="shared" si="901"/>
        <v>0.80106312115811196</v>
      </c>
      <c r="AL863" s="9">
        <f t="shared" si="901"/>
        <v>0.81557257576313469</v>
      </c>
      <c r="AM863" s="9">
        <f t="shared" si="901"/>
        <v>0.8299410866675544</v>
      </c>
      <c r="AN863" s="9">
        <f t="shared" si="901"/>
        <v>0.8441664460510736</v>
      </c>
      <c r="AO863" s="9">
        <f t="shared" si="901"/>
        <v>0.85824666666666638</v>
      </c>
    </row>
    <row r="864" spans="2:41">
      <c r="B864" s="25">
        <f t="shared" si="821"/>
        <v>43</v>
      </c>
      <c r="C864" s="9">
        <f t="shared" si="818"/>
        <v>0.41562112566785148</v>
      </c>
      <c r="D864" s="9">
        <f t="shared" si="818"/>
        <v>0.4122791637240204</v>
      </c>
      <c r="E864" s="9">
        <f t="shared" ref="E864:O864" si="902">E255-E661</f>
        <v>0.40892378024627829</v>
      </c>
      <c r="F864" s="9">
        <f t="shared" si="902"/>
        <v>0.40555492133288268</v>
      </c>
      <c r="G864" s="9">
        <f t="shared" si="902"/>
        <v>0.40217253286561788</v>
      </c>
      <c r="H864" s="9">
        <f t="shared" si="902"/>
        <v>0.39877656050892651</v>
      </c>
      <c r="I864" s="9">
        <f t="shared" si="902"/>
        <v>0.39536694970903552</v>
      </c>
      <c r="J864" s="9">
        <f t="shared" si="902"/>
        <v>0.39194364569308043</v>
      </c>
      <c r="K864" s="9">
        <f t="shared" si="902"/>
        <v>0.38850659346822608</v>
      </c>
      <c r="L864" s="9">
        <f t="shared" si="902"/>
        <v>0.40101802267965891</v>
      </c>
      <c r="M864" s="9">
        <f t="shared" si="902"/>
        <v>0.41226528288876962</v>
      </c>
      <c r="N864" s="9">
        <f t="shared" si="902"/>
        <v>0.42234275881194822</v>
      </c>
      <c r="O864" s="9">
        <f t="shared" si="902"/>
        <v>0.43133748160336638</v>
      </c>
      <c r="P864" s="9">
        <f t="shared" ref="P864:AO864" si="903">P255-P661</f>
        <v>0.43932976575983296</v>
      </c>
      <c r="Q864" s="9">
        <f t="shared" si="903"/>
        <v>0.46059421915150123</v>
      </c>
      <c r="R864" s="9">
        <f t="shared" si="903"/>
        <v>0.47729079548000697</v>
      </c>
      <c r="S864" s="9">
        <f t="shared" si="903"/>
        <v>0.49396191935062495</v>
      </c>
      <c r="T864" s="9">
        <f t="shared" si="903"/>
        <v>0.51059717159077223</v>
      </c>
      <c r="U864" s="9">
        <f t="shared" si="903"/>
        <v>0.52718676440338119</v>
      </c>
      <c r="V864" s="9">
        <f t="shared" si="903"/>
        <v>0.54372151027571103</v>
      </c>
      <c r="W864" s="9">
        <f t="shared" si="903"/>
        <v>0.56019279240974917</v>
      </c>
      <c r="X864" s="9">
        <f t="shared" si="903"/>
        <v>0.57659253659515786</v>
      </c>
      <c r="Y864" s="9">
        <f t="shared" si="903"/>
        <v>0.59291318445018715</v>
      </c>
      <c r="Z864" s="9">
        <f t="shared" si="903"/>
        <v>0.60914766796018383</v>
      </c>
      <c r="AA864" s="9">
        <f t="shared" si="903"/>
        <v>0.62528938524725186</v>
      </c>
      <c r="AB864" s="9">
        <f t="shared" si="903"/>
        <v>0.64133217750833404</v>
      </c>
      <c r="AC864" s="9">
        <f t="shared" si="903"/>
        <v>0.65727030706243783</v>
      </c>
      <c r="AD864" s="9">
        <f t="shared" si="903"/>
        <v>0.67309843645100287</v>
      </c>
      <c r="AE864" s="9">
        <f t="shared" si="903"/>
        <v>0.68881160853846335</v>
      </c>
      <c r="AF864" s="9">
        <f t="shared" si="903"/>
        <v>0.70440522756294488</v>
      </c>
      <c r="AG864" s="9">
        <f t="shared" si="903"/>
        <v>0.71987504108973943</v>
      </c>
      <c r="AH864" s="9">
        <f t="shared" si="903"/>
        <v>0.73521712282275309</v>
      </c>
      <c r="AI864" s="9">
        <f t="shared" si="903"/>
        <v>0.75042785623152164</v>
      </c>
      <c r="AJ864" s="9">
        <f t="shared" si="903"/>
        <v>0.765503918953643</v>
      </c>
      <c r="AK864" s="9">
        <f t="shared" si="903"/>
        <v>0.78044226793460858</v>
      </c>
      <c r="AL864" s="9">
        <f t="shared" si="903"/>
        <v>0.79524012526901178</v>
      </c>
      <c r="AM864" s="9">
        <f t="shared" si="903"/>
        <v>0.80989496470901001</v>
      </c>
      <c r="AN864" s="9">
        <f t="shared" si="903"/>
        <v>0.82440449880768951</v>
      </c>
      <c r="AO864" s="9">
        <f t="shared" si="903"/>
        <v>0.83876666666666655</v>
      </c>
    </row>
    <row r="865" spans="2:41">
      <c r="B865" s="25">
        <f t="shared" si="821"/>
        <v>44</v>
      </c>
      <c r="C865" s="9">
        <f t="shared" si="818"/>
        <v>0.39604116039693488</v>
      </c>
      <c r="D865" s="9">
        <f t="shared" si="818"/>
        <v>0.39262056405442536</v>
      </c>
      <c r="E865" s="9">
        <f t="shared" ref="E865:O865" si="904">E256-E662</f>
        <v>0.38918623037720701</v>
      </c>
      <c r="F865" s="9">
        <f t="shared" si="904"/>
        <v>0.38573810419526089</v>
      </c>
      <c r="G865" s="9">
        <f t="shared" si="904"/>
        <v>0.38227613011700168</v>
      </c>
      <c r="H865" s="9">
        <f t="shared" si="904"/>
        <v>0.37880025252838812</v>
      </c>
      <c r="I865" s="9">
        <f t="shared" si="904"/>
        <v>0.37531041559202905</v>
      </c>
      <c r="J865" s="9">
        <f t="shared" si="904"/>
        <v>0.3718065632462868</v>
      </c>
      <c r="K865" s="9">
        <f t="shared" si="904"/>
        <v>0.3682886392043771</v>
      </c>
      <c r="L865" s="9">
        <f t="shared" si="904"/>
        <v>0.38180918824866389</v>
      </c>
      <c r="M865" s="9">
        <f t="shared" si="904"/>
        <v>0.3940091365107502</v>
      </c>
      <c r="N865" s="9">
        <f t="shared" si="904"/>
        <v>0.40498646425581619</v>
      </c>
      <c r="O865" s="9">
        <f t="shared" si="904"/>
        <v>0.41483153467274952</v>
      </c>
      <c r="P865" s="9">
        <f t="shared" ref="P865:AO865" si="905">P256-P662</f>
        <v>0.42362775300925454</v>
      </c>
      <c r="Q865" s="9">
        <f t="shared" si="905"/>
        <v>0.43145216139665499</v>
      </c>
      <c r="R865" s="9">
        <f t="shared" si="905"/>
        <v>0.45095792668209855</v>
      </c>
      <c r="S865" s="9">
        <f t="shared" si="905"/>
        <v>0.46793106675978979</v>
      </c>
      <c r="T865" s="9">
        <f t="shared" si="905"/>
        <v>0.48486942802028377</v>
      </c>
      <c r="U865" s="9">
        <f t="shared" si="905"/>
        <v>0.50176294926082521</v>
      </c>
      <c r="V865" s="9">
        <f t="shared" si="905"/>
        <v>0.51860218490582133</v>
      </c>
      <c r="W865" s="9">
        <f t="shared" si="905"/>
        <v>0.53537827469887234</v>
      </c>
      <c r="X865" s="9">
        <f t="shared" si="905"/>
        <v>0.5520829148730636</v>
      </c>
      <c r="Y865" s="9">
        <f t="shared" si="905"/>
        <v>0.56870833072310378</v>
      </c>
      <c r="Z865" s="9">
        <f t="shared" si="905"/>
        <v>0.58524725050719739</v>
      </c>
      <c r="AA865" s="9">
        <f t="shared" si="905"/>
        <v>0.60169288061057102</v>
      </c>
      <c r="AB865" s="9">
        <f t="shared" si="905"/>
        <v>0.61803888190637268</v>
      </c>
      <c r="AC865" s="9">
        <f t="shared" si="905"/>
        <v>0.63427934725320334</v>
      </c>
      <c r="AD865" s="9">
        <f t="shared" si="905"/>
        <v>0.65040878007189795</v>
      </c>
      <c r="AE865" s="9">
        <f t="shared" si="905"/>
        <v>0.66642207394729858</v>
      </c>
      <c r="AF865" s="9">
        <f t="shared" si="905"/>
        <v>0.68231449320372561</v>
      </c>
      <c r="AG865" s="9">
        <f t="shared" si="905"/>
        <v>0.69808165440562064</v>
      </c>
      <c r="AH865" s="9">
        <f t="shared" si="905"/>
        <v>0.71371950873744838</v>
      </c>
      <c r="AI865" s="9">
        <f t="shared" si="905"/>
        <v>0.7292243252194055</v>
      </c>
      <c r="AJ865" s="9">
        <f t="shared" si="905"/>
        <v>0.74459267471779467</v>
      </c>
      <c r="AK865" s="9">
        <f t="shared" si="905"/>
        <v>0.75982141471110509</v>
      </c>
      <c r="AL865" s="9">
        <f t="shared" si="905"/>
        <v>0.77490767477488909</v>
      </c>
      <c r="AM865" s="9">
        <f t="shared" si="905"/>
        <v>0.78984884275046574</v>
      </c>
      <c r="AN865" s="9">
        <f t="shared" si="905"/>
        <v>0.80464255156430564</v>
      </c>
      <c r="AO865" s="9">
        <f t="shared" si="905"/>
        <v>0.81928666666666672</v>
      </c>
    </row>
    <row r="866" spans="2:41">
      <c r="B866" s="25">
        <f t="shared" si="821"/>
        <v>45</v>
      </c>
      <c r="C866" s="9">
        <f t="shared" si="818"/>
        <v>0.37646119512601822</v>
      </c>
      <c r="D866" s="9">
        <f t="shared" si="818"/>
        <v>0.37296196438483031</v>
      </c>
      <c r="E866" s="9">
        <f t="shared" ref="E866:O866" si="906">E257-E663</f>
        <v>0.36944868050813567</v>
      </c>
      <c r="F866" s="9">
        <f t="shared" si="906"/>
        <v>0.3659212870576391</v>
      </c>
      <c r="G866" s="9">
        <f t="shared" si="906"/>
        <v>0.36237972736838542</v>
      </c>
      <c r="H866" s="9">
        <f t="shared" si="906"/>
        <v>0.35882394454784966</v>
      </c>
      <c r="I866" s="9">
        <f t="shared" si="906"/>
        <v>0.35525388147502257</v>
      </c>
      <c r="J866" s="9">
        <f t="shared" si="906"/>
        <v>0.35166948079949323</v>
      </c>
      <c r="K866" s="9">
        <f t="shared" si="906"/>
        <v>0.34807068494052806</v>
      </c>
      <c r="L866" s="9">
        <f t="shared" si="906"/>
        <v>0.36260035381766881</v>
      </c>
      <c r="M866" s="9">
        <f t="shared" si="906"/>
        <v>0.37575299013273084</v>
      </c>
      <c r="N866" s="9">
        <f t="shared" si="906"/>
        <v>0.38763016969968422</v>
      </c>
      <c r="O866" s="9">
        <f t="shared" si="906"/>
        <v>0.39832558774213267</v>
      </c>
      <c r="P866" s="9">
        <f t="shared" ref="P866:AO866" si="907">P257-P663</f>
        <v>0.40792574025867612</v>
      </c>
      <c r="Q866" s="9">
        <f t="shared" si="907"/>
        <v>0.41651053893361689</v>
      </c>
      <c r="R866" s="9">
        <f t="shared" si="907"/>
        <v>0.42415386688021428</v>
      </c>
      <c r="S866" s="9">
        <f t="shared" si="907"/>
        <v>0.44190021416895475</v>
      </c>
      <c r="T866" s="9">
        <f t="shared" si="907"/>
        <v>0.45914168444979542</v>
      </c>
      <c r="U866" s="9">
        <f t="shared" si="907"/>
        <v>0.47633913411826923</v>
      </c>
      <c r="V866" s="9">
        <f t="shared" si="907"/>
        <v>0.49348285953593163</v>
      </c>
      <c r="W866" s="9">
        <f t="shared" si="907"/>
        <v>0.51056375698799539</v>
      </c>
      <c r="X866" s="9">
        <f t="shared" si="907"/>
        <v>0.52757329315096935</v>
      </c>
      <c r="Y866" s="9">
        <f t="shared" si="907"/>
        <v>0.54450347699602042</v>
      </c>
      <c r="Z866" s="9">
        <f t="shared" si="907"/>
        <v>0.56134683305421085</v>
      </c>
      <c r="AA866" s="9">
        <f t="shared" si="907"/>
        <v>0.57809637597389019</v>
      </c>
      <c r="AB866" s="9">
        <f t="shared" si="907"/>
        <v>0.59474558630441121</v>
      </c>
      <c r="AC866" s="9">
        <f t="shared" si="907"/>
        <v>0.61128838744396885</v>
      </c>
      <c r="AD866" s="9">
        <f t="shared" si="907"/>
        <v>0.62771912369279304</v>
      </c>
      <c r="AE866" s="9">
        <f t="shared" si="907"/>
        <v>0.64403253935613369</v>
      </c>
      <c r="AF866" s="9">
        <f t="shared" si="907"/>
        <v>0.66022375884450635</v>
      </c>
      <c r="AG866" s="9">
        <f t="shared" si="907"/>
        <v>0.67628826772150186</v>
      </c>
      <c r="AH866" s="9">
        <f t="shared" si="907"/>
        <v>0.69222189465214368</v>
      </c>
      <c r="AI866" s="9">
        <f t="shared" si="907"/>
        <v>0.70802079420728936</v>
      </c>
      <c r="AJ866" s="9">
        <f t="shared" si="907"/>
        <v>0.72368143048194633</v>
      </c>
      <c r="AK866" s="9">
        <f t="shared" si="907"/>
        <v>0.73920056148760171</v>
      </c>
      <c r="AL866" s="9">
        <f t="shared" si="907"/>
        <v>0.75457522428076618</v>
      </c>
      <c r="AM866" s="9">
        <f t="shared" si="907"/>
        <v>0.76980272079192136</v>
      </c>
      <c r="AN866" s="9">
        <f t="shared" si="907"/>
        <v>0.78488060432092155</v>
      </c>
      <c r="AO866" s="9">
        <f t="shared" si="907"/>
        <v>0.799806666666667</v>
      </c>
    </row>
    <row r="867" spans="2:41">
      <c r="B867" s="25">
        <f t="shared" si="821"/>
        <v>46</v>
      </c>
      <c r="C867" s="9">
        <f t="shared" si="818"/>
        <v>0.35688122985510162</v>
      </c>
      <c r="D867" s="9">
        <f t="shared" si="818"/>
        <v>0.35330336471523532</v>
      </c>
      <c r="E867" s="9">
        <f t="shared" ref="E867:O867" si="908">E258-E664</f>
        <v>0.34971113063906439</v>
      </c>
      <c r="F867" s="9">
        <f t="shared" si="908"/>
        <v>0.34610446992001731</v>
      </c>
      <c r="G867" s="9">
        <f t="shared" si="908"/>
        <v>0.34248332461976916</v>
      </c>
      <c r="H867" s="9">
        <f t="shared" si="908"/>
        <v>0.33884763656731126</v>
      </c>
      <c r="I867" s="9">
        <f t="shared" si="908"/>
        <v>0.33519734735801615</v>
      </c>
      <c r="J867" s="9">
        <f t="shared" si="908"/>
        <v>0.3315323983526996</v>
      </c>
      <c r="K867" s="9">
        <f t="shared" si="908"/>
        <v>0.32785273067667908</v>
      </c>
      <c r="L867" s="9">
        <f t="shared" si="908"/>
        <v>0.34339151938667373</v>
      </c>
      <c r="M867" s="9">
        <f t="shared" si="908"/>
        <v>0.35749684375471147</v>
      </c>
      <c r="N867" s="9">
        <f t="shared" si="908"/>
        <v>0.37027387514355226</v>
      </c>
      <c r="O867" s="9">
        <f t="shared" si="908"/>
        <v>0.38181964081151576</v>
      </c>
      <c r="P867" s="9">
        <f t="shared" ref="P867:AO867" si="909">P258-P664</f>
        <v>0.3922237275080977</v>
      </c>
      <c r="Q867" s="9">
        <f t="shared" si="909"/>
        <v>0.40156891647057885</v>
      </c>
      <c r="R867" s="9">
        <f t="shared" si="909"/>
        <v>0.40993175734279291</v>
      </c>
      <c r="S867" s="9">
        <f t="shared" si="909"/>
        <v>0.41738308761819548</v>
      </c>
      <c r="T867" s="9">
        <f t="shared" si="909"/>
        <v>0.43341394087930707</v>
      </c>
      <c r="U867" s="9">
        <f t="shared" si="909"/>
        <v>0.45091531897571324</v>
      </c>
      <c r="V867" s="9">
        <f t="shared" si="909"/>
        <v>0.46836353416604193</v>
      </c>
      <c r="W867" s="9">
        <f t="shared" si="909"/>
        <v>0.48574923927711844</v>
      </c>
      <c r="X867" s="9">
        <f t="shared" si="909"/>
        <v>0.5030636714288752</v>
      </c>
      <c r="Y867" s="9">
        <f t="shared" si="909"/>
        <v>0.52029862326893705</v>
      </c>
      <c r="Z867" s="9">
        <f t="shared" si="909"/>
        <v>0.53744641560122441</v>
      </c>
      <c r="AA867" s="9">
        <f t="shared" si="909"/>
        <v>0.55449987133720935</v>
      </c>
      <c r="AB867" s="9">
        <f t="shared" si="909"/>
        <v>0.57145229070244974</v>
      </c>
      <c r="AC867" s="9">
        <f t="shared" si="909"/>
        <v>0.58829742763473436</v>
      </c>
      <c r="AD867" s="9">
        <f t="shared" si="909"/>
        <v>0.60502946731368812</v>
      </c>
      <c r="AE867" s="9">
        <f t="shared" si="909"/>
        <v>0.62164300476496881</v>
      </c>
      <c r="AF867" s="9">
        <f t="shared" si="909"/>
        <v>0.63813302448528708</v>
      </c>
      <c r="AG867" s="9">
        <f t="shared" si="909"/>
        <v>0.65449488103738318</v>
      </c>
      <c r="AH867" s="9">
        <f t="shared" si="909"/>
        <v>0.67072428056683897</v>
      </c>
      <c r="AI867" s="9">
        <f t="shared" si="909"/>
        <v>0.68681726319517322</v>
      </c>
      <c r="AJ867" s="9">
        <f t="shared" si="909"/>
        <v>0.70277018624609799</v>
      </c>
      <c r="AK867" s="9">
        <f t="shared" si="909"/>
        <v>0.71857970826409834</v>
      </c>
      <c r="AL867" s="9">
        <f t="shared" si="909"/>
        <v>0.73424277378664349</v>
      </c>
      <c r="AM867" s="9">
        <f t="shared" si="909"/>
        <v>0.74975659883337697</v>
      </c>
      <c r="AN867" s="9">
        <f t="shared" si="909"/>
        <v>0.76511865707753757</v>
      </c>
      <c r="AO867" s="9">
        <f t="shared" si="909"/>
        <v>0.78032666666666717</v>
      </c>
    </row>
    <row r="868" spans="2:41">
      <c r="B868" s="25">
        <f t="shared" si="821"/>
        <v>47</v>
      </c>
      <c r="C868" s="9">
        <f t="shared" si="818"/>
        <v>0.33730126458418497</v>
      </c>
      <c r="D868" s="9">
        <f t="shared" si="818"/>
        <v>0.33364476504564033</v>
      </c>
      <c r="E868" s="9">
        <f t="shared" ref="E868:O868" si="910">E259-E665</f>
        <v>0.32997358076999306</v>
      </c>
      <c r="F868" s="9">
        <f t="shared" si="910"/>
        <v>0.32628765278239547</v>
      </c>
      <c r="G868" s="9">
        <f t="shared" si="910"/>
        <v>0.3225869218711529</v>
      </c>
      <c r="H868" s="9">
        <f t="shared" si="910"/>
        <v>0.31887132858677286</v>
      </c>
      <c r="I868" s="9">
        <f t="shared" si="910"/>
        <v>0.31514081324100973</v>
      </c>
      <c r="J868" s="9">
        <f t="shared" si="910"/>
        <v>0.31139531590590597</v>
      </c>
      <c r="K868" s="9">
        <f t="shared" si="910"/>
        <v>0.3076347764128301</v>
      </c>
      <c r="L868" s="9">
        <f t="shared" si="910"/>
        <v>0.3241826849556787</v>
      </c>
      <c r="M868" s="9">
        <f t="shared" si="910"/>
        <v>0.33924069737669205</v>
      </c>
      <c r="N868" s="9">
        <f t="shared" si="910"/>
        <v>0.35291758058742023</v>
      </c>
      <c r="O868" s="9">
        <f t="shared" si="910"/>
        <v>0.3653136938808989</v>
      </c>
      <c r="P868" s="9">
        <f t="shared" ref="P868:AO868" si="911">P259-P665</f>
        <v>0.37652171475751928</v>
      </c>
      <c r="Q868" s="9">
        <f t="shared" si="911"/>
        <v>0.38662729400754081</v>
      </c>
      <c r="R868" s="9">
        <f t="shared" si="911"/>
        <v>0.39570964780537149</v>
      </c>
      <c r="S868" s="9">
        <f t="shared" si="911"/>
        <v>0.4038420936231949</v>
      </c>
      <c r="T868" s="9">
        <f t="shared" si="911"/>
        <v>0.41109253595168238</v>
      </c>
      <c r="U868" s="9">
        <f t="shared" si="911"/>
        <v>0.42549150383315715</v>
      </c>
      <c r="V868" s="9">
        <f t="shared" si="911"/>
        <v>0.44324420879615223</v>
      </c>
      <c r="W868" s="9">
        <f t="shared" si="911"/>
        <v>0.46093472156624149</v>
      </c>
      <c r="X868" s="9">
        <f t="shared" si="911"/>
        <v>0.47855404970678095</v>
      </c>
      <c r="Y868" s="9">
        <f t="shared" si="911"/>
        <v>0.49609376954185369</v>
      </c>
      <c r="Z868" s="9">
        <f t="shared" si="911"/>
        <v>0.51354599814823798</v>
      </c>
      <c r="AA868" s="9">
        <f t="shared" si="911"/>
        <v>0.53090336670052851</v>
      </c>
      <c r="AB868" s="9">
        <f t="shared" si="911"/>
        <v>0.54815899510048838</v>
      </c>
      <c r="AC868" s="9">
        <f t="shared" si="911"/>
        <v>0.56530646782549976</v>
      </c>
      <c r="AD868" s="9">
        <f t="shared" si="911"/>
        <v>0.5823398109345832</v>
      </c>
      <c r="AE868" s="9">
        <f t="shared" si="911"/>
        <v>0.59925347017380404</v>
      </c>
      <c r="AF868" s="9">
        <f t="shared" si="911"/>
        <v>0.61604229012606782</v>
      </c>
      <c r="AG868" s="9">
        <f t="shared" si="911"/>
        <v>0.6327014943532645</v>
      </c>
      <c r="AH868" s="9">
        <f t="shared" si="911"/>
        <v>0.64922666648153426</v>
      </c>
      <c r="AI868" s="9">
        <f t="shared" si="911"/>
        <v>0.66561373218305708</v>
      </c>
      <c r="AJ868" s="9">
        <f t="shared" si="911"/>
        <v>0.68185894201024966</v>
      </c>
      <c r="AK868" s="9">
        <f t="shared" si="911"/>
        <v>0.69795885504059485</v>
      </c>
      <c r="AL868" s="9">
        <f t="shared" si="911"/>
        <v>0.71391032329252058</v>
      </c>
      <c r="AM868" s="9">
        <f t="shared" si="911"/>
        <v>0.72971047687483259</v>
      </c>
      <c r="AN868" s="9">
        <f t="shared" si="911"/>
        <v>0.74535670983415359</v>
      </c>
      <c r="AO868" s="9">
        <f t="shared" si="911"/>
        <v>0.76084666666666745</v>
      </c>
    </row>
    <row r="869" spans="2:41">
      <c r="B869" s="25">
        <f t="shared" si="821"/>
        <v>48</v>
      </c>
      <c r="C869" s="9">
        <f t="shared" si="818"/>
        <v>0.31772129931326831</v>
      </c>
      <c r="D869" s="9">
        <f t="shared" si="818"/>
        <v>0.31398616537604529</v>
      </c>
      <c r="E869" s="9">
        <f t="shared" ref="E869:O869" si="912">E260-E666</f>
        <v>0.31023603090092178</v>
      </c>
      <c r="F869" s="9">
        <f t="shared" si="912"/>
        <v>0.30647083564477373</v>
      </c>
      <c r="G869" s="9">
        <f t="shared" si="912"/>
        <v>0.30269051912253664</v>
      </c>
      <c r="H869" s="9">
        <f t="shared" si="912"/>
        <v>0.29889502060623441</v>
      </c>
      <c r="I869" s="9">
        <f t="shared" si="912"/>
        <v>0.29508427912400326</v>
      </c>
      <c r="J869" s="9">
        <f t="shared" si="912"/>
        <v>0.29125823345911239</v>
      </c>
      <c r="K869" s="9">
        <f t="shared" si="912"/>
        <v>0.28741682214898107</v>
      </c>
      <c r="L869" s="9">
        <f t="shared" si="912"/>
        <v>0.30497385052468362</v>
      </c>
      <c r="M869" s="9">
        <f t="shared" si="912"/>
        <v>0.32098455099867262</v>
      </c>
      <c r="N869" s="9">
        <f t="shared" si="912"/>
        <v>0.33556128603128826</v>
      </c>
      <c r="O869" s="9">
        <f t="shared" si="912"/>
        <v>0.34880774695028205</v>
      </c>
      <c r="P869" s="9">
        <f t="shared" ref="P869:AO869" si="913">P260-P666</f>
        <v>0.36081970200694091</v>
      </c>
      <c r="Q869" s="9">
        <f t="shared" si="913"/>
        <v>0.37168567154450277</v>
      </c>
      <c r="R869" s="9">
        <f t="shared" si="913"/>
        <v>0.38148753826795012</v>
      </c>
      <c r="S869" s="9">
        <f t="shared" si="913"/>
        <v>0.39030109962819426</v>
      </c>
      <c r="T869" s="9">
        <f t="shared" si="913"/>
        <v>0.39819656848914375</v>
      </c>
      <c r="U869" s="9">
        <f t="shared" si="913"/>
        <v>0.40523902751382168</v>
      </c>
      <c r="V869" s="9">
        <f t="shared" si="913"/>
        <v>0.41148884206929393</v>
      </c>
      <c r="W869" s="9">
        <f t="shared" si="913"/>
        <v>0.43612020385536465</v>
      </c>
      <c r="X869" s="9">
        <f t="shared" si="913"/>
        <v>0.45404442798468669</v>
      </c>
      <c r="Y869" s="9">
        <f t="shared" si="913"/>
        <v>0.47188891581477044</v>
      </c>
      <c r="Z869" s="9">
        <f t="shared" si="913"/>
        <v>0.48964558069525166</v>
      </c>
      <c r="AA869" s="9">
        <f t="shared" si="913"/>
        <v>0.50730686206384767</v>
      </c>
      <c r="AB869" s="9">
        <f t="shared" si="913"/>
        <v>0.52486569949852691</v>
      </c>
      <c r="AC869" s="9">
        <f t="shared" si="913"/>
        <v>0.54231550801626538</v>
      </c>
      <c r="AD869" s="9">
        <f t="shared" si="913"/>
        <v>0.55965015455547829</v>
      </c>
      <c r="AE869" s="9">
        <f t="shared" si="913"/>
        <v>0.57686393558263926</v>
      </c>
      <c r="AF869" s="9">
        <f t="shared" si="913"/>
        <v>0.59395155576684855</v>
      </c>
      <c r="AG869" s="9">
        <f t="shared" si="913"/>
        <v>0.61090810766914572</v>
      </c>
      <c r="AH869" s="9">
        <f t="shared" si="913"/>
        <v>0.62772905239622967</v>
      </c>
      <c r="AI869" s="9">
        <f t="shared" si="913"/>
        <v>0.64441020117094094</v>
      </c>
      <c r="AJ869" s="9">
        <f t="shared" si="913"/>
        <v>0.66094769777440132</v>
      </c>
      <c r="AK869" s="9">
        <f t="shared" si="913"/>
        <v>0.67733800181709147</v>
      </c>
      <c r="AL869" s="9">
        <f t="shared" si="913"/>
        <v>0.69357787279839789</v>
      </c>
      <c r="AM869" s="9">
        <f t="shared" si="913"/>
        <v>0.70966435491628821</v>
      </c>
      <c r="AN869" s="9">
        <f t="shared" si="913"/>
        <v>0.7255947625907696</v>
      </c>
      <c r="AO869" s="9">
        <f t="shared" si="913"/>
        <v>0.74136666666666762</v>
      </c>
    </row>
    <row r="870" spans="2:41">
      <c r="B870" s="25">
        <f t="shared" si="821"/>
        <v>49</v>
      </c>
      <c r="C870" s="9">
        <f t="shared" si="818"/>
        <v>0.29814133404235171</v>
      </c>
      <c r="D870" s="9">
        <f t="shared" si="818"/>
        <v>0.2943275657064503</v>
      </c>
      <c r="E870" s="9">
        <f t="shared" ref="E870:O870" si="914">E261-E667</f>
        <v>0.2904984810318505</v>
      </c>
      <c r="F870" s="9">
        <f t="shared" si="914"/>
        <v>0.28665401850715189</v>
      </c>
      <c r="G870" s="9">
        <f t="shared" si="914"/>
        <v>0.28279411637392038</v>
      </c>
      <c r="H870" s="9">
        <f t="shared" si="914"/>
        <v>0.27891871262569601</v>
      </c>
      <c r="I870" s="9">
        <f t="shared" si="914"/>
        <v>0.27502774500699678</v>
      </c>
      <c r="J870" s="9">
        <f t="shared" si="914"/>
        <v>0.27112115101231882</v>
      </c>
      <c r="K870" s="9">
        <f t="shared" si="914"/>
        <v>0.26719886788513203</v>
      </c>
      <c r="L870" s="9">
        <f t="shared" si="914"/>
        <v>0.28576501609368854</v>
      </c>
      <c r="M870" s="9">
        <f t="shared" si="914"/>
        <v>0.30272840462065331</v>
      </c>
      <c r="N870" s="9">
        <f t="shared" si="914"/>
        <v>0.31820499147515624</v>
      </c>
      <c r="O870" s="9">
        <f t="shared" si="914"/>
        <v>0.33230180001966519</v>
      </c>
      <c r="P870" s="9">
        <f t="shared" ref="P870:AO870" si="915">P261-P667</f>
        <v>0.34511768925636249</v>
      </c>
      <c r="Q870" s="9">
        <f t="shared" si="915"/>
        <v>0.35674404908146473</v>
      </c>
      <c r="R870" s="9">
        <f t="shared" si="915"/>
        <v>0.3672654287305287</v>
      </c>
      <c r="S870" s="9">
        <f t="shared" si="915"/>
        <v>0.37676010563319368</v>
      </c>
      <c r="T870" s="9">
        <f t="shared" si="915"/>
        <v>0.38530060102660513</v>
      </c>
      <c r="U870" s="9">
        <f t="shared" si="915"/>
        <v>0.39295414792303218</v>
      </c>
      <c r="V870" s="9">
        <f t="shared" si="915"/>
        <v>0.39978311637217795</v>
      </c>
      <c r="W870" s="9">
        <f t="shared" si="915"/>
        <v>0.4058454003882277</v>
      </c>
      <c r="X870" s="9">
        <f t="shared" si="915"/>
        <v>0.42953480626259244</v>
      </c>
      <c r="Y870" s="9">
        <f t="shared" si="915"/>
        <v>0.44768406208768707</v>
      </c>
      <c r="Z870" s="9">
        <f t="shared" si="915"/>
        <v>0.46574516324226511</v>
      </c>
      <c r="AA870" s="9">
        <f t="shared" si="915"/>
        <v>0.48371035742716684</v>
      </c>
      <c r="AB870" s="9">
        <f t="shared" si="915"/>
        <v>0.50157240389656543</v>
      </c>
      <c r="AC870" s="9">
        <f t="shared" si="915"/>
        <v>0.51932454820703078</v>
      </c>
      <c r="AD870" s="9">
        <f t="shared" si="915"/>
        <v>0.53696049817637337</v>
      </c>
      <c r="AE870" s="9">
        <f t="shared" si="915"/>
        <v>0.55447440099147438</v>
      </c>
      <c r="AF870" s="9">
        <f t="shared" si="915"/>
        <v>0.57186082140762928</v>
      </c>
      <c r="AG870" s="9">
        <f t="shared" si="915"/>
        <v>0.58911472098502693</v>
      </c>
      <c r="AH870" s="9">
        <f t="shared" si="915"/>
        <v>0.60623143831092496</v>
      </c>
      <c r="AI870" s="9">
        <f t="shared" si="915"/>
        <v>0.6232066701588248</v>
      </c>
      <c r="AJ870" s="9">
        <f t="shared" si="915"/>
        <v>0.64003645353855299</v>
      </c>
      <c r="AK870" s="9">
        <f t="shared" si="915"/>
        <v>0.6567171485935881</v>
      </c>
      <c r="AL870" s="9">
        <f t="shared" si="915"/>
        <v>0.67324542230427498</v>
      </c>
      <c r="AM870" s="9">
        <f t="shared" si="915"/>
        <v>0.68961823295774383</v>
      </c>
      <c r="AN870" s="9">
        <f t="shared" si="915"/>
        <v>0.70583281534738562</v>
      </c>
      <c r="AO870" s="9">
        <f t="shared" si="915"/>
        <v>0.7218866666666679</v>
      </c>
    </row>
    <row r="871" spans="2:41">
      <c r="B871" s="25">
        <f t="shared" si="821"/>
        <v>50</v>
      </c>
      <c r="C871" s="9">
        <f t="shared" si="818"/>
        <v>0.27856136877143511</v>
      </c>
      <c r="D871" s="9">
        <f t="shared" si="818"/>
        <v>0.27466896603685531</v>
      </c>
      <c r="E871" s="9">
        <f t="shared" ref="E871:O871" si="916">E262-E668</f>
        <v>0.27076093116277922</v>
      </c>
      <c r="F871" s="9">
        <f t="shared" si="916"/>
        <v>0.26683720136953015</v>
      </c>
      <c r="G871" s="9">
        <f t="shared" si="916"/>
        <v>0.26289771362530412</v>
      </c>
      <c r="H871" s="9">
        <f t="shared" si="916"/>
        <v>0.25894240464515761</v>
      </c>
      <c r="I871" s="9">
        <f t="shared" si="916"/>
        <v>0.25497121088999036</v>
      </c>
      <c r="J871" s="9">
        <f t="shared" si="916"/>
        <v>0.25098406856552513</v>
      </c>
      <c r="K871" s="9">
        <f t="shared" si="916"/>
        <v>0.24698091362128305</v>
      </c>
      <c r="L871" s="9">
        <f t="shared" si="916"/>
        <v>0.26655618166269346</v>
      </c>
      <c r="M871" s="9">
        <f t="shared" si="916"/>
        <v>0.28447225824263389</v>
      </c>
      <c r="N871" s="9">
        <f t="shared" si="916"/>
        <v>0.30084869691902427</v>
      </c>
      <c r="O871" s="9">
        <f t="shared" si="916"/>
        <v>0.31579585308904834</v>
      </c>
      <c r="P871" s="9">
        <f t="shared" ref="P871:AO871" si="917">P262-P668</f>
        <v>0.32941567650578407</v>
      </c>
      <c r="Q871" s="9">
        <f t="shared" si="917"/>
        <v>0.34180242661842664</v>
      </c>
      <c r="R871" s="9">
        <f t="shared" si="917"/>
        <v>0.35304331919310727</v>
      </c>
      <c r="S871" s="9">
        <f t="shared" si="917"/>
        <v>0.36321911163819309</v>
      </c>
      <c r="T871" s="9">
        <f t="shared" si="917"/>
        <v>0.3724046335640665</v>
      </c>
      <c r="U871" s="9">
        <f t="shared" si="917"/>
        <v>0.38066926833224263</v>
      </c>
      <c r="V871" s="9">
        <f t="shared" si="917"/>
        <v>0.38807739067506203</v>
      </c>
      <c r="W871" s="9">
        <f t="shared" si="917"/>
        <v>0.3946887648805365</v>
      </c>
      <c r="X871" s="9">
        <f t="shared" si="917"/>
        <v>0.40055890752500067</v>
      </c>
      <c r="Y871" s="9">
        <f t="shared" si="917"/>
        <v>0.42347920836060371</v>
      </c>
      <c r="Z871" s="9">
        <f t="shared" si="917"/>
        <v>0.44184474578927868</v>
      </c>
      <c r="AA871" s="9">
        <f t="shared" si="917"/>
        <v>0.460113852790486</v>
      </c>
      <c r="AB871" s="9">
        <f t="shared" si="917"/>
        <v>0.47827910829460396</v>
      </c>
      <c r="AC871" s="9">
        <f t="shared" si="917"/>
        <v>0.49633358839779629</v>
      </c>
      <c r="AD871" s="9">
        <f t="shared" si="917"/>
        <v>0.51427084179726845</v>
      </c>
      <c r="AE871" s="9">
        <f t="shared" si="917"/>
        <v>0.5320848664003095</v>
      </c>
      <c r="AF871" s="9">
        <f t="shared" si="917"/>
        <v>0.54977008704840991</v>
      </c>
      <c r="AG871" s="9">
        <f t="shared" si="917"/>
        <v>0.56732133430090825</v>
      </c>
      <c r="AH871" s="9">
        <f t="shared" si="917"/>
        <v>0.58473382422562026</v>
      </c>
      <c r="AI871" s="9">
        <f t="shared" si="917"/>
        <v>0.60200313914670867</v>
      </c>
      <c r="AJ871" s="9">
        <f t="shared" si="917"/>
        <v>0.61912520930270476</v>
      </c>
      <c r="AK871" s="9">
        <f t="shared" si="917"/>
        <v>0.63609629537008461</v>
      </c>
      <c r="AL871" s="9">
        <f t="shared" si="917"/>
        <v>0.65291297181015229</v>
      </c>
      <c r="AM871" s="9">
        <f t="shared" si="917"/>
        <v>0.66957211099919955</v>
      </c>
      <c r="AN871" s="9">
        <f t="shared" si="917"/>
        <v>0.68607086810400153</v>
      </c>
      <c r="AO871" s="9">
        <f t="shared" si="917"/>
        <v>0.70240666666666807</v>
      </c>
    </row>
    <row r="872" spans="2:41">
      <c r="B872" s="25">
        <f t="shared" si="821"/>
        <v>51</v>
      </c>
      <c r="C872" s="9">
        <f t="shared" si="818"/>
        <v>0.25898140350051846</v>
      </c>
      <c r="D872" s="9">
        <f t="shared" si="818"/>
        <v>0.25501036636726027</v>
      </c>
      <c r="E872" s="9">
        <f t="shared" ref="E872:O872" si="918">E263-E669</f>
        <v>0.25102338129370788</v>
      </c>
      <c r="F872" s="9">
        <f t="shared" si="918"/>
        <v>0.24702038423190834</v>
      </c>
      <c r="G872" s="9">
        <f t="shared" si="918"/>
        <v>0.24300131087668789</v>
      </c>
      <c r="H872" s="9">
        <f t="shared" si="918"/>
        <v>0.23896609666461921</v>
      </c>
      <c r="I872" s="9">
        <f t="shared" si="918"/>
        <v>0.23491467677298392</v>
      </c>
      <c r="J872" s="9">
        <f t="shared" si="918"/>
        <v>0.23084698611873156</v>
      </c>
      <c r="K872" s="9">
        <f t="shared" si="918"/>
        <v>0.22676295935743407</v>
      </c>
      <c r="L872" s="9">
        <f t="shared" si="918"/>
        <v>0.24734734723169843</v>
      </c>
      <c r="M872" s="9">
        <f t="shared" si="918"/>
        <v>0.26621611186461447</v>
      </c>
      <c r="N872" s="9">
        <f t="shared" si="918"/>
        <v>0.2834924023628923</v>
      </c>
      <c r="O872" s="9">
        <f t="shared" si="918"/>
        <v>0.29928990615843143</v>
      </c>
      <c r="P872" s="9">
        <f t="shared" ref="P872:AO872" si="919">P263-P669</f>
        <v>0.31371366375520565</v>
      </c>
      <c r="Q872" s="9">
        <f t="shared" si="919"/>
        <v>0.3268608041553886</v>
      </c>
      <c r="R872" s="9">
        <f t="shared" si="919"/>
        <v>0.33882120965568591</v>
      </c>
      <c r="S872" s="9">
        <f t="shared" si="919"/>
        <v>0.34967811764319245</v>
      </c>
      <c r="T872" s="9">
        <f t="shared" si="919"/>
        <v>0.35950866610152787</v>
      </c>
      <c r="U872" s="9">
        <f t="shared" si="919"/>
        <v>0.36838438874145307</v>
      </c>
      <c r="V872" s="9">
        <f t="shared" si="919"/>
        <v>0.37637166497794605</v>
      </c>
      <c r="W872" s="9">
        <f t="shared" si="919"/>
        <v>0.38353212937284525</v>
      </c>
      <c r="X872" s="9">
        <f t="shared" si="919"/>
        <v>0.38992304463610022</v>
      </c>
      <c r="Y872" s="9">
        <f t="shared" si="919"/>
        <v>0.39559764181866708</v>
      </c>
      <c r="Z872" s="9">
        <f t="shared" si="919"/>
        <v>0.41794432833629225</v>
      </c>
      <c r="AA872" s="9">
        <f t="shared" si="919"/>
        <v>0.43651734815380516</v>
      </c>
      <c r="AB872" s="9">
        <f t="shared" si="919"/>
        <v>0.4549858126926426</v>
      </c>
      <c r="AC872" s="9">
        <f t="shared" si="919"/>
        <v>0.4733426285885618</v>
      </c>
      <c r="AD872" s="9">
        <f t="shared" si="919"/>
        <v>0.49158118541816354</v>
      </c>
      <c r="AE872" s="9">
        <f t="shared" si="919"/>
        <v>0.50969533180914484</v>
      </c>
      <c r="AF872" s="9">
        <f t="shared" si="919"/>
        <v>0.52767935268919075</v>
      </c>
      <c r="AG872" s="9">
        <f t="shared" si="919"/>
        <v>0.54552794761678958</v>
      </c>
      <c r="AH872" s="9">
        <f t="shared" si="919"/>
        <v>0.56323621014031555</v>
      </c>
      <c r="AI872" s="9">
        <f t="shared" si="919"/>
        <v>0.58079960813459253</v>
      </c>
      <c r="AJ872" s="9">
        <f t="shared" si="919"/>
        <v>0.59821396506685642</v>
      </c>
      <c r="AK872" s="9">
        <f t="shared" si="919"/>
        <v>0.61547544214658123</v>
      </c>
      <c r="AL872" s="9">
        <f t="shared" si="919"/>
        <v>0.63258052131602938</v>
      </c>
      <c r="AM872" s="9">
        <f t="shared" si="919"/>
        <v>0.64952598904065517</v>
      </c>
      <c r="AN872" s="9">
        <f t="shared" si="919"/>
        <v>0.66630892086061766</v>
      </c>
      <c r="AO872" s="9">
        <f t="shared" si="919"/>
        <v>0.68292666666666824</v>
      </c>
    </row>
    <row r="873" spans="2:41">
      <c r="B873" s="25">
        <f t="shared" si="821"/>
        <v>52</v>
      </c>
      <c r="C873" s="9">
        <f t="shared" si="818"/>
        <v>0.2394014382296018</v>
      </c>
      <c r="D873" s="9">
        <f t="shared" si="818"/>
        <v>0.23535176669766525</v>
      </c>
      <c r="E873" s="9">
        <f t="shared" ref="E873:O873" si="920">E264-E670</f>
        <v>0.23128583142463657</v>
      </c>
      <c r="F873" s="9">
        <f t="shared" si="920"/>
        <v>0.22720356709428655</v>
      </c>
      <c r="G873" s="9">
        <f t="shared" si="920"/>
        <v>0.22310490812807163</v>
      </c>
      <c r="H873" s="9">
        <f t="shared" si="920"/>
        <v>0.21898978868408078</v>
      </c>
      <c r="I873" s="9">
        <f t="shared" si="920"/>
        <v>0.21485814265597747</v>
      </c>
      <c r="J873" s="9">
        <f t="shared" si="920"/>
        <v>0.21070990367193795</v>
      </c>
      <c r="K873" s="9">
        <f t="shared" si="920"/>
        <v>0.20654500509358503</v>
      </c>
      <c r="L873" s="9">
        <f t="shared" si="920"/>
        <v>0.22813851280070335</v>
      </c>
      <c r="M873" s="9">
        <f t="shared" si="920"/>
        <v>0.2479599654865951</v>
      </c>
      <c r="N873" s="9">
        <f t="shared" si="920"/>
        <v>0.26613610780676028</v>
      </c>
      <c r="O873" s="9">
        <f t="shared" si="920"/>
        <v>0.28278395922781463</v>
      </c>
      <c r="P873" s="9">
        <f t="shared" ref="P873:AO873" si="921">P264-P670</f>
        <v>0.29801165100462723</v>
      </c>
      <c r="Q873" s="9">
        <f t="shared" si="921"/>
        <v>0.31191918169235056</v>
      </c>
      <c r="R873" s="9">
        <f t="shared" si="921"/>
        <v>0.32459910011826454</v>
      </c>
      <c r="S873" s="9">
        <f t="shared" si="921"/>
        <v>0.33613712364819187</v>
      </c>
      <c r="T873" s="9">
        <f t="shared" si="921"/>
        <v>0.34661269863898925</v>
      </c>
      <c r="U873" s="9">
        <f t="shared" si="921"/>
        <v>0.35609950915066352</v>
      </c>
      <c r="V873" s="9">
        <f t="shared" si="921"/>
        <v>0.36466593928083013</v>
      </c>
      <c r="W873" s="9">
        <f t="shared" si="921"/>
        <v>0.37237549386515401</v>
      </c>
      <c r="X873" s="9">
        <f t="shared" si="921"/>
        <v>0.37928718174719978</v>
      </c>
      <c r="Y873" s="9">
        <f t="shared" si="921"/>
        <v>0.3854558653487431</v>
      </c>
      <c r="Z873" s="9">
        <f t="shared" si="921"/>
        <v>0.39093257985778218</v>
      </c>
      <c r="AA873" s="9">
        <f t="shared" si="921"/>
        <v>0.41292084351712433</v>
      </c>
      <c r="AB873" s="9">
        <f t="shared" si="921"/>
        <v>0.43169251709068113</v>
      </c>
      <c r="AC873" s="9">
        <f t="shared" si="921"/>
        <v>0.45035166877932731</v>
      </c>
      <c r="AD873" s="9">
        <f t="shared" si="921"/>
        <v>0.46889152903905862</v>
      </c>
      <c r="AE873" s="9">
        <f t="shared" si="921"/>
        <v>0.48730579721797995</v>
      </c>
      <c r="AF873" s="9">
        <f t="shared" si="921"/>
        <v>0.50558861832997137</v>
      </c>
      <c r="AG873" s="9">
        <f t="shared" si="921"/>
        <v>0.52373456093267079</v>
      </c>
      <c r="AH873" s="9">
        <f t="shared" si="921"/>
        <v>0.54173859605501085</v>
      </c>
      <c r="AI873" s="9">
        <f t="shared" si="921"/>
        <v>0.55959607712247639</v>
      </c>
      <c r="AJ873" s="9">
        <f t="shared" si="921"/>
        <v>0.57730272083100809</v>
      </c>
      <c r="AK873" s="9">
        <f t="shared" si="921"/>
        <v>0.59485458892307785</v>
      </c>
      <c r="AL873" s="9">
        <f t="shared" si="921"/>
        <v>0.61224807082190669</v>
      </c>
      <c r="AM873" s="9">
        <f t="shared" si="921"/>
        <v>0.6294798670821109</v>
      </c>
      <c r="AN873" s="9">
        <f t="shared" si="921"/>
        <v>0.64654697361723357</v>
      </c>
      <c r="AO873" s="9">
        <f t="shared" si="921"/>
        <v>0.66344666666666852</v>
      </c>
    </row>
    <row r="874" spans="2:41">
      <c r="B874" s="25">
        <f t="shared" si="821"/>
        <v>53</v>
      </c>
      <c r="C874" s="9">
        <f t="shared" si="818"/>
        <v>0.21982147295868518</v>
      </c>
      <c r="D874" s="9">
        <f t="shared" si="818"/>
        <v>0.21569316702807023</v>
      </c>
      <c r="E874" s="9">
        <f t="shared" ref="E874:O874" si="922">E265-E671</f>
        <v>0.21154828155556529</v>
      </c>
      <c r="F874" s="9">
        <f t="shared" si="922"/>
        <v>0.20738674995666473</v>
      </c>
      <c r="G874" s="9">
        <f t="shared" si="922"/>
        <v>0.2032085053794554</v>
      </c>
      <c r="H874" s="9">
        <f t="shared" si="922"/>
        <v>0.19901348070354236</v>
      </c>
      <c r="I874" s="9">
        <f t="shared" si="922"/>
        <v>0.19480160853897099</v>
      </c>
      <c r="J874" s="9">
        <f t="shared" si="922"/>
        <v>0.19057282122514435</v>
      </c>
      <c r="K874" s="9">
        <f t="shared" si="922"/>
        <v>0.18632705082973605</v>
      </c>
      <c r="L874" s="9">
        <f t="shared" si="922"/>
        <v>0.2089296783697083</v>
      </c>
      <c r="M874" s="9">
        <f t="shared" si="922"/>
        <v>0.22970381910857574</v>
      </c>
      <c r="N874" s="9">
        <f t="shared" si="922"/>
        <v>0.24877981325062828</v>
      </c>
      <c r="O874" s="9">
        <f t="shared" si="922"/>
        <v>0.26627801229719772</v>
      </c>
      <c r="P874" s="9">
        <f t="shared" ref="P874:AO874" si="923">P265-P671</f>
        <v>0.28230963825404887</v>
      </c>
      <c r="Q874" s="9">
        <f t="shared" si="923"/>
        <v>0.29697755922931252</v>
      </c>
      <c r="R874" s="9">
        <f t="shared" si="923"/>
        <v>0.31037699058084312</v>
      </c>
      <c r="S874" s="9">
        <f t="shared" si="923"/>
        <v>0.32259612965319129</v>
      </c>
      <c r="T874" s="9">
        <f t="shared" si="923"/>
        <v>0.33371673117645062</v>
      </c>
      <c r="U874" s="9">
        <f t="shared" si="923"/>
        <v>0.34381462955987396</v>
      </c>
      <c r="V874" s="9">
        <f t="shared" si="923"/>
        <v>0.35296021358371421</v>
      </c>
      <c r="W874" s="9">
        <f t="shared" si="923"/>
        <v>0.36121885835746281</v>
      </c>
      <c r="X874" s="9">
        <f t="shared" si="923"/>
        <v>0.36865131885829933</v>
      </c>
      <c r="Y874" s="9">
        <f t="shared" si="923"/>
        <v>0.37531408887881912</v>
      </c>
      <c r="Z874" s="9">
        <f t="shared" si="923"/>
        <v>0.38125972878845404</v>
      </c>
      <c r="AA874" s="9">
        <f t="shared" si="923"/>
        <v>0.38653716514027403</v>
      </c>
      <c r="AB874" s="9">
        <f t="shared" si="923"/>
        <v>0.40839922148871965</v>
      </c>
      <c r="AC874" s="9">
        <f t="shared" si="923"/>
        <v>0.42736070897009282</v>
      </c>
      <c r="AD874" s="9">
        <f t="shared" si="923"/>
        <v>0.4462018726599537</v>
      </c>
      <c r="AE874" s="9">
        <f t="shared" si="923"/>
        <v>0.46491626262681507</v>
      </c>
      <c r="AF874" s="9">
        <f t="shared" si="923"/>
        <v>0.48349788397075211</v>
      </c>
      <c r="AG874" s="9">
        <f t="shared" si="923"/>
        <v>0.501941174248552</v>
      </c>
      <c r="AH874" s="9">
        <f t="shared" si="923"/>
        <v>0.52024098196970625</v>
      </c>
      <c r="AI874" s="9">
        <f t="shared" si="923"/>
        <v>0.53839254611036025</v>
      </c>
      <c r="AJ874" s="9">
        <f t="shared" si="923"/>
        <v>0.55639147659515975</v>
      </c>
      <c r="AK874" s="9">
        <f t="shared" si="923"/>
        <v>0.57423373569957437</v>
      </c>
      <c r="AL874" s="9">
        <f t="shared" si="923"/>
        <v>0.59191562032778378</v>
      </c>
      <c r="AM874" s="9">
        <f t="shared" si="923"/>
        <v>0.60943374512356652</v>
      </c>
      <c r="AN874" s="9">
        <f t="shared" si="923"/>
        <v>0.6267850263738497</v>
      </c>
      <c r="AO874" s="9">
        <f t="shared" si="923"/>
        <v>0.64396666666666869</v>
      </c>
    </row>
    <row r="875" spans="2:41">
      <c r="B875" s="25">
        <f t="shared" si="821"/>
        <v>54</v>
      </c>
      <c r="C875" s="9">
        <f t="shared" si="818"/>
        <v>0.20024150768776855</v>
      </c>
      <c r="D875" s="9">
        <f t="shared" si="818"/>
        <v>0.19603456735847524</v>
      </c>
      <c r="E875" s="9">
        <f t="shared" ref="E875:O875" si="924">E266-E672</f>
        <v>0.19181073168649398</v>
      </c>
      <c r="F875" s="9">
        <f t="shared" si="924"/>
        <v>0.18756993281904294</v>
      </c>
      <c r="G875" s="9">
        <f t="shared" si="924"/>
        <v>0.18331210263083914</v>
      </c>
      <c r="H875" s="9">
        <f t="shared" si="924"/>
        <v>0.17903717272300396</v>
      </c>
      <c r="I875" s="9">
        <f t="shared" si="924"/>
        <v>0.17474507442196457</v>
      </c>
      <c r="J875" s="9">
        <f t="shared" si="924"/>
        <v>0.17043573877835072</v>
      </c>
      <c r="K875" s="9">
        <f t="shared" si="924"/>
        <v>0.16610909656588702</v>
      </c>
      <c r="L875" s="9">
        <f t="shared" si="924"/>
        <v>0.18972084393871325</v>
      </c>
      <c r="M875" s="9">
        <f t="shared" si="924"/>
        <v>0.21144767273055634</v>
      </c>
      <c r="N875" s="9">
        <f t="shared" si="924"/>
        <v>0.23142351869449629</v>
      </c>
      <c r="O875" s="9">
        <f t="shared" si="924"/>
        <v>0.24977206536658086</v>
      </c>
      <c r="P875" s="9">
        <f t="shared" ref="P875:AO875" si="925">P266-P672</f>
        <v>0.26660762550347039</v>
      </c>
      <c r="Q875" s="9">
        <f t="shared" si="925"/>
        <v>0.28203593676627448</v>
      </c>
      <c r="R875" s="9">
        <f t="shared" si="925"/>
        <v>0.29615488104342169</v>
      </c>
      <c r="S875" s="9">
        <f t="shared" si="925"/>
        <v>0.30905513565819065</v>
      </c>
      <c r="T875" s="9">
        <f t="shared" si="925"/>
        <v>0.32082076371391199</v>
      </c>
      <c r="U875" s="9">
        <f t="shared" si="925"/>
        <v>0.33152974996908446</v>
      </c>
      <c r="V875" s="9">
        <f t="shared" si="925"/>
        <v>0.34125448788659823</v>
      </c>
      <c r="W875" s="9">
        <f t="shared" si="925"/>
        <v>0.35006222284977156</v>
      </c>
      <c r="X875" s="9">
        <f t="shared" si="925"/>
        <v>0.35801545596939888</v>
      </c>
      <c r="Y875" s="9">
        <f t="shared" si="925"/>
        <v>0.36517231240889519</v>
      </c>
      <c r="Z875" s="9">
        <f t="shared" si="925"/>
        <v>0.37158687771912591</v>
      </c>
      <c r="AA875" s="9">
        <f t="shared" si="925"/>
        <v>0.37730950529227142</v>
      </c>
      <c r="AB875" s="9">
        <f t="shared" si="925"/>
        <v>0.38238709770799367</v>
      </c>
      <c r="AC875" s="9">
        <f t="shared" si="925"/>
        <v>0.40436974916085833</v>
      </c>
      <c r="AD875" s="9">
        <f t="shared" si="925"/>
        <v>0.42351221628084879</v>
      </c>
      <c r="AE875" s="9">
        <f t="shared" si="925"/>
        <v>0.4425267280356503</v>
      </c>
      <c r="AF875" s="9">
        <f t="shared" si="925"/>
        <v>0.46140714961153284</v>
      </c>
      <c r="AG875" s="9">
        <f t="shared" si="925"/>
        <v>0.48014778756443333</v>
      </c>
      <c r="AH875" s="9">
        <f t="shared" si="925"/>
        <v>0.49874336788440143</v>
      </c>
      <c r="AI875" s="9">
        <f t="shared" si="925"/>
        <v>0.51718901509824411</v>
      </c>
      <c r="AJ875" s="9">
        <f t="shared" si="925"/>
        <v>0.53548023235931153</v>
      </c>
      <c r="AK875" s="9">
        <f t="shared" si="925"/>
        <v>0.55361288247607099</v>
      </c>
      <c r="AL875" s="9">
        <f t="shared" si="925"/>
        <v>0.57158316983366098</v>
      </c>
      <c r="AM875" s="9">
        <f t="shared" si="925"/>
        <v>0.58938762316502213</v>
      </c>
      <c r="AN875" s="9">
        <f t="shared" si="925"/>
        <v>0.6070230791304656</v>
      </c>
      <c r="AO875" s="9">
        <f t="shared" si="925"/>
        <v>0.62448666666666885</v>
      </c>
    </row>
    <row r="876" spans="2:41">
      <c r="B876" s="25">
        <f t="shared" si="821"/>
        <v>55</v>
      </c>
      <c r="C876" s="9">
        <f t="shared" si="818"/>
        <v>0.18066154241685195</v>
      </c>
      <c r="D876" s="9">
        <f t="shared" si="818"/>
        <v>0.1763759676888802</v>
      </c>
      <c r="E876" s="9">
        <f t="shared" ref="E876:O876" si="926">E267-E673</f>
        <v>0.1720731818174227</v>
      </c>
      <c r="F876" s="9">
        <f t="shared" si="926"/>
        <v>0.16775311568142115</v>
      </c>
      <c r="G876" s="9">
        <f t="shared" si="926"/>
        <v>0.16341569988222288</v>
      </c>
      <c r="H876" s="9">
        <f t="shared" si="926"/>
        <v>0.15906086474246556</v>
      </c>
      <c r="I876" s="9">
        <f t="shared" si="926"/>
        <v>0.1546885403049581</v>
      </c>
      <c r="J876" s="9">
        <f t="shared" si="926"/>
        <v>0.15029865633155715</v>
      </c>
      <c r="K876" s="9">
        <f t="shared" si="926"/>
        <v>0.14589114230203803</v>
      </c>
      <c r="L876" s="9">
        <f t="shared" si="926"/>
        <v>0.17051200950771817</v>
      </c>
      <c r="M876" s="9">
        <f t="shared" si="926"/>
        <v>0.19319152635253695</v>
      </c>
      <c r="N876" s="9">
        <f t="shared" si="926"/>
        <v>0.21406722413836429</v>
      </c>
      <c r="O876" s="9">
        <f t="shared" si="926"/>
        <v>0.23326611843596401</v>
      </c>
      <c r="P876" s="9">
        <f t="shared" ref="P876:AO876" si="927">P267-P673</f>
        <v>0.25090561275289203</v>
      </c>
      <c r="Q876" s="9">
        <f t="shared" si="927"/>
        <v>0.26709431430323638</v>
      </c>
      <c r="R876" s="9">
        <f t="shared" si="927"/>
        <v>0.28193277150600032</v>
      </c>
      <c r="S876" s="9">
        <f t="shared" si="927"/>
        <v>0.29551414166319007</v>
      </c>
      <c r="T876" s="9">
        <f t="shared" si="927"/>
        <v>0.30792479625137337</v>
      </c>
      <c r="U876" s="9">
        <f t="shared" si="927"/>
        <v>0.31924487037829485</v>
      </c>
      <c r="V876" s="9">
        <f t="shared" si="927"/>
        <v>0.32954876218948231</v>
      </c>
      <c r="W876" s="9">
        <f t="shared" si="927"/>
        <v>0.33890558734208032</v>
      </c>
      <c r="X876" s="9">
        <f t="shared" si="927"/>
        <v>0.34737959308049843</v>
      </c>
      <c r="Y876" s="9">
        <f t="shared" si="927"/>
        <v>0.35503053593897121</v>
      </c>
      <c r="Z876" s="9">
        <f t="shared" si="927"/>
        <v>0.36191402664979777</v>
      </c>
      <c r="AA876" s="9">
        <f t="shared" si="927"/>
        <v>0.36808184544426881</v>
      </c>
      <c r="AB876" s="9">
        <f t="shared" si="927"/>
        <v>0.37358223058884099</v>
      </c>
      <c r="AC876" s="9">
        <f t="shared" si="927"/>
        <v>0.3784601426956955</v>
      </c>
      <c r="AD876" s="9">
        <f t="shared" si="927"/>
        <v>0.40082255990174387</v>
      </c>
      <c r="AE876" s="9">
        <f t="shared" si="927"/>
        <v>0.42013719344448552</v>
      </c>
      <c r="AF876" s="9">
        <f t="shared" si="927"/>
        <v>0.43931641525231357</v>
      </c>
      <c r="AG876" s="9">
        <f t="shared" si="927"/>
        <v>0.45835440088031454</v>
      </c>
      <c r="AH876" s="9">
        <f t="shared" si="927"/>
        <v>0.47724575379909673</v>
      </c>
      <c r="AI876" s="9">
        <f t="shared" si="927"/>
        <v>0.49598548408612797</v>
      </c>
      <c r="AJ876" s="9">
        <f t="shared" si="927"/>
        <v>0.51456898812346319</v>
      </c>
      <c r="AK876" s="9">
        <f t="shared" si="927"/>
        <v>0.53299202925256761</v>
      </c>
      <c r="AL876" s="9">
        <f t="shared" si="927"/>
        <v>0.55125071933953818</v>
      </c>
      <c r="AM876" s="9">
        <f t="shared" si="927"/>
        <v>0.56934150120647775</v>
      </c>
      <c r="AN876" s="9">
        <f t="shared" si="927"/>
        <v>0.58726113188708162</v>
      </c>
      <c r="AO876" s="9">
        <f t="shared" si="927"/>
        <v>0.60500666666666914</v>
      </c>
    </row>
    <row r="877" spans="2:41">
      <c r="B877" s="25">
        <f t="shared" si="821"/>
        <v>56</v>
      </c>
      <c r="C877" s="9">
        <f t="shared" si="818"/>
        <v>0.1610815771459353</v>
      </c>
      <c r="D877" s="9">
        <f t="shared" si="818"/>
        <v>0.15671736801928521</v>
      </c>
      <c r="E877" s="9">
        <f t="shared" ref="E877:O877" si="928">E268-E674</f>
        <v>0.15233563194835137</v>
      </c>
      <c r="F877" s="9">
        <f t="shared" si="928"/>
        <v>0.14793629854379936</v>
      </c>
      <c r="G877" s="9">
        <f t="shared" si="928"/>
        <v>0.14351929713360662</v>
      </c>
      <c r="H877" s="9">
        <f t="shared" si="928"/>
        <v>0.13908455676192716</v>
      </c>
      <c r="I877" s="9">
        <f t="shared" si="928"/>
        <v>0.13463200618795168</v>
      </c>
      <c r="J877" s="9">
        <f t="shared" si="928"/>
        <v>0.13016157388476352</v>
      </c>
      <c r="K877" s="9">
        <f t="shared" si="928"/>
        <v>0.12567318803818905</v>
      </c>
      <c r="L877" s="9">
        <f t="shared" si="928"/>
        <v>0.15130317507672308</v>
      </c>
      <c r="M877" s="9">
        <f t="shared" si="928"/>
        <v>0.17493537997451758</v>
      </c>
      <c r="N877" s="9">
        <f t="shared" si="928"/>
        <v>0.1967109295822323</v>
      </c>
      <c r="O877" s="9">
        <f t="shared" si="928"/>
        <v>0.21676017150534713</v>
      </c>
      <c r="P877" s="9">
        <f t="shared" ref="P877:AO877" si="929">P268-P674</f>
        <v>0.23520360000231361</v>
      </c>
      <c r="Q877" s="9">
        <f t="shared" si="929"/>
        <v>0.2521526918401984</v>
      </c>
      <c r="R877" s="9">
        <f t="shared" si="929"/>
        <v>0.26771066196857896</v>
      </c>
      <c r="S877" s="9">
        <f t="shared" si="929"/>
        <v>0.28197314766818948</v>
      </c>
      <c r="T877" s="9">
        <f t="shared" si="929"/>
        <v>0.29502882878883474</v>
      </c>
      <c r="U877" s="9">
        <f t="shared" si="929"/>
        <v>0.30695999078750535</v>
      </c>
      <c r="V877" s="9">
        <f t="shared" si="929"/>
        <v>0.31784303649236634</v>
      </c>
      <c r="W877" s="9">
        <f t="shared" si="929"/>
        <v>0.32774895183438912</v>
      </c>
      <c r="X877" s="9">
        <f t="shared" si="929"/>
        <v>0.33674373019159798</v>
      </c>
      <c r="Y877" s="9">
        <f t="shared" si="929"/>
        <v>0.34488875946904723</v>
      </c>
      <c r="Z877" s="9">
        <f t="shared" si="929"/>
        <v>0.35224117558046963</v>
      </c>
      <c r="AA877" s="9">
        <f t="shared" si="929"/>
        <v>0.35885418559626625</v>
      </c>
      <c r="AB877" s="9">
        <f t="shared" si="929"/>
        <v>0.36477736346968831</v>
      </c>
      <c r="AC877" s="9">
        <f t="shared" si="929"/>
        <v>0.37005692094226744</v>
      </c>
      <c r="AD877" s="9">
        <f t="shared" si="929"/>
        <v>0.37473595595535458</v>
      </c>
      <c r="AE877" s="9">
        <f t="shared" si="929"/>
        <v>0.39774765885332064</v>
      </c>
      <c r="AF877" s="9">
        <f t="shared" si="929"/>
        <v>0.41722568089309431</v>
      </c>
      <c r="AG877" s="9">
        <f t="shared" si="929"/>
        <v>0.43656101419619586</v>
      </c>
      <c r="AH877" s="9">
        <f t="shared" si="929"/>
        <v>0.45574813971379213</v>
      </c>
      <c r="AI877" s="9">
        <f t="shared" si="929"/>
        <v>0.47478195307401183</v>
      </c>
      <c r="AJ877" s="9">
        <f t="shared" si="929"/>
        <v>0.49365774388761485</v>
      </c>
      <c r="AK877" s="9">
        <f t="shared" si="929"/>
        <v>0.51237117602906412</v>
      </c>
      <c r="AL877" s="9">
        <f t="shared" si="929"/>
        <v>0.53091826884541538</v>
      </c>
      <c r="AM877" s="9">
        <f t="shared" si="929"/>
        <v>0.54929537924793337</v>
      </c>
      <c r="AN877" s="9">
        <f t="shared" si="929"/>
        <v>0.56749918464369764</v>
      </c>
      <c r="AO877" s="9">
        <f t="shared" si="929"/>
        <v>0.5855266666666693</v>
      </c>
    </row>
    <row r="878" spans="2:41">
      <c r="B878" s="25">
        <f t="shared" si="821"/>
        <v>57</v>
      </c>
      <c r="C878" s="9">
        <f t="shared" si="818"/>
        <v>0.14150161187501864</v>
      </c>
      <c r="D878" s="9">
        <f t="shared" si="818"/>
        <v>0.13705876834969016</v>
      </c>
      <c r="E878" s="9">
        <f t="shared" ref="E878:O878" si="930">E269-E675</f>
        <v>0.13259808207928009</v>
      </c>
      <c r="F878" s="9">
        <f t="shared" si="930"/>
        <v>0.12811948140617757</v>
      </c>
      <c r="G878" s="9">
        <f t="shared" si="930"/>
        <v>0.12362289438499036</v>
      </c>
      <c r="H878" s="9">
        <f t="shared" si="930"/>
        <v>0.1191082487813887</v>
      </c>
      <c r="I878" s="9">
        <f t="shared" si="930"/>
        <v>0.11457547207094521</v>
      </c>
      <c r="J878" s="9">
        <f t="shared" si="930"/>
        <v>0.11002449143796988</v>
      </c>
      <c r="K878" s="9">
        <f t="shared" si="930"/>
        <v>0.10545523377434002</v>
      </c>
      <c r="L878" s="9">
        <f t="shared" si="930"/>
        <v>0.13209434064572806</v>
      </c>
      <c r="M878" s="9">
        <f t="shared" si="930"/>
        <v>0.15667923359649816</v>
      </c>
      <c r="N878" s="9">
        <f t="shared" si="930"/>
        <v>0.17935463502610033</v>
      </c>
      <c r="O878" s="9">
        <f t="shared" si="930"/>
        <v>0.20025422457473027</v>
      </c>
      <c r="P878" s="9">
        <f t="shared" ref="P878:AO878" si="931">P269-P675</f>
        <v>0.21950158725173519</v>
      </c>
      <c r="Q878" s="9">
        <f t="shared" si="931"/>
        <v>0.2372110693771603</v>
      </c>
      <c r="R878" s="9">
        <f t="shared" si="931"/>
        <v>0.25348855243115753</v>
      </c>
      <c r="S878" s="9">
        <f t="shared" si="931"/>
        <v>0.26843215367318884</v>
      </c>
      <c r="T878" s="9">
        <f t="shared" si="931"/>
        <v>0.28213286132629611</v>
      </c>
      <c r="U878" s="9">
        <f t="shared" si="931"/>
        <v>0.2946751111967158</v>
      </c>
      <c r="V878" s="9">
        <f t="shared" si="931"/>
        <v>0.30613731079525042</v>
      </c>
      <c r="W878" s="9">
        <f t="shared" si="931"/>
        <v>0.31659231632669788</v>
      </c>
      <c r="X878" s="9">
        <f t="shared" si="931"/>
        <v>0.32610786730269753</v>
      </c>
      <c r="Y878" s="9">
        <f t="shared" si="931"/>
        <v>0.33474698299912331</v>
      </c>
      <c r="Z878" s="9">
        <f t="shared" si="931"/>
        <v>0.34256832451114155</v>
      </c>
      <c r="AA878" s="9">
        <f t="shared" si="931"/>
        <v>0.34962652574826364</v>
      </c>
      <c r="AB878" s="9">
        <f t="shared" si="931"/>
        <v>0.35597249635053563</v>
      </c>
      <c r="AC878" s="9">
        <f t="shared" si="931"/>
        <v>0.36165369918883938</v>
      </c>
      <c r="AD878" s="9">
        <f t="shared" si="931"/>
        <v>0.36671440483157963</v>
      </c>
      <c r="AE878" s="9">
        <f t="shared" si="931"/>
        <v>0.37119592511191696</v>
      </c>
      <c r="AF878" s="9">
        <f t="shared" si="931"/>
        <v>0.39513494653387504</v>
      </c>
      <c r="AG878" s="9">
        <f t="shared" si="931"/>
        <v>0.41476762751207708</v>
      </c>
      <c r="AH878" s="9">
        <f t="shared" si="931"/>
        <v>0.43425052562848743</v>
      </c>
      <c r="AI878" s="9">
        <f t="shared" si="931"/>
        <v>0.45357842206189569</v>
      </c>
      <c r="AJ878" s="9">
        <f t="shared" si="931"/>
        <v>0.47274649965176652</v>
      </c>
      <c r="AK878" s="9">
        <f t="shared" si="931"/>
        <v>0.49175032280556075</v>
      </c>
      <c r="AL878" s="9">
        <f t="shared" si="931"/>
        <v>0.51058581835129258</v>
      </c>
      <c r="AM878" s="9">
        <f t="shared" si="931"/>
        <v>0.52924925728938899</v>
      </c>
      <c r="AN878" s="9">
        <f t="shared" si="931"/>
        <v>0.54773723740031366</v>
      </c>
      <c r="AO878" s="9">
        <f t="shared" si="931"/>
        <v>0.56604666666666947</v>
      </c>
    </row>
    <row r="879" spans="2:41">
      <c r="B879" s="25">
        <f t="shared" si="821"/>
        <v>58</v>
      </c>
      <c r="C879" s="9">
        <f t="shared" si="818"/>
        <v>0.12192164660410204</v>
      </c>
      <c r="D879" s="9">
        <f t="shared" si="818"/>
        <v>0.11740016868009517</v>
      </c>
      <c r="E879" s="9">
        <f t="shared" ref="E879:O879" si="932">E270-E676</f>
        <v>0.11286053221020875</v>
      </c>
      <c r="F879" s="9">
        <f t="shared" si="932"/>
        <v>0.10830266426855578</v>
      </c>
      <c r="G879" s="9">
        <f t="shared" si="932"/>
        <v>0.1037264916363741</v>
      </c>
      <c r="H879" s="9">
        <f t="shared" si="932"/>
        <v>9.9131940800850304E-2</v>
      </c>
      <c r="I879" s="9">
        <f t="shared" si="932"/>
        <v>9.4518937953938786E-2</v>
      </c>
      <c r="J879" s="9">
        <f t="shared" si="932"/>
        <v>8.988740899117631E-2</v>
      </c>
      <c r="K879" s="9">
        <f t="shared" si="932"/>
        <v>8.5237279510491037E-2</v>
      </c>
      <c r="L879" s="9">
        <f t="shared" si="932"/>
        <v>0.11288550621473298</v>
      </c>
      <c r="M879" s="9">
        <f t="shared" si="932"/>
        <v>0.13842308721847879</v>
      </c>
      <c r="N879" s="9">
        <f t="shared" si="932"/>
        <v>0.1619983404699683</v>
      </c>
      <c r="O879" s="9">
        <f t="shared" si="932"/>
        <v>0.18374827764411339</v>
      </c>
      <c r="P879" s="9">
        <f t="shared" ref="P879:AO879" si="933">P270-P676</f>
        <v>0.20379957450115679</v>
      </c>
      <c r="Q879" s="9">
        <f t="shared" si="933"/>
        <v>0.22226944691412226</v>
      </c>
      <c r="R879" s="9">
        <f t="shared" si="933"/>
        <v>0.23926644289373611</v>
      </c>
      <c r="S879" s="9">
        <f t="shared" si="933"/>
        <v>0.25489115967818832</v>
      </c>
      <c r="T879" s="9">
        <f t="shared" si="933"/>
        <v>0.26923689386375749</v>
      </c>
      <c r="U879" s="9">
        <f t="shared" si="933"/>
        <v>0.28239023160592625</v>
      </c>
      <c r="V879" s="9">
        <f t="shared" si="933"/>
        <v>0.2944315850981345</v>
      </c>
      <c r="W879" s="9">
        <f t="shared" si="933"/>
        <v>0.30543568081900663</v>
      </c>
      <c r="X879" s="9">
        <f t="shared" si="933"/>
        <v>0.31547200441379708</v>
      </c>
      <c r="Y879" s="9">
        <f t="shared" si="933"/>
        <v>0.32460520652919933</v>
      </c>
      <c r="Z879" s="9">
        <f t="shared" si="933"/>
        <v>0.33289547344181342</v>
      </c>
      <c r="AA879" s="9">
        <f t="shared" si="933"/>
        <v>0.34039886590026108</v>
      </c>
      <c r="AB879" s="9">
        <f t="shared" si="933"/>
        <v>0.34716762923138295</v>
      </c>
      <c r="AC879" s="9">
        <f t="shared" si="933"/>
        <v>0.35325047743541138</v>
      </c>
      <c r="AD879" s="9">
        <f t="shared" si="933"/>
        <v>0.35869285370780468</v>
      </c>
      <c r="AE879" s="9">
        <f t="shared" si="933"/>
        <v>0.36353716957156501</v>
      </c>
      <c r="AF879" s="9">
        <f t="shared" si="933"/>
        <v>0.36782302457916916</v>
      </c>
      <c r="AG879" s="9">
        <f t="shared" si="933"/>
        <v>0.3929742408279584</v>
      </c>
      <c r="AH879" s="9">
        <f t="shared" si="933"/>
        <v>0.41275291154318272</v>
      </c>
      <c r="AI879" s="9">
        <f t="shared" si="933"/>
        <v>0.43237489104977955</v>
      </c>
      <c r="AJ879" s="9">
        <f t="shared" si="933"/>
        <v>0.45183525541591818</v>
      </c>
      <c r="AK879" s="9">
        <f t="shared" si="933"/>
        <v>0.47112946958205737</v>
      </c>
      <c r="AL879" s="9">
        <f t="shared" si="933"/>
        <v>0.49025336785716978</v>
      </c>
      <c r="AM879" s="9">
        <f t="shared" si="933"/>
        <v>0.50920313533084471</v>
      </c>
      <c r="AN879" s="9">
        <f t="shared" si="933"/>
        <v>0.52797529015692968</v>
      </c>
      <c r="AO879" s="9">
        <f t="shared" si="933"/>
        <v>0.54656666666666975</v>
      </c>
    </row>
    <row r="880" spans="2:41">
      <c r="B880" s="25">
        <f t="shared" si="821"/>
        <v>59</v>
      </c>
      <c r="C880" s="9">
        <f t="shared" si="818"/>
        <v>0.10234168133318539</v>
      </c>
      <c r="D880" s="9">
        <f t="shared" si="818"/>
        <v>9.7741569010500129E-2</v>
      </c>
      <c r="E880" s="9">
        <f t="shared" ref="E880:O880" si="934">E271-E677</f>
        <v>9.3122982341137472E-2</v>
      </c>
      <c r="F880" s="9">
        <f t="shared" si="934"/>
        <v>8.8485847130933992E-2</v>
      </c>
      <c r="G880" s="9">
        <f t="shared" si="934"/>
        <v>8.3830088887757837E-2</v>
      </c>
      <c r="H880" s="9">
        <f t="shared" si="934"/>
        <v>7.9155632820311905E-2</v>
      </c>
      <c r="I880" s="9">
        <f t="shared" si="934"/>
        <v>7.4462403836932312E-2</v>
      </c>
      <c r="J880" s="9">
        <f t="shared" si="934"/>
        <v>6.9750326544382679E-2</v>
      </c>
      <c r="K880" s="9">
        <f t="shared" si="934"/>
        <v>6.5019325246642001E-2</v>
      </c>
      <c r="L880" s="9">
        <f t="shared" si="934"/>
        <v>9.3676671783737897E-2</v>
      </c>
      <c r="M880" s="9">
        <f t="shared" si="934"/>
        <v>0.12016694084045942</v>
      </c>
      <c r="N880" s="9">
        <f t="shared" si="934"/>
        <v>0.14464204591383634</v>
      </c>
      <c r="O880" s="9">
        <f t="shared" si="934"/>
        <v>0.16724233071349653</v>
      </c>
      <c r="P880" s="9">
        <f t="shared" ref="P880:AO880" si="935">P271-P677</f>
        <v>0.18809756175057837</v>
      </c>
      <c r="Q880" s="9">
        <f t="shared" si="935"/>
        <v>0.20732782445108422</v>
      </c>
      <c r="R880" s="9">
        <f t="shared" si="935"/>
        <v>0.22504433335631471</v>
      </c>
      <c r="S880" s="9">
        <f t="shared" si="935"/>
        <v>0.24135016568318768</v>
      </c>
      <c r="T880" s="9">
        <f t="shared" si="935"/>
        <v>0.25634092640121886</v>
      </c>
      <c r="U880" s="9">
        <f t="shared" si="935"/>
        <v>0.27010535201513675</v>
      </c>
      <c r="V880" s="9">
        <f t="shared" si="935"/>
        <v>0.28272585940101852</v>
      </c>
      <c r="W880" s="9">
        <f t="shared" si="935"/>
        <v>0.29427904531131543</v>
      </c>
      <c r="X880" s="9">
        <f t="shared" si="935"/>
        <v>0.30483614152489663</v>
      </c>
      <c r="Y880" s="9">
        <f t="shared" si="935"/>
        <v>0.31446343005927535</v>
      </c>
      <c r="Z880" s="9">
        <f t="shared" si="935"/>
        <v>0.32322262237248528</v>
      </c>
      <c r="AA880" s="9">
        <f t="shared" si="935"/>
        <v>0.33117120605225847</v>
      </c>
      <c r="AB880" s="9">
        <f t="shared" si="935"/>
        <v>0.33836276211223026</v>
      </c>
      <c r="AC880" s="9">
        <f t="shared" si="935"/>
        <v>0.34484725568198338</v>
      </c>
      <c r="AD880" s="9">
        <f t="shared" si="935"/>
        <v>0.35067130258402973</v>
      </c>
      <c r="AE880" s="9">
        <f t="shared" si="935"/>
        <v>0.35587841403121306</v>
      </c>
      <c r="AF880" s="9">
        <f t="shared" si="935"/>
        <v>0.36050922144822917</v>
      </c>
      <c r="AG880" s="9">
        <f t="shared" si="935"/>
        <v>0.36460168321720393</v>
      </c>
      <c r="AH880" s="9">
        <f t="shared" si="935"/>
        <v>0.39125529745787802</v>
      </c>
      <c r="AI880" s="9">
        <f t="shared" si="935"/>
        <v>0.41117136003766341</v>
      </c>
      <c r="AJ880" s="9">
        <f t="shared" si="935"/>
        <v>0.43092401118006984</v>
      </c>
      <c r="AK880" s="9">
        <f t="shared" si="935"/>
        <v>0.45050861635855388</v>
      </c>
      <c r="AL880" s="9">
        <f t="shared" si="935"/>
        <v>0.46992091736304697</v>
      </c>
      <c r="AM880" s="9">
        <f t="shared" si="935"/>
        <v>0.48915701337230033</v>
      </c>
      <c r="AN880" s="9">
        <f t="shared" si="935"/>
        <v>0.50821334291354558</v>
      </c>
      <c r="AO880" s="9">
        <f t="shared" si="935"/>
        <v>0.52708666666666992</v>
      </c>
    </row>
    <row r="881" spans="2:41">
      <c r="B881" s="25">
        <f t="shared" si="821"/>
        <v>60</v>
      </c>
      <c r="C881" s="9">
        <f t="shared" si="818"/>
        <v>8.2761716062268786E-2</v>
      </c>
      <c r="D881" s="9">
        <f t="shared" si="818"/>
        <v>7.808296934090514E-2</v>
      </c>
      <c r="E881" s="9">
        <f t="shared" ref="E881:O881" si="936">E272-E678</f>
        <v>7.3385432472066192E-2</v>
      </c>
      <c r="F881" s="9">
        <f t="shared" si="936"/>
        <v>6.8669029993312203E-2</v>
      </c>
      <c r="G881" s="9">
        <f t="shared" si="936"/>
        <v>6.3933686139141577E-2</v>
      </c>
      <c r="H881" s="9">
        <f t="shared" si="936"/>
        <v>5.9179324839773506E-2</v>
      </c>
      <c r="I881" s="9">
        <f t="shared" si="936"/>
        <v>5.4405869719925892E-2</v>
      </c>
      <c r="J881" s="9">
        <f t="shared" si="936"/>
        <v>4.9613244097589049E-2</v>
      </c>
      <c r="K881" s="9">
        <f t="shared" si="936"/>
        <v>4.4801370982793021E-2</v>
      </c>
      <c r="L881" s="9">
        <f t="shared" si="936"/>
        <v>7.4467837352742872E-2</v>
      </c>
      <c r="M881" s="9">
        <f t="shared" si="936"/>
        <v>0.10191079446244</v>
      </c>
      <c r="N881" s="9">
        <f t="shared" si="936"/>
        <v>0.12728575135770431</v>
      </c>
      <c r="O881" s="9">
        <f t="shared" si="936"/>
        <v>0.15073638378287968</v>
      </c>
      <c r="P881" s="9">
        <f t="shared" ref="P881:AO881" si="937">P272-P678</f>
        <v>0.17239554899999998</v>
      </c>
      <c r="Q881" s="9">
        <f t="shared" si="937"/>
        <v>0.19238620198804615</v>
      </c>
      <c r="R881" s="9">
        <f t="shared" si="937"/>
        <v>0.21082222381889332</v>
      </c>
      <c r="S881" s="9">
        <f t="shared" si="937"/>
        <v>0.22780917168818707</v>
      </c>
      <c r="T881" s="9">
        <f t="shared" si="937"/>
        <v>0.24344495893868023</v>
      </c>
      <c r="U881" s="9">
        <f t="shared" si="937"/>
        <v>0.25782047242434714</v>
      </c>
      <c r="V881" s="9">
        <f t="shared" si="937"/>
        <v>0.27102013370390254</v>
      </c>
      <c r="W881" s="9">
        <f t="shared" si="937"/>
        <v>0.28312240980362419</v>
      </c>
      <c r="X881" s="9">
        <f t="shared" si="937"/>
        <v>0.29420027863599618</v>
      </c>
      <c r="Y881" s="9">
        <f t="shared" si="937"/>
        <v>0.30432165358935137</v>
      </c>
      <c r="Z881" s="9">
        <f t="shared" si="937"/>
        <v>0.31354977130315714</v>
      </c>
      <c r="AA881" s="9">
        <f t="shared" si="937"/>
        <v>0.32194354620425591</v>
      </c>
      <c r="AB881" s="9">
        <f t="shared" si="937"/>
        <v>0.32955789499307758</v>
      </c>
      <c r="AC881" s="9">
        <f t="shared" si="937"/>
        <v>0.33644403392855532</v>
      </c>
      <c r="AD881" s="9">
        <f t="shared" si="937"/>
        <v>0.34264975146025478</v>
      </c>
      <c r="AE881" s="9">
        <f t="shared" si="937"/>
        <v>0.34821965849086117</v>
      </c>
      <c r="AF881" s="9">
        <f t="shared" si="937"/>
        <v>0.35319541831728918</v>
      </c>
      <c r="AG881" s="9">
        <f t="shared" si="937"/>
        <v>0.3576159580904083</v>
      </c>
      <c r="AH881" s="9">
        <f t="shared" si="937"/>
        <v>0.36975768337257331</v>
      </c>
      <c r="AI881" s="9">
        <f t="shared" si="937"/>
        <v>0.38996782902554727</v>
      </c>
      <c r="AJ881" s="9">
        <f t="shared" si="937"/>
        <v>0.41001276694422151</v>
      </c>
      <c r="AK881" s="9">
        <f t="shared" si="937"/>
        <v>0.4298877631350505</v>
      </c>
      <c r="AL881" s="9">
        <f t="shared" si="937"/>
        <v>0.44958846686892417</v>
      </c>
      <c r="AM881" s="9">
        <f t="shared" si="937"/>
        <v>0.46911089141375595</v>
      </c>
      <c r="AN881" s="9">
        <f t="shared" si="937"/>
        <v>0.4884513956701616</v>
      </c>
      <c r="AO881" s="9">
        <f t="shared" si="937"/>
        <v>0.50760666666667009</v>
      </c>
    </row>
    <row r="882" spans="2:41">
      <c r="B882" s="25">
        <f t="shared" si="821"/>
        <v>61</v>
      </c>
      <c r="C882" s="9">
        <f t="shared" si="818"/>
        <v>6.3181750791352131E-2</v>
      </c>
      <c r="D882" s="9">
        <f t="shared" si="818"/>
        <v>5.842436967131015E-2</v>
      </c>
      <c r="E882" s="9">
        <f t="shared" ref="E882:O882" si="938">E273-E679</f>
        <v>5.3647882602994856E-2</v>
      </c>
      <c r="F882" s="9">
        <f t="shared" si="938"/>
        <v>4.8852212855690413E-2</v>
      </c>
      <c r="G882" s="9">
        <f t="shared" si="938"/>
        <v>4.4037283390525372E-2</v>
      </c>
      <c r="H882" s="9">
        <f t="shared" si="938"/>
        <v>3.9203016859235051E-2</v>
      </c>
      <c r="I882" s="9">
        <f t="shared" si="938"/>
        <v>3.4349335602919417E-2</v>
      </c>
      <c r="J882" s="9">
        <f t="shared" si="938"/>
        <v>2.9476161650795474E-2</v>
      </c>
      <c r="K882" s="9">
        <f t="shared" si="938"/>
        <v>2.4583416718943985E-2</v>
      </c>
      <c r="L882" s="9">
        <f t="shared" si="938"/>
        <v>5.5259002921747791E-2</v>
      </c>
      <c r="M882" s="9">
        <f t="shared" si="938"/>
        <v>8.3654648084420635E-2</v>
      </c>
      <c r="N882" s="9">
        <f t="shared" si="938"/>
        <v>0.10992945680157235</v>
      </c>
      <c r="O882" s="9">
        <f t="shared" si="938"/>
        <v>0.13423043685226282</v>
      </c>
      <c r="P882" s="9">
        <f t="shared" ref="P882:AO882" si="939">P273-P679</f>
        <v>0.15669353624942156</v>
      </c>
      <c r="Q882" s="9">
        <f t="shared" si="939"/>
        <v>0.17744457952500808</v>
      </c>
      <c r="R882" s="9">
        <f t="shared" si="939"/>
        <v>0.19660011428147192</v>
      </c>
      <c r="S882" s="9">
        <f t="shared" si="939"/>
        <v>0.21426817769318648</v>
      </c>
      <c r="T882" s="9">
        <f t="shared" si="939"/>
        <v>0.23054899147614161</v>
      </c>
      <c r="U882" s="9">
        <f t="shared" si="939"/>
        <v>0.24553559283355761</v>
      </c>
      <c r="V882" s="9">
        <f t="shared" si="939"/>
        <v>0.25931440800678662</v>
      </c>
      <c r="W882" s="9">
        <f t="shared" si="939"/>
        <v>0.27196577429593294</v>
      </c>
      <c r="X882" s="9">
        <f t="shared" si="939"/>
        <v>0.28356441574709573</v>
      </c>
      <c r="Y882" s="9">
        <f t="shared" si="939"/>
        <v>0.29417987711942745</v>
      </c>
      <c r="Z882" s="9">
        <f t="shared" si="939"/>
        <v>0.30387692023382901</v>
      </c>
      <c r="AA882" s="9">
        <f t="shared" si="939"/>
        <v>0.3127158863562533</v>
      </c>
      <c r="AB882" s="9">
        <f t="shared" si="939"/>
        <v>0.3207530278739249</v>
      </c>
      <c r="AC882" s="9">
        <f t="shared" si="939"/>
        <v>0.32804081217512726</v>
      </c>
      <c r="AD882" s="9">
        <f t="shared" si="939"/>
        <v>0.33462820033647983</v>
      </c>
      <c r="AE882" s="9">
        <f t="shared" si="939"/>
        <v>0.34056090295050923</v>
      </c>
      <c r="AF882" s="9">
        <f t="shared" si="939"/>
        <v>0.34588161518634919</v>
      </c>
      <c r="AG882" s="9">
        <f t="shared" si="939"/>
        <v>0.35063023296361268</v>
      </c>
      <c r="AH882" s="9">
        <f t="shared" si="939"/>
        <v>0.35484405193055496</v>
      </c>
      <c r="AI882" s="9">
        <f t="shared" si="939"/>
        <v>0.36876429801343114</v>
      </c>
      <c r="AJ882" s="9">
        <f t="shared" si="939"/>
        <v>0.38910152270837317</v>
      </c>
      <c r="AK882" s="9">
        <f t="shared" si="939"/>
        <v>0.40926690991154713</v>
      </c>
      <c r="AL882" s="9">
        <f t="shared" si="939"/>
        <v>0.42925601637480137</v>
      </c>
      <c r="AM882" s="9">
        <f t="shared" si="939"/>
        <v>0.44906476945521168</v>
      </c>
      <c r="AN882" s="9">
        <f t="shared" si="939"/>
        <v>0.46868944842677762</v>
      </c>
      <c r="AO882" s="9">
        <f t="shared" si="939"/>
        <v>0.48812666666667037</v>
      </c>
    </row>
    <row r="883" spans="2:41">
      <c r="B883" s="25">
        <f t="shared" si="821"/>
        <v>62</v>
      </c>
      <c r="C883" s="9">
        <f t="shared" si="818"/>
        <v>4.3601785520435532E-2</v>
      </c>
      <c r="D883" s="9">
        <f t="shared" si="818"/>
        <v>3.8765770001715105E-2</v>
      </c>
      <c r="E883" s="9">
        <f t="shared" ref="E883:O883" si="940">E274-E680</f>
        <v>3.3910332733923576E-2</v>
      </c>
      <c r="F883" s="9">
        <f t="shared" si="940"/>
        <v>2.9035395718068624E-2</v>
      </c>
      <c r="G883" s="9">
        <f t="shared" si="940"/>
        <v>2.4140880641909113E-2</v>
      </c>
      <c r="H883" s="9">
        <f t="shared" si="940"/>
        <v>1.9226708878696652E-2</v>
      </c>
      <c r="I883" s="9">
        <f t="shared" si="940"/>
        <v>1.4292801485912998E-2</v>
      </c>
      <c r="J883" s="9">
        <f t="shared" si="940"/>
        <v>0</v>
      </c>
      <c r="K883" s="9">
        <f t="shared" si="940"/>
        <v>0</v>
      </c>
      <c r="L883" s="9">
        <f t="shared" si="940"/>
        <v>3.605016849075271E-2</v>
      </c>
      <c r="M883" s="9">
        <f t="shared" si="940"/>
        <v>6.5398501706401213E-2</v>
      </c>
      <c r="N883" s="9">
        <f t="shared" si="940"/>
        <v>9.2573162245440377E-2</v>
      </c>
      <c r="O883" s="9">
        <f t="shared" si="940"/>
        <v>0.11772448992164597</v>
      </c>
      <c r="P883" s="9">
        <f t="shared" ref="P883:AO883" si="941">P274-P680</f>
        <v>0.14099152349884314</v>
      </c>
      <c r="Q883" s="9">
        <f t="shared" si="941"/>
        <v>0.16250295706197004</v>
      </c>
      <c r="R883" s="9">
        <f t="shared" si="941"/>
        <v>0.18237800474405053</v>
      </c>
      <c r="S883" s="9">
        <f t="shared" si="941"/>
        <v>0.20072718369818587</v>
      </c>
      <c r="T883" s="9">
        <f t="shared" si="941"/>
        <v>0.21765302401360298</v>
      </c>
      <c r="U883" s="9">
        <f t="shared" si="941"/>
        <v>0.23325071324276808</v>
      </c>
      <c r="V883" s="9">
        <f t="shared" si="941"/>
        <v>0.2476086823096707</v>
      </c>
      <c r="W883" s="9">
        <f t="shared" si="941"/>
        <v>0.26080913878824175</v>
      </c>
      <c r="X883" s="9">
        <f t="shared" si="941"/>
        <v>0.27292855285819528</v>
      </c>
      <c r="Y883" s="9">
        <f t="shared" si="941"/>
        <v>0.28403810064950347</v>
      </c>
      <c r="Z883" s="9">
        <f t="shared" si="941"/>
        <v>0.29420406916450087</v>
      </c>
      <c r="AA883" s="9">
        <f t="shared" si="941"/>
        <v>0.30348822650825075</v>
      </c>
      <c r="AB883" s="9">
        <f t="shared" si="941"/>
        <v>0.31194816075477222</v>
      </c>
      <c r="AC883" s="9">
        <f t="shared" si="941"/>
        <v>0.31963759042169926</v>
      </c>
      <c r="AD883" s="9">
        <f t="shared" si="941"/>
        <v>0.32660664921270488</v>
      </c>
      <c r="AE883" s="9">
        <f t="shared" si="941"/>
        <v>0.33290214741015728</v>
      </c>
      <c r="AF883" s="9">
        <f t="shared" si="941"/>
        <v>0.3385678120554092</v>
      </c>
      <c r="AG883" s="9">
        <f t="shared" si="941"/>
        <v>0.34364450783681705</v>
      </c>
      <c r="AH883" s="9">
        <f t="shared" si="941"/>
        <v>0.34817044041264994</v>
      </c>
      <c r="AI883" s="9">
        <f t="shared" si="941"/>
        <v>0.35218134372445853</v>
      </c>
      <c r="AJ883" s="9">
        <f t="shared" si="941"/>
        <v>0.36819027847252483</v>
      </c>
      <c r="AK883" s="9">
        <f t="shared" si="941"/>
        <v>0.38864605668804364</v>
      </c>
      <c r="AL883" s="9">
        <f t="shared" si="941"/>
        <v>0.40892356588067857</v>
      </c>
      <c r="AM883" s="9">
        <f t="shared" si="941"/>
        <v>0.42901864749666729</v>
      </c>
      <c r="AN883" s="9">
        <f t="shared" si="941"/>
        <v>0.44892750118339364</v>
      </c>
      <c r="AO883" s="9">
        <f t="shared" si="941"/>
        <v>0.46864666666667054</v>
      </c>
    </row>
    <row r="884" spans="2:41">
      <c r="B884" s="25">
        <f t="shared" si="821"/>
        <v>63</v>
      </c>
      <c r="C884" s="9">
        <f t="shared" si="818"/>
        <v>2.4021820249518877E-2</v>
      </c>
      <c r="D884" s="9">
        <f t="shared" si="818"/>
        <v>1.9107170332120116E-2</v>
      </c>
      <c r="E884" s="9">
        <f t="shared" ref="E884:O884" si="942">E275-E681</f>
        <v>1.4172782864852296E-2</v>
      </c>
      <c r="F884" s="9">
        <f t="shared" si="942"/>
        <v>0</v>
      </c>
      <c r="G884" s="9">
        <f t="shared" si="942"/>
        <v>0</v>
      </c>
      <c r="H884" s="9">
        <f t="shared" si="942"/>
        <v>0</v>
      </c>
      <c r="I884" s="9">
        <f t="shared" si="942"/>
        <v>0</v>
      </c>
      <c r="J884" s="9">
        <f t="shared" si="942"/>
        <v>0</v>
      </c>
      <c r="K884" s="9">
        <f t="shared" si="942"/>
        <v>0</v>
      </c>
      <c r="L884" s="9">
        <f t="shared" si="942"/>
        <v>1.6841334059757684E-2</v>
      </c>
      <c r="M884" s="9">
        <f t="shared" si="942"/>
        <v>4.7142355328381846E-2</v>
      </c>
      <c r="N884" s="9">
        <f t="shared" si="942"/>
        <v>7.5216867689308353E-2</v>
      </c>
      <c r="O884" s="9">
        <f t="shared" si="942"/>
        <v>0.10121854299102906</v>
      </c>
      <c r="P884" s="9">
        <f t="shared" ref="P884:AO884" si="943">P275-P681</f>
        <v>0.12528951074826472</v>
      </c>
      <c r="Q884" s="9">
        <f t="shared" si="943"/>
        <v>0.147561334598932</v>
      </c>
      <c r="R884" s="9">
        <f t="shared" si="943"/>
        <v>0.16815589520662916</v>
      </c>
      <c r="S884" s="9">
        <f t="shared" si="943"/>
        <v>0.18718618970318529</v>
      </c>
      <c r="T884" s="9">
        <f t="shared" si="943"/>
        <v>0.20475705655106435</v>
      </c>
      <c r="U884" s="9">
        <f t="shared" si="943"/>
        <v>0.22096583365197853</v>
      </c>
      <c r="V884" s="9">
        <f t="shared" si="943"/>
        <v>0.23590295661255475</v>
      </c>
      <c r="W884" s="9">
        <f t="shared" si="943"/>
        <v>0.2496525032805505</v>
      </c>
      <c r="X884" s="9">
        <f t="shared" si="943"/>
        <v>0.26229268996929489</v>
      </c>
      <c r="Y884" s="9">
        <f t="shared" si="943"/>
        <v>0.27389632417957954</v>
      </c>
      <c r="Z884" s="9">
        <f t="shared" si="943"/>
        <v>0.28453121809517273</v>
      </c>
      <c r="AA884" s="9">
        <f t="shared" si="943"/>
        <v>0.29426056666024814</v>
      </c>
      <c r="AB884" s="9">
        <f t="shared" si="943"/>
        <v>0.30314329363561954</v>
      </c>
      <c r="AC884" s="9">
        <f t="shared" si="943"/>
        <v>0.31123436866827126</v>
      </c>
      <c r="AD884" s="9">
        <f t="shared" si="943"/>
        <v>0.31858509808892993</v>
      </c>
      <c r="AE884" s="9">
        <f t="shared" si="943"/>
        <v>0.32524339186980533</v>
      </c>
      <c r="AF884" s="9">
        <f t="shared" si="943"/>
        <v>0.33125400892446916</v>
      </c>
      <c r="AG884" s="9">
        <f t="shared" si="943"/>
        <v>0.33665878271002142</v>
      </c>
      <c r="AH884" s="9">
        <f t="shared" si="943"/>
        <v>0.34149682889474492</v>
      </c>
      <c r="AI884" s="9">
        <f t="shared" si="943"/>
        <v>0.34580473667929262</v>
      </c>
      <c r="AJ884" s="9">
        <f t="shared" si="943"/>
        <v>0.34961674520347191</v>
      </c>
      <c r="AK884" s="9">
        <f t="shared" si="943"/>
        <v>0.36802520346454026</v>
      </c>
      <c r="AL884" s="9">
        <f t="shared" si="943"/>
        <v>0.38859111538655577</v>
      </c>
      <c r="AM884" s="9">
        <f t="shared" si="943"/>
        <v>0.40897252553812291</v>
      </c>
      <c r="AN884" s="9">
        <f t="shared" si="943"/>
        <v>0.42916555394000966</v>
      </c>
      <c r="AO884" s="9">
        <f t="shared" si="943"/>
        <v>0.44916666666667082</v>
      </c>
    </row>
    <row r="885" spans="2:41">
      <c r="B885" s="25">
        <f t="shared" si="821"/>
        <v>64</v>
      </c>
      <c r="C885" s="9">
        <f t="shared" si="818"/>
        <v>0</v>
      </c>
      <c r="D885" s="9">
        <f t="shared" si="818"/>
        <v>0</v>
      </c>
      <c r="E885" s="9">
        <f t="shared" ref="E885:O885" si="944">E276-E682</f>
        <v>0</v>
      </c>
      <c r="F885" s="9">
        <f t="shared" si="944"/>
        <v>0</v>
      </c>
      <c r="G885" s="9">
        <f t="shared" si="944"/>
        <v>0</v>
      </c>
      <c r="H885" s="9">
        <f t="shared" si="944"/>
        <v>0</v>
      </c>
      <c r="I885" s="9">
        <f t="shared" si="944"/>
        <v>0</v>
      </c>
      <c r="J885" s="9">
        <f t="shared" si="944"/>
        <v>0</v>
      </c>
      <c r="K885" s="9">
        <f t="shared" si="944"/>
        <v>0</v>
      </c>
      <c r="L885" s="9">
        <f t="shared" si="944"/>
        <v>0</v>
      </c>
      <c r="M885" s="9">
        <f t="shared" si="944"/>
        <v>2.888620895036248E-2</v>
      </c>
      <c r="N885" s="9">
        <f t="shared" si="944"/>
        <v>5.7860573133176385E-2</v>
      </c>
      <c r="O885" s="9">
        <f t="shared" si="944"/>
        <v>8.4712596060412204E-2</v>
      </c>
      <c r="P885" s="9">
        <f t="shared" ref="P885:AO885" si="945">P276-P682</f>
        <v>0.10958749799768636</v>
      </c>
      <c r="Q885" s="9">
        <f t="shared" si="945"/>
        <v>0.13261971213589396</v>
      </c>
      <c r="R885" s="9">
        <f t="shared" si="945"/>
        <v>0.15393378566920773</v>
      </c>
      <c r="S885" s="9">
        <f t="shared" si="945"/>
        <v>0.17364519570818468</v>
      </c>
      <c r="T885" s="9">
        <f t="shared" si="945"/>
        <v>0.19186108908852573</v>
      </c>
      <c r="U885" s="9">
        <f t="shared" si="945"/>
        <v>0.208680954061189</v>
      </c>
      <c r="V885" s="9">
        <f t="shared" si="945"/>
        <v>0.22419723091543881</v>
      </c>
      <c r="W885" s="9">
        <f t="shared" si="945"/>
        <v>0.23849586777285928</v>
      </c>
      <c r="X885" s="9">
        <f t="shared" si="945"/>
        <v>0.25165682708039439</v>
      </c>
      <c r="Y885" s="9">
        <f t="shared" si="945"/>
        <v>0.26375454770965556</v>
      </c>
      <c r="Z885" s="9">
        <f t="shared" si="945"/>
        <v>0.2748583670258446</v>
      </c>
      <c r="AA885" s="9">
        <f t="shared" si="945"/>
        <v>0.28503290681224558</v>
      </c>
      <c r="AB885" s="9">
        <f t="shared" si="945"/>
        <v>0.29433842651646686</v>
      </c>
      <c r="AC885" s="9">
        <f t="shared" si="945"/>
        <v>0.3028311469148432</v>
      </c>
      <c r="AD885" s="9">
        <f t="shared" si="945"/>
        <v>0.31056354696515498</v>
      </c>
      <c r="AE885" s="9">
        <f t="shared" si="945"/>
        <v>0.31758463632945344</v>
      </c>
      <c r="AF885" s="9">
        <f t="shared" si="945"/>
        <v>0.32394020579352917</v>
      </c>
      <c r="AG885" s="9">
        <f t="shared" si="945"/>
        <v>0.32967305758322579</v>
      </c>
      <c r="AH885" s="9">
        <f t="shared" si="945"/>
        <v>0.33482321737683984</v>
      </c>
      <c r="AI885" s="9">
        <f t="shared" si="945"/>
        <v>0.33942812963412672</v>
      </c>
      <c r="AJ885" s="9">
        <f t="shared" si="945"/>
        <v>0.34352283770327086</v>
      </c>
      <c r="AK885" s="9">
        <f t="shared" si="945"/>
        <v>0.34714015002523657</v>
      </c>
      <c r="AL885" s="9">
        <f t="shared" si="945"/>
        <v>0.36825866489243297</v>
      </c>
      <c r="AM885" s="9">
        <f t="shared" si="945"/>
        <v>0.38892640357957853</v>
      </c>
      <c r="AN885" s="9">
        <f t="shared" si="945"/>
        <v>0.40940360669662568</v>
      </c>
      <c r="AO885" s="9">
        <f t="shared" si="945"/>
        <v>0.42968666666667099</v>
      </c>
    </row>
    <row r="886" spans="2:41">
      <c r="B886" s="25">
        <f t="shared" si="821"/>
        <v>65</v>
      </c>
      <c r="C886" s="9">
        <f t="shared" si="818"/>
        <v>0</v>
      </c>
      <c r="D886" s="9">
        <f t="shared" si="818"/>
        <v>0</v>
      </c>
      <c r="E886" s="9">
        <f t="shared" ref="E886:O886" si="946">E277-E683</f>
        <v>0</v>
      </c>
      <c r="F886" s="9">
        <f t="shared" si="946"/>
        <v>0</v>
      </c>
      <c r="G886" s="9">
        <f t="shared" si="946"/>
        <v>0</v>
      </c>
      <c r="H886" s="9">
        <f t="shared" si="946"/>
        <v>0</v>
      </c>
      <c r="I886" s="9">
        <f t="shared" si="946"/>
        <v>0</v>
      </c>
      <c r="J886" s="9">
        <f t="shared" si="946"/>
        <v>0</v>
      </c>
      <c r="K886" s="9">
        <f t="shared" si="946"/>
        <v>0</v>
      </c>
      <c r="L886" s="9">
        <f t="shared" si="946"/>
        <v>0</v>
      </c>
      <c r="M886" s="9">
        <f t="shared" si="946"/>
        <v>1.0630062572343058E-2</v>
      </c>
      <c r="N886" s="9">
        <f t="shared" si="946"/>
        <v>4.0504278577044361E-2</v>
      </c>
      <c r="O886" s="9">
        <f t="shared" si="946"/>
        <v>6.8206649129795349E-2</v>
      </c>
      <c r="P886" s="9">
        <f t="shared" ref="P886:AO886" si="947">P277-P683</f>
        <v>9.3885485247107936E-2</v>
      </c>
      <c r="Q886" s="9">
        <f t="shared" si="947"/>
        <v>0.11767808967285592</v>
      </c>
      <c r="R886" s="9">
        <f t="shared" si="947"/>
        <v>0.13971167613178631</v>
      </c>
      <c r="S886" s="9">
        <f t="shared" si="947"/>
        <v>0.16010420171318407</v>
      </c>
      <c r="T886" s="9">
        <f t="shared" si="947"/>
        <v>0.1789651216259871</v>
      </c>
      <c r="U886" s="9">
        <f t="shared" si="947"/>
        <v>0.19639607447039945</v>
      </c>
      <c r="V886" s="9">
        <f t="shared" si="947"/>
        <v>0.21249150521832286</v>
      </c>
      <c r="W886" s="9">
        <f t="shared" si="947"/>
        <v>0.22733923226516806</v>
      </c>
      <c r="X886" s="9">
        <f t="shared" si="947"/>
        <v>0.24102096419149396</v>
      </c>
      <c r="Y886" s="9">
        <f t="shared" si="947"/>
        <v>0.25361277123973158</v>
      </c>
      <c r="Z886" s="9">
        <f t="shared" si="947"/>
        <v>0.26518551595651652</v>
      </c>
      <c r="AA886" s="9">
        <f t="shared" si="947"/>
        <v>0.27580524696424297</v>
      </c>
      <c r="AB886" s="9">
        <f t="shared" si="947"/>
        <v>0.28553355939731417</v>
      </c>
      <c r="AC886" s="9">
        <f t="shared" si="947"/>
        <v>0.29442792516141514</v>
      </c>
      <c r="AD886" s="9">
        <f t="shared" si="947"/>
        <v>0.30254199584137997</v>
      </c>
      <c r="AE886" s="9">
        <f t="shared" si="947"/>
        <v>0.30992588078910149</v>
      </c>
      <c r="AF886" s="9">
        <f t="shared" si="947"/>
        <v>0.31662640266258918</v>
      </c>
      <c r="AG886" s="9">
        <f t="shared" si="947"/>
        <v>0.32268733245643016</v>
      </c>
      <c r="AH886" s="9">
        <f t="shared" si="947"/>
        <v>0.32814960585893482</v>
      </c>
      <c r="AI886" s="9">
        <f t="shared" si="947"/>
        <v>0.33305152258896081</v>
      </c>
      <c r="AJ886" s="9">
        <f t="shared" si="947"/>
        <v>0.3374289302030698</v>
      </c>
      <c r="AK886" s="9">
        <f t="shared" si="947"/>
        <v>0.34131539371889391</v>
      </c>
      <c r="AL886" s="9">
        <f t="shared" si="947"/>
        <v>0.34474235227129718</v>
      </c>
      <c r="AM886" s="9">
        <f t="shared" si="947"/>
        <v>0.36888028162103426</v>
      </c>
      <c r="AN886" s="9">
        <f t="shared" si="947"/>
        <v>0.3896416594532417</v>
      </c>
      <c r="AO886" s="9">
        <f t="shared" si="947"/>
        <v>0.41020666666667116</v>
      </c>
    </row>
    <row r="887" spans="2:41">
      <c r="B887" s="25">
        <f t="shared" si="821"/>
        <v>66</v>
      </c>
      <c r="C887" s="9">
        <f t="shared" ref="C887:D950" si="948">C278-C684</f>
        <v>0</v>
      </c>
      <c r="D887" s="9">
        <f t="shared" si="948"/>
        <v>0</v>
      </c>
      <c r="E887" s="9">
        <f t="shared" ref="E887:O887" si="949">E278-E684</f>
        <v>0</v>
      </c>
      <c r="F887" s="9">
        <f t="shared" si="949"/>
        <v>0</v>
      </c>
      <c r="G887" s="9">
        <f t="shared" si="949"/>
        <v>0</v>
      </c>
      <c r="H887" s="9">
        <f t="shared" si="949"/>
        <v>0</v>
      </c>
      <c r="I887" s="9">
        <f t="shared" si="949"/>
        <v>0</v>
      </c>
      <c r="J887" s="9">
        <f t="shared" si="949"/>
        <v>0</v>
      </c>
      <c r="K887" s="9">
        <f t="shared" si="949"/>
        <v>0</v>
      </c>
      <c r="L887" s="9">
        <f t="shared" si="949"/>
        <v>0</v>
      </c>
      <c r="M887" s="9">
        <f t="shared" si="949"/>
        <v>0</v>
      </c>
      <c r="N887" s="9">
        <f t="shared" si="949"/>
        <v>2.3147984020912393E-2</v>
      </c>
      <c r="O887" s="9">
        <f t="shared" si="949"/>
        <v>5.1700702199178494E-2</v>
      </c>
      <c r="P887" s="9">
        <f t="shared" ref="P887:AO887" si="950">P278-P684</f>
        <v>7.8183472496529516E-2</v>
      </c>
      <c r="Q887" s="9">
        <f t="shared" si="950"/>
        <v>0.10273646720981788</v>
      </c>
      <c r="R887" s="9">
        <f t="shared" si="950"/>
        <v>0.12548956659436494</v>
      </c>
      <c r="S887" s="9">
        <f t="shared" si="950"/>
        <v>0.14656320771818349</v>
      </c>
      <c r="T887" s="9">
        <f t="shared" si="950"/>
        <v>0.16606915416344847</v>
      </c>
      <c r="U887" s="9">
        <f t="shared" si="950"/>
        <v>0.18411119487960989</v>
      </c>
      <c r="V887" s="9">
        <f t="shared" si="950"/>
        <v>0.20078577952120691</v>
      </c>
      <c r="W887" s="9">
        <f t="shared" si="950"/>
        <v>0.21618259675747681</v>
      </c>
      <c r="X887" s="9">
        <f t="shared" si="950"/>
        <v>0.23038510130259351</v>
      </c>
      <c r="Y887" s="9">
        <f t="shared" si="950"/>
        <v>0.24347099476980763</v>
      </c>
      <c r="Z887" s="9">
        <f t="shared" si="950"/>
        <v>0.25551266488718838</v>
      </c>
      <c r="AA887" s="9">
        <f t="shared" si="950"/>
        <v>0.26657758711624036</v>
      </c>
      <c r="AB887" s="9">
        <f t="shared" si="950"/>
        <v>0.27672869227816149</v>
      </c>
      <c r="AC887" s="9">
        <f t="shared" si="950"/>
        <v>0.28602470340798714</v>
      </c>
      <c r="AD887" s="9">
        <f t="shared" si="950"/>
        <v>0.29452044471760508</v>
      </c>
      <c r="AE887" s="9">
        <f t="shared" si="950"/>
        <v>0.30226712524874955</v>
      </c>
      <c r="AF887" s="9">
        <f t="shared" si="950"/>
        <v>0.30931259953164919</v>
      </c>
      <c r="AG887" s="9">
        <f t="shared" si="950"/>
        <v>0.31570160732963454</v>
      </c>
      <c r="AH887" s="9">
        <f t="shared" si="950"/>
        <v>0.3214759943410298</v>
      </c>
      <c r="AI887" s="9">
        <f t="shared" si="950"/>
        <v>0.32667491554379491</v>
      </c>
      <c r="AJ887" s="9">
        <f t="shared" si="950"/>
        <v>0.33133502270286869</v>
      </c>
      <c r="AK887" s="9">
        <f t="shared" si="950"/>
        <v>0.33549063741255131</v>
      </c>
      <c r="AL887" s="9">
        <f t="shared" si="950"/>
        <v>0.33917391091443927</v>
      </c>
      <c r="AM887" s="9">
        <f t="shared" si="950"/>
        <v>0.34241497181354774</v>
      </c>
      <c r="AN887" s="9">
        <f t="shared" si="950"/>
        <v>0.36987971220985771</v>
      </c>
      <c r="AO887" s="9">
        <f t="shared" si="950"/>
        <v>0.39072666666667144</v>
      </c>
    </row>
    <row r="888" spans="2:41">
      <c r="B888" s="25">
        <f t="shared" ref="B888:B951" si="951">B887+1</f>
        <v>67</v>
      </c>
      <c r="C888" s="9">
        <f t="shared" si="948"/>
        <v>0</v>
      </c>
      <c r="D888" s="9">
        <f t="shared" si="948"/>
        <v>0</v>
      </c>
      <c r="E888" s="9">
        <f t="shared" ref="E888:O888" si="952">E279-E685</f>
        <v>0</v>
      </c>
      <c r="F888" s="9">
        <f t="shared" si="952"/>
        <v>0</v>
      </c>
      <c r="G888" s="9">
        <f t="shared" si="952"/>
        <v>0</v>
      </c>
      <c r="H888" s="9">
        <f t="shared" si="952"/>
        <v>0</v>
      </c>
      <c r="I888" s="9">
        <f t="shared" si="952"/>
        <v>0</v>
      </c>
      <c r="J888" s="9">
        <f t="shared" si="952"/>
        <v>0</v>
      </c>
      <c r="K888" s="9">
        <f t="shared" si="952"/>
        <v>0</v>
      </c>
      <c r="L888" s="9">
        <f t="shared" si="952"/>
        <v>0</v>
      </c>
      <c r="M888" s="9">
        <f t="shared" si="952"/>
        <v>0</v>
      </c>
      <c r="N888" s="9">
        <f t="shared" si="952"/>
        <v>0</v>
      </c>
      <c r="O888" s="9">
        <f t="shared" si="952"/>
        <v>3.5194755268561639E-2</v>
      </c>
      <c r="P888" s="9">
        <f t="shared" ref="P888:AO888" si="953">P279-P685</f>
        <v>6.2481459745951096E-2</v>
      </c>
      <c r="Q888" s="9">
        <f t="shared" si="953"/>
        <v>8.7794844746779788E-2</v>
      </c>
      <c r="R888" s="9">
        <f t="shared" si="953"/>
        <v>0.11126745705694352</v>
      </c>
      <c r="S888" s="9">
        <f t="shared" si="953"/>
        <v>0.1330222137231829</v>
      </c>
      <c r="T888" s="9">
        <f t="shared" si="953"/>
        <v>0.15317318670090985</v>
      </c>
      <c r="U888" s="9">
        <f t="shared" si="953"/>
        <v>0.17182631528882036</v>
      </c>
      <c r="V888" s="9">
        <f t="shared" si="953"/>
        <v>0.18908005382409099</v>
      </c>
      <c r="W888" s="9">
        <f t="shared" si="953"/>
        <v>0.20502596124978559</v>
      </c>
      <c r="X888" s="9">
        <f t="shared" si="953"/>
        <v>0.21974923841369307</v>
      </c>
      <c r="Y888" s="9">
        <f t="shared" si="953"/>
        <v>0.23332921829988368</v>
      </c>
      <c r="Z888" s="9">
        <f t="shared" si="953"/>
        <v>0.24583981381786021</v>
      </c>
      <c r="AA888" s="9">
        <f t="shared" si="953"/>
        <v>0.2573499272682378</v>
      </c>
      <c r="AB888" s="9">
        <f t="shared" si="953"/>
        <v>0.26792382515900881</v>
      </c>
      <c r="AC888" s="9">
        <f t="shared" si="953"/>
        <v>0.27762148165455913</v>
      </c>
      <c r="AD888" s="9">
        <f t="shared" si="953"/>
        <v>0.28649889359383007</v>
      </c>
      <c r="AE888" s="9">
        <f t="shared" si="953"/>
        <v>0.2946083697083976</v>
      </c>
      <c r="AF888" s="9">
        <f t="shared" si="953"/>
        <v>0.3019987964007092</v>
      </c>
      <c r="AG888" s="9">
        <f t="shared" si="953"/>
        <v>0.30871588220283891</v>
      </c>
      <c r="AH888" s="9">
        <f t="shared" si="953"/>
        <v>0.31480238282312478</v>
      </c>
      <c r="AI888" s="9">
        <f t="shared" si="953"/>
        <v>0.32029830849862895</v>
      </c>
      <c r="AJ888" s="9">
        <f t="shared" si="953"/>
        <v>0.32524111520266763</v>
      </c>
      <c r="AK888" s="9">
        <f t="shared" si="953"/>
        <v>0.3296658811062087</v>
      </c>
      <c r="AL888" s="9">
        <f t="shared" si="953"/>
        <v>0.33360546955758136</v>
      </c>
      <c r="AM888" s="9">
        <f t="shared" si="953"/>
        <v>0.33709067972479456</v>
      </c>
      <c r="AN888" s="9">
        <f t="shared" si="953"/>
        <v>0.35011776496647373</v>
      </c>
      <c r="AO888" s="9">
        <f t="shared" si="953"/>
        <v>0.37124666666667161</v>
      </c>
    </row>
    <row r="889" spans="2:41">
      <c r="B889" s="25">
        <f t="shared" si="951"/>
        <v>68</v>
      </c>
      <c r="C889" s="9">
        <f t="shared" si="948"/>
        <v>0</v>
      </c>
      <c r="D889" s="9">
        <f t="shared" si="948"/>
        <v>0</v>
      </c>
      <c r="E889" s="9">
        <f t="shared" ref="E889:O889" si="954">E280-E686</f>
        <v>0</v>
      </c>
      <c r="F889" s="9">
        <f t="shared" si="954"/>
        <v>0</v>
      </c>
      <c r="G889" s="9">
        <f t="shared" si="954"/>
        <v>0</v>
      </c>
      <c r="H889" s="9">
        <f t="shared" si="954"/>
        <v>0</v>
      </c>
      <c r="I889" s="9">
        <f t="shared" si="954"/>
        <v>0</v>
      </c>
      <c r="J889" s="9">
        <f t="shared" si="954"/>
        <v>0</v>
      </c>
      <c r="K889" s="9">
        <f t="shared" si="954"/>
        <v>0</v>
      </c>
      <c r="L889" s="9">
        <f t="shared" si="954"/>
        <v>0</v>
      </c>
      <c r="M889" s="9">
        <f t="shared" si="954"/>
        <v>0</v>
      </c>
      <c r="N889" s="9">
        <f t="shared" si="954"/>
        <v>0</v>
      </c>
      <c r="O889" s="9">
        <f t="shared" si="954"/>
        <v>1.8688808337944729E-2</v>
      </c>
      <c r="P889" s="9">
        <f t="shared" ref="P889:AO889" si="955">P280-P686</f>
        <v>4.6779446995372675E-2</v>
      </c>
      <c r="Q889" s="9">
        <f t="shared" si="955"/>
        <v>7.2853222283741748E-2</v>
      </c>
      <c r="R889" s="9">
        <f t="shared" si="955"/>
        <v>9.7045347519522152E-2</v>
      </c>
      <c r="S889" s="9">
        <f t="shared" si="955"/>
        <v>0.11948121972818226</v>
      </c>
      <c r="T889" s="9">
        <f t="shared" si="955"/>
        <v>0.14027721923837122</v>
      </c>
      <c r="U889" s="9">
        <f t="shared" si="955"/>
        <v>0.15954143569803081</v>
      </c>
      <c r="V889" s="9">
        <f t="shared" si="955"/>
        <v>0.17737432812697504</v>
      </c>
      <c r="W889" s="9">
        <f t="shared" si="955"/>
        <v>0.19386932574209437</v>
      </c>
      <c r="X889" s="9">
        <f t="shared" si="955"/>
        <v>0.20911337552479262</v>
      </c>
      <c r="Y889" s="9">
        <f t="shared" si="955"/>
        <v>0.2231874418299597</v>
      </c>
      <c r="Z889" s="9">
        <f t="shared" si="955"/>
        <v>0.23616696274853208</v>
      </c>
      <c r="AA889" s="9">
        <f t="shared" si="955"/>
        <v>0.24812226742023522</v>
      </c>
      <c r="AB889" s="9">
        <f t="shared" si="955"/>
        <v>0.25911895803985607</v>
      </c>
      <c r="AC889" s="9">
        <f t="shared" si="955"/>
        <v>0.26921825990113107</v>
      </c>
      <c r="AD889" s="9">
        <f t="shared" si="955"/>
        <v>0.27847734247005512</v>
      </c>
      <c r="AE889" s="9">
        <f t="shared" si="955"/>
        <v>0.28694961416804565</v>
      </c>
      <c r="AF889" s="9">
        <f t="shared" si="955"/>
        <v>0.29468499326976921</v>
      </c>
      <c r="AG889" s="9">
        <f t="shared" si="955"/>
        <v>0.30173015707604328</v>
      </c>
      <c r="AH889" s="9">
        <f t="shared" si="955"/>
        <v>0.30812877130521976</v>
      </c>
      <c r="AI889" s="9">
        <f t="shared" si="955"/>
        <v>0.31392170145346304</v>
      </c>
      <c r="AJ889" s="9">
        <f t="shared" si="955"/>
        <v>0.31914720770246657</v>
      </c>
      <c r="AK889" s="9">
        <f t="shared" si="955"/>
        <v>0.3238411247998661</v>
      </c>
      <c r="AL889" s="9">
        <f t="shared" si="955"/>
        <v>0.32803702820072345</v>
      </c>
      <c r="AM889" s="9">
        <f t="shared" si="955"/>
        <v>0.33176638763604144</v>
      </c>
      <c r="AN889" s="9">
        <f t="shared" si="955"/>
        <v>0.33505870916466712</v>
      </c>
      <c r="AO889" s="9">
        <f t="shared" si="955"/>
        <v>0.35176666666667189</v>
      </c>
    </row>
    <row r="890" spans="2:41">
      <c r="B890" s="25">
        <f t="shared" si="951"/>
        <v>69</v>
      </c>
      <c r="C890" s="9">
        <f t="shared" si="948"/>
        <v>0</v>
      </c>
      <c r="D890" s="9">
        <f t="shared" si="948"/>
        <v>0</v>
      </c>
      <c r="E890" s="9">
        <f t="shared" ref="E890:O890" si="956">E281-E687</f>
        <v>0</v>
      </c>
      <c r="F890" s="9">
        <f t="shared" si="956"/>
        <v>0</v>
      </c>
      <c r="G890" s="9">
        <f t="shared" si="956"/>
        <v>0</v>
      </c>
      <c r="H890" s="9">
        <f t="shared" si="956"/>
        <v>0</v>
      </c>
      <c r="I890" s="9">
        <f t="shared" si="956"/>
        <v>0</v>
      </c>
      <c r="J890" s="9">
        <f t="shared" si="956"/>
        <v>0</v>
      </c>
      <c r="K890" s="9">
        <f t="shared" si="956"/>
        <v>0</v>
      </c>
      <c r="L890" s="9">
        <f t="shared" si="956"/>
        <v>0</v>
      </c>
      <c r="M890" s="9">
        <f t="shared" si="956"/>
        <v>0</v>
      </c>
      <c r="N890" s="9">
        <f t="shared" si="956"/>
        <v>0</v>
      </c>
      <c r="O890" s="9">
        <f t="shared" si="956"/>
        <v>0</v>
      </c>
      <c r="P890" s="9">
        <f t="shared" ref="P890:AO890" si="957">P281-P687</f>
        <v>3.1077434244794255E-2</v>
      </c>
      <c r="Q890" s="9">
        <f t="shared" si="957"/>
        <v>5.7911599820703707E-2</v>
      </c>
      <c r="R890" s="9">
        <f t="shared" si="957"/>
        <v>8.2823237982100728E-2</v>
      </c>
      <c r="S890" s="9">
        <f t="shared" si="957"/>
        <v>0.10594022573318168</v>
      </c>
      <c r="T890" s="9">
        <f t="shared" si="957"/>
        <v>0.12738125177583259</v>
      </c>
      <c r="U890" s="9">
        <f t="shared" si="957"/>
        <v>0.14725655610724125</v>
      </c>
      <c r="V890" s="9">
        <f t="shared" si="957"/>
        <v>0.16566860242985909</v>
      </c>
      <c r="W890" s="9">
        <f t="shared" si="957"/>
        <v>0.18271269023440312</v>
      </c>
      <c r="X890" s="9">
        <f t="shared" si="957"/>
        <v>0.19847751263589217</v>
      </c>
      <c r="Y890" s="9">
        <f t="shared" si="957"/>
        <v>0.21304566536003575</v>
      </c>
      <c r="Z890" s="9">
        <f t="shared" si="957"/>
        <v>0.22649411167920397</v>
      </c>
      <c r="AA890" s="9">
        <f t="shared" si="957"/>
        <v>0.23889460757223263</v>
      </c>
      <c r="AB890" s="9">
        <f t="shared" si="957"/>
        <v>0.25031409092070345</v>
      </c>
      <c r="AC890" s="9">
        <f t="shared" si="957"/>
        <v>0.26081503814770302</v>
      </c>
      <c r="AD890" s="9">
        <f t="shared" si="957"/>
        <v>0.27045579134628017</v>
      </c>
      <c r="AE890" s="9">
        <f t="shared" si="957"/>
        <v>0.27929085862769376</v>
      </c>
      <c r="AF890" s="9">
        <f t="shared" si="957"/>
        <v>0.28737119013882917</v>
      </c>
      <c r="AG890" s="9">
        <f t="shared" si="957"/>
        <v>0.29474443194924765</v>
      </c>
      <c r="AH890" s="9">
        <f t="shared" si="957"/>
        <v>0.30145515978731474</v>
      </c>
      <c r="AI890" s="9">
        <f t="shared" si="957"/>
        <v>0.30754509440829714</v>
      </c>
      <c r="AJ890" s="9">
        <f t="shared" si="957"/>
        <v>0.31305330020226552</v>
      </c>
      <c r="AK890" s="9">
        <f t="shared" si="957"/>
        <v>0.31801636849352349</v>
      </c>
      <c r="AL890" s="9">
        <f t="shared" si="957"/>
        <v>0.32246858684386553</v>
      </c>
      <c r="AM890" s="9">
        <f t="shared" si="957"/>
        <v>0.32644209554728831</v>
      </c>
      <c r="AN890" s="9">
        <f t="shared" si="957"/>
        <v>0.32996703239214836</v>
      </c>
      <c r="AO890" s="9">
        <f t="shared" si="957"/>
        <v>0.33307166666666899</v>
      </c>
    </row>
    <row r="891" spans="2:41">
      <c r="B891" s="25">
        <f t="shared" si="951"/>
        <v>70</v>
      </c>
      <c r="C891" s="9">
        <f t="shared" si="948"/>
        <v>0</v>
      </c>
      <c r="D891" s="9">
        <f t="shared" si="948"/>
        <v>0</v>
      </c>
      <c r="E891" s="9">
        <f t="shared" ref="E891:O891" si="958">E282-E688</f>
        <v>0</v>
      </c>
      <c r="F891" s="9">
        <f t="shared" si="958"/>
        <v>0</v>
      </c>
      <c r="G891" s="9">
        <f t="shared" si="958"/>
        <v>0</v>
      </c>
      <c r="H891" s="9">
        <f t="shared" si="958"/>
        <v>0</v>
      </c>
      <c r="I891" s="9">
        <f t="shared" si="958"/>
        <v>0</v>
      </c>
      <c r="J891" s="9">
        <f t="shared" si="958"/>
        <v>0</v>
      </c>
      <c r="K891" s="9">
        <f t="shared" si="958"/>
        <v>0</v>
      </c>
      <c r="L891" s="9">
        <f t="shared" si="958"/>
        <v>0</v>
      </c>
      <c r="M891" s="9">
        <f t="shared" si="958"/>
        <v>0</v>
      </c>
      <c r="N891" s="9">
        <f t="shared" si="958"/>
        <v>0</v>
      </c>
      <c r="O891" s="9">
        <f t="shared" si="958"/>
        <v>0</v>
      </c>
      <c r="P891" s="9">
        <f t="shared" ref="P891:AO891" si="959">P282-P688</f>
        <v>1.5375421494215891E-2</v>
      </c>
      <c r="Q891" s="9">
        <f t="shared" si="959"/>
        <v>4.2969977357665667E-2</v>
      </c>
      <c r="R891" s="9">
        <f t="shared" si="959"/>
        <v>6.860112844467936E-2</v>
      </c>
      <c r="S891" s="9">
        <f t="shared" si="959"/>
        <v>9.2399231738181098E-2</v>
      </c>
      <c r="T891" s="9">
        <f t="shared" si="959"/>
        <v>0.11448528431329397</v>
      </c>
      <c r="U891" s="9">
        <f t="shared" si="959"/>
        <v>0.1349716765164517</v>
      </c>
      <c r="V891" s="9">
        <f t="shared" si="959"/>
        <v>0.15396287673274317</v>
      </c>
      <c r="W891" s="9">
        <f t="shared" si="959"/>
        <v>0.1715560547267119</v>
      </c>
      <c r="X891" s="9">
        <f t="shared" si="959"/>
        <v>0.18784164974699172</v>
      </c>
      <c r="Y891" s="9">
        <f t="shared" si="959"/>
        <v>0.20290388889011177</v>
      </c>
      <c r="Z891" s="9">
        <f t="shared" si="959"/>
        <v>0.21682126060987583</v>
      </c>
      <c r="AA891" s="9">
        <f t="shared" si="959"/>
        <v>0.22966694772423005</v>
      </c>
      <c r="AB891" s="9">
        <f t="shared" si="959"/>
        <v>0.24150922380155074</v>
      </c>
      <c r="AC891" s="9">
        <f t="shared" si="959"/>
        <v>0.25241181639427501</v>
      </c>
      <c r="AD891" s="9">
        <f t="shared" si="959"/>
        <v>0.26243424022250522</v>
      </c>
      <c r="AE891" s="9">
        <f t="shared" si="959"/>
        <v>0.27163210308734181</v>
      </c>
      <c r="AF891" s="9">
        <f t="shared" si="959"/>
        <v>0.28005738700788918</v>
      </c>
      <c r="AG891" s="9">
        <f t="shared" si="959"/>
        <v>0.28775870682245203</v>
      </c>
      <c r="AH891" s="9">
        <f t="shared" si="959"/>
        <v>0.29478154826940972</v>
      </c>
      <c r="AI891" s="9">
        <f t="shared" si="959"/>
        <v>0.30116848736313123</v>
      </c>
      <c r="AJ891" s="9">
        <f t="shared" si="959"/>
        <v>0.3069593927020644</v>
      </c>
      <c r="AK891" s="9">
        <f t="shared" si="959"/>
        <v>0.31219161218718089</v>
      </c>
      <c r="AL891" s="9">
        <f t="shared" si="959"/>
        <v>0.31690014548700762</v>
      </c>
      <c r="AM891" s="9">
        <f t="shared" si="959"/>
        <v>0.32111780345853519</v>
      </c>
      <c r="AN891" s="9">
        <f t="shared" si="959"/>
        <v>0.32487535561962966</v>
      </c>
      <c r="AO891" s="9">
        <f t="shared" si="959"/>
        <v>0.328201666666669</v>
      </c>
    </row>
    <row r="892" spans="2:41">
      <c r="B892" s="25">
        <f t="shared" si="951"/>
        <v>71</v>
      </c>
      <c r="C892" s="9">
        <f t="shared" si="948"/>
        <v>0</v>
      </c>
      <c r="D892" s="9">
        <f t="shared" si="948"/>
        <v>0</v>
      </c>
      <c r="E892" s="9">
        <f t="shared" ref="E892:O892" si="960">E283-E689</f>
        <v>0</v>
      </c>
      <c r="F892" s="9">
        <f t="shared" si="960"/>
        <v>0</v>
      </c>
      <c r="G892" s="9">
        <f t="shared" si="960"/>
        <v>0</v>
      </c>
      <c r="H892" s="9">
        <f t="shared" si="960"/>
        <v>0</v>
      </c>
      <c r="I892" s="9">
        <f t="shared" si="960"/>
        <v>0</v>
      </c>
      <c r="J892" s="9">
        <f t="shared" si="960"/>
        <v>0</v>
      </c>
      <c r="K892" s="9">
        <f t="shared" si="960"/>
        <v>0</v>
      </c>
      <c r="L892" s="9">
        <f t="shared" si="960"/>
        <v>0</v>
      </c>
      <c r="M892" s="9">
        <f t="shared" si="960"/>
        <v>0</v>
      </c>
      <c r="N892" s="9">
        <f t="shared" si="960"/>
        <v>0</v>
      </c>
      <c r="O892" s="9">
        <f t="shared" si="960"/>
        <v>0</v>
      </c>
      <c r="P892" s="9">
        <f t="shared" ref="P892:AO892" si="961">P283-P689</f>
        <v>0</v>
      </c>
      <c r="Q892" s="9">
        <f t="shared" si="961"/>
        <v>2.8028354894627627E-2</v>
      </c>
      <c r="R892" s="9">
        <f t="shared" si="961"/>
        <v>5.4379018907257937E-2</v>
      </c>
      <c r="S892" s="9">
        <f t="shared" si="961"/>
        <v>7.8858237743180459E-2</v>
      </c>
      <c r="T892" s="9">
        <f t="shared" si="961"/>
        <v>0.10158931685075534</v>
      </c>
      <c r="U892" s="9">
        <f t="shared" si="961"/>
        <v>0.1226867969256622</v>
      </c>
      <c r="V892" s="9">
        <f t="shared" si="961"/>
        <v>0.14225715103562719</v>
      </c>
      <c r="W892" s="9">
        <f t="shared" si="961"/>
        <v>0.16039941921902068</v>
      </c>
      <c r="X892" s="9">
        <f t="shared" si="961"/>
        <v>0.17720578685809127</v>
      </c>
      <c r="Y892" s="9">
        <f t="shared" si="961"/>
        <v>0.19276211242018781</v>
      </c>
      <c r="Z892" s="9">
        <f t="shared" si="961"/>
        <v>0.2071484095405477</v>
      </c>
      <c r="AA892" s="9">
        <f t="shared" si="961"/>
        <v>0.22043928787622746</v>
      </c>
      <c r="AB892" s="9">
        <f t="shared" si="961"/>
        <v>0.23270435668239806</v>
      </c>
      <c r="AC892" s="9">
        <f t="shared" si="961"/>
        <v>0.24400859464084698</v>
      </c>
      <c r="AD892" s="9">
        <f t="shared" si="961"/>
        <v>0.25441268909873027</v>
      </c>
      <c r="AE892" s="9">
        <f t="shared" si="961"/>
        <v>0.26397334754698987</v>
      </c>
      <c r="AF892" s="9">
        <f t="shared" si="961"/>
        <v>0.27274358387694919</v>
      </c>
      <c r="AG892" s="9">
        <f t="shared" si="961"/>
        <v>0.2807729816956564</v>
      </c>
      <c r="AH892" s="9">
        <f t="shared" si="961"/>
        <v>0.28810793675150465</v>
      </c>
      <c r="AI892" s="9">
        <f t="shared" si="961"/>
        <v>0.29479188031796533</v>
      </c>
      <c r="AJ892" s="9">
        <f t="shared" si="961"/>
        <v>0.30086548520186335</v>
      </c>
      <c r="AK892" s="9">
        <f t="shared" si="961"/>
        <v>0.30636685588083823</v>
      </c>
      <c r="AL892" s="9">
        <f t="shared" si="961"/>
        <v>0.31133170413014971</v>
      </c>
      <c r="AM892" s="9">
        <f t="shared" si="961"/>
        <v>0.31579351136978207</v>
      </c>
      <c r="AN892" s="9">
        <f t="shared" si="961"/>
        <v>0.31978367884711095</v>
      </c>
      <c r="AO892" s="9">
        <f t="shared" si="961"/>
        <v>0.32333166666666902</v>
      </c>
    </row>
    <row r="893" spans="2:41">
      <c r="B893" s="25">
        <f t="shared" si="951"/>
        <v>72</v>
      </c>
      <c r="C893" s="9">
        <f t="shared" si="948"/>
        <v>0</v>
      </c>
      <c r="D893" s="9">
        <f t="shared" si="948"/>
        <v>0</v>
      </c>
      <c r="E893" s="9">
        <f t="shared" ref="E893:O893" si="962">E284-E690</f>
        <v>0</v>
      </c>
      <c r="F893" s="9">
        <f t="shared" si="962"/>
        <v>0</v>
      </c>
      <c r="G893" s="9">
        <f t="shared" si="962"/>
        <v>0</v>
      </c>
      <c r="H893" s="9">
        <f t="shared" si="962"/>
        <v>0</v>
      </c>
      <c r="I893" s="9">
        <f t="shared" si="962"/>
        <v>0</v>
      </c>
      <c r="J893" s="9">
        <f t="shared" si="962"/>
        <v>0</v>
      </c>
      <c r="K893" s="9">
        <f t="shared" si="962"/>
        <v>0</v>
      </c>
      <c r="L893" s="9">
        <f t="shared" si="962"/>
        <v>0</v>
      </c>
      <c r="M893" s="9">
        <f t="shared" si="962"/>
        <v>0</v>
      </c>
      <c r="N893" s="9">
        <f t="shared" si="962"/>
        <v>0</v>
      </c>
      <c r="O893" s="9">
        <f t="shared" si="962"/>
        <v>0</v>
      </c>
      <c r="P893" s="9">
        <f t="shared" ref="P893:AO893" si="963">P284-P690</f>
        <v>0</v>
      </c>
      <c r="Q893" s="9">
        <f t="shared" si="963"/>
        <v>1.3086732431589532E-2</v>
      </c>
      <c r="R893" s="9">
        <f t="shared" si="963"/>
        <v>4.0156909369836569E-2</v>
      </c>
      <c r="S893" s="9">
        <f t="shared" si="963"/>
        <v>6.5317243748179876E-2</v>
      </c>
      <c r="T893" s="9">
        <f t="shared" si="963"/>
        <v>8.8693349388216713E-2</v>
      </c>
      <c r="U893" s="9">
        <f t="shared" si="963"/>
        <v>0.11040191733487265</v>
      </c>
      <c r="V893" s="9">
        <f t="shared" si="963"/>
        <v>0.13055142533851127</v>
      </c>
      <c r="W893" s="9">
        <f t="shared" si="963"/>
        <v>0.14924278371132943</v>
      </c>
      <c r="X893" s="9">
        <f t="shared" si="963"/>
        <v>0.16656992396919082</v>
      </c>
      <c r="Y893" s="9">
        <f t="shared" si="963"/>
        <v>0.18262033595026386</v>
      </c>
      <c r="Z893" s="9">
        <f t="shared" si="963"/>
        <v>0.19747555847121956</v>
      </c>
      <c r="AA893" s="9">
        <f t="shared" si="963"/>
        <v>0.21121162802822488</v>
      </c>
      <c r="AB893" s="9">
        <f t="shared" si="963"/>
        <v>0.22389948956324537</v>
      </c>
      <c r="AC893" s="9">
        <f t="shared" si="963"/>
        <v>0.23560537288741895</v>
      </c>
      <c r="AD893" s="9">
        <f t="shared" si="963"/>
        <v>0.24639113797495532</v>
      </c>
      <c r="AE893" s="9">
        <f t="shared" si="963"/>
        <v>0.25631459200663792</v>
      </c>
      <c r="AF893" s="9">
        <f t="shared" si="963"/>
        <v>0.2654297807460092</v>
      </c>
      <c r="AG893" s="9">
        <f t="shared" si="963"/>
        <v>0.27378725656886077</v>
      </c>
      <c r="AH893" s="9">
        <f t="shared" si="963"/>
        <v>0.28143432523359962</v>
      </c>
      <c r="AI893" s="9">
        <f t="shared" si="963"/>
        <v>0.28841527327279942</v>
      </c>
      <c r="AJ893" s="9">
        <f t="shared" si="963"/>
        <v>0.29477157770166229</v>
      </c>
      <c r="AK893" s="9">
        <f t="shared" si="963"/>
        <v>0.30054209957449562</v>
      </c>
      <c r="AL893" s="9">
        <f t="shared" si="963"/>
        <v>0.3057632627732918</v>
      </c>
      <c r="AM893" s="9">
        <f t="shared" si="963"/>
        <v>0.31046921928102889</v>
      </c>
      <c r="AN893" s="9">
        <f t="shared" si="963"/>
        <v>0.31469200207459219</v>
      </c>
      <c r="AO893" s="9">
        <f t="shared" si="963"/>
        <v>0.31846166666666897</v>
      </c>
    </row>
    <row r="894" spans="2:41">
      <c r="B894" s="25">
        <f t="shared" si="951"/>
        <v>73</v>
      </c>
      <c r="C894" s="9">
        <f t="shared" si="948"/>
        <v>0</v>
      </c>
      <c r="D894" s="9">
        <f t="shared" si="948"/>
        <v>0</v>
      </c>
      <c r="E894" s="9">
        <f t="shared" ref="E894:O894" si="964">E285-E691</f>
        <v>0</v>
      </c>
      <c r="F894" s="9">
        <f t="shared" si="964"/>
        <v>0</v>
      </c>
      <c r="G894" s="9">
        <f t="shared" si="964"/>
        <v>0</v>
      </c>
      <c r="H894" s="9">
        <f t="shared" si="964"/>
        <v>0</v>
      </c>
      <c r="I894" s="9">
        <f t="shared" si="964"/>
        <v>0</v>
      </c>
      <c r="J894" s="9">
        <f t="shared" si="964"/>
        <v>0</v>
      </c>
      <c r="K894" s="9">
        <f t="shared" si="964"/>
        <v>0</v>
      </c>
      <c r="L894" s="9">
        <f t="shared" si="964"/>
        <v>0</v>
      </c>
      <c r="M894" s="9">
        <f t="shared" si="964"/>
        <v>0</v>
      </c>
      <c r="N894" s="9">
        <f t="shared" si="964"/>
        <v>0</v>
      </c>
      <c r="O894" s="9">
        <f t="shared" si="964"/>
        <v>0</v>
      </c>
      <c r="P894" s="9">
        <f t="shared" ref="P894:AO894" si="965">P285-P691</f>
        <v>0</v>
      </c>
      <c r="Q894" s="9">
        <f t="shared" si="965"/>
        <v>0</v>
      </c>
      <c r="R894" s="9">
        <f t="shared" si="965"/>
        <v>2.5934799832415145E-2</v>
      </c>
      <c r="S894" s="9">
        <f t="shared" si="965"/>
        <v>5.1776249753179293E-2</v>
      </c>
      <c r="T894" s="9">
        <f t="shared" si="965"/>
        <v>7.5797381925678087E-2</v>
      </c>
      <c r="U894" s="9">
        <f t="shared" si="965"/>
        <v>9.8117037744083091E-2</v>
      </c>
      <c r="V894" s="9">
        <f t="shared" si="965"/>
        <v>0.1188456996413953</v>
      </c>
      <c r="W894" s="9">
        <f t="shared" si="965"/>
        <v>0.13808614820363824</v>
      </c>
      <c r="X894" s="9">
        <f t="shared" si="965"/>
        <v>0.15593406108029037</v>
      </c>
      <c r="Y894" s="9">
        <f t="shared" si="965"/>
        <v>0.17247855948033988</v>
      </c>
      <c r="Z894" s="9">
        <f t="shared" si="965"/>
        <v>0.18780270740189142</v>
      </c>
      <c r="AA894" s="9">
        <f t="shared" si="965"/>
        <v>0.2019839681802223</v>
      </c>
      <c r="AB894" s="9">
        <f t="shared" si="965"/>
        <v>0.21509462244409269</v>
      </c>
      <c r="AC894" s="9">
        <f t="shared" si="965"/>
        <v>0.22720215113399092</v>
      </c>
      <c r="AD894" s="9">
        <f t="shared" si="965"/>
        <v>0.23836958685118037</v>
      </c>
      <c r="AE894" s="9">
        <f t="shared" si="965"/>
        <v>0.248655836466286</v>
      </c>
      <c r="AF894" s="9">
        <f t="shared" si="965"/>
        <v>0.25811597761506921</v>
      </c>
      <c r="AG894" s="9">
        <f t="shared" si="965"/>
        <v>0.26680153144206514</v>
      </c>
      <c r="AH894" s="9">
        <f t="shared" si="965"/>
        <v>0.2747607137156946</v>
      </c>
      <c r="AI894" s="9">
        <f t="shared" si="965"/>
        <v>0.28203866622763352</v>
      </c>
      <c r="AJ894" s="9">
        <f t="shared" si="965"/>
        <v>0.28867767020146123</v>
      </c>
      <c r="AK894" s="9">
        <f t="shared" si="965"/>
        <v>0.29471734326815302</v>
      </c>
      <c r="AL894" s="9">
        <f t="shared" si="965"/>
        <v>0.30019482141643389</v>
      </c>
      <c r="AM894" s="9">
        <f t="shared" si="965"/>
        <v>0.30514492719227576</v>
      </c>
      <c r="AN894" s="9">
        <f t="shared" si="965"/>
        <v>0.30960032530207349</v>
      </c>
      <c r="AO894" s="9">
        <f t="shared" si="965"/>
        <v>0.31359166666666899</v>
      </c>
    </row>
    <row r="895" spans="2:41">
      <c r="B895" s="25">
        <f t="shared" si="951"/>
        <v>74</v>
      </c>
      <c r="C895" s="9">
        <f t="shared" si="948"/>
        <v>0</v>
      </c>
      <c r="D895" s="9">
        <f t="shared" si="948"/>
        <v>0</v>
      </c>
      <c r="E895" s="9">
        <f t="shared" ref="E895:O895" si="966">E286-E692</f>
        <v>0</v>
      </c>
      <c r="F895" s="9">
        <f t="shared" si="966"/>
        <v>0</v>
      </c>
      <c r="G895" s="9">
        <f t="shared" si="966"/>
        <v>0</v>
      </c>
      <c r="H895" s="9">
        <f t="shared" si="966"/>
        <v>0</v>
      </c>
      <c r="I895" s="9">
        <f t="shared" si="966"/>
        <v>0</v>
      </c>
      <c r="J895" s="9">
        <f t="shared" si="966"/>
        <v>0</v>
      </c>
      <c r="K895" s="9">
        <f t="shared" si="966"/>
        <v>0</v>
      </c>
      <c r="L895" s="9">
        <f t="shared" si="966"/>
        <v>0</v>
      </c>
      <c r="M895" s="9">
        <f t="shared" si="966"/>
        <v>0</v>
      </c>
      <c r="N895" s="9">
        <f t="shared" si="966"/>
        <v>0</v>
      </c>
      <c r="O895" s="9">
        <f t="shared" si="966"/>
        <v>0</v>
      </c>
      <c r="P895" s="9">
        <f t="shared" ref="P895:AO895" si="967">P286-P692</f>
        <v>0</v>
      </c>
      <c r="Q895" s="9">
        <f t="shared" si="967"/>
        <v>0</v>
      </c>
      <c r="R895" s="9">
        <f t="shared" si="967"/>
        <v>1.1712690294993777E-2</v>
      </c>
      <c r="S895" s="9">
        <f t="shared" si="967"/>
        <v>3.8235255758178655E-2</v>
      </c>
      <c r="T895" s="9">
        <f t="shared" si="967"/>
        <v>6.290141446313946E-2</v>
      </c>
      <c r="U895" s="9">
        <f t="shared" si="967"/>
        <v>8.5832158153293536E-2</v>
      </c>
      <c r="V895" s="9">
        <f t="shared" si="967"/>
        <v>0.10713997394427938</v>
      </c>
      <c r="W895" s="9">
        <f t="shared" si="967"/>
        <v>0.12692951269594699</v>
      </c>
      <c r="X895" s="9">
        <f t="shared" si="967"/>
        <v>0.14529819819138995</v>
      </c>
      <c r="Y895" s="9">
        <f t="shared" si="967"/>
        <v>0.16233678301041593</v>
      </c>
      <c r="Z895" s="9">
        <f t="shared" si="967"/>
        <v>0.17812985633256329</v>
      </c>
      <c r="AA895" s="9">
        <f t="shared" si="967"/>
        <v>0.19275630833221971</v>
      </c>
      <c r="AB895" s="9">
        <f t="shared" si="967"/>
        <v>0.20628975532494001</v>
      </c>
      <c r="AC895" s="9">
        <f t="shared" si="967"/>
        <v>0.21879892938056289</v>
      </c>
      <c r="AD895" s="9">
        <f t="shared" si="967"/>
        <v>0.23034803572740542</v>
      </c>
      <c r="AE895" s="9">
        <f t="shared" si="967"/>
        <v>0.24099708092593405</v>
      </c>
      <c r="AF895" s="9">
        <f t="shared" si="967"/>
        <v>0.25080217448412923</v>
      </c>
      <c r="AG895" s="9">
        <f t="shared" si="967"/>
        <v>0.25981580631526952</v>
      </c>
      <c r="AH895" s="9">
        <f t="shared" si="967"/>
        <v>0.26808710219778958</v>
      </c>
      <c r="AI895" s="9">
        <f t="shared" si="967"/>
        <v>0.27566205918246761</v>
      </c>
      <c r="AJ895" s="9">
        <f t="shared" si="967"/>
        <v>0.28258376270126018</v>
      </c>
      <c r="AK895" s="9">
        <f t="shared" si="967"/>
        <v>0.28889258696181042</v>
      </c>
      <c r="AL895" s="9">
        <f t="shared" si="967"/>
        <v>0.29462638005957598</v>
      </c>
      <c r="AM895" s="9">
        <f t="shared" si="967"/>
        <v>0.29982063510352264</v>
      </c>
      <c r="AN895" s="9">
        <f t="shared" si="967"/>
        <v>0.30450864852955473</v>
      </c>
      <c r="AO895" s="9">
        <f t="shared" si="967"/>
        <v>0.30872166666666895</v>
      </c>
    </row>
    <row r="896" spans="2:41">
      <c r="B896" s="25">
        <f t="shared" si="951"/>
        <v>75</v>
      </c>
      <c r="C896" s="9">
        <f t="shared" si="948"/>
        <v>0</v>
      </c>
      <c r="D896" s="9">
        <f t="shared" si="948"/>
        <v>0</v>
      </c>
      <c r="E896" s="9">
        <f t="shared" ref="E896:O896" si="968">E287-E693</f>
        <v>0</v>
      </c>
      <c r="F896" s="9">
        <f t="shared" si="968"/>
        <v>0</v>
      </c>
      <c r="G896" s="9">
        <f t="shared" si="968"/>
        <v>0</v>
      </c>
      <c r="H896" s="9">
        <f t="shared" si="968"/>
        <v>0</v>
      </c>
      <c r="I896" s="9">
        <f t="shared" si="968"/>
        <v>0</v>
      </c>
      <c r="J896" s="9">
        <f t="shared" si="968"/>
        <v>0</v>
      </c>
      <c r="K896" s="9">
        <f t="shared" si="968"/>
        <v>0</v>
      </c>
      <c r="L896" s="9">
        <f t="shared" si="968"/>
        <v>0</v>
      </c>
      <c r="M896" s="9">
        <f t="shared" si="968"/>
        <v>0</v>
      </c>
      <c r="N896" s="9">
        <f t="shared" si="968"/>
        <v>0</v>
      </c>
      <c r="O896" s="9">
        <f t="shared" si="968"/>
        <v>0</v>
      </c>
      <c r="P896" s="9">
        <f t="shared" ref="P896:AO896" si="969">P287-P693</f>
        <v>0</v>
      </c>
      <c r="Q896" s="9">
        <f t="shared" si="969"/>
        <v>0</v>
      </c>
      <c r="R896" s="9">
        <f t="shared" si="969"/>
        <v>0</v>
      </c>
      <c r="S896" s="9">
        <f t="shared" si="969"/>
        <v>2.4694261763178071E-2</v>
      </c>
      <c r="T896" s="9">
        <f t="shared" si="969"/>
        <v>5.0005447000600833E-2</v>
      </c>
      <c r="U896" s="9">
        <f t="shared" si="969"/>
        <v>7.3547278562503982E-2</v>
      </c>
      <c r="V896" s="9">
        <f t="shared" si="969"/>
        <v>9.5434248247163456E-2</v>
      </c>
      <c r="W896" s="9">
        <f t="shared" si="969"/>
        <v>0.11577287718825574</v>
      </c>
      <c r="X896" s="9">
        <f t="shared" si="969"/>
        <v>0.1346623353024895</v>
      </c>
      <c r="Y896" s="9">
        <f t="shared" si="969"/>
        <v>0.15219500654049198</v>
      </c>
      <c r="Z896" s="9">
        <f t="shared" si="969"/>
        <v>0.16845700526323518</v>
      </c>
      <c r="AA896" s="9">
        <f t="shared" si="969"/>
        <v>0.18352864848421713</v>
      </c>
      <c r="AB896" s="9">
        <f t="shared" si="969"/>
        <v>0.19748488820578733</v>
      </c>
      <c r="AC896" s="9">
        <f t="shared" si="969"/>
        <v>0.21039570762713486</v>
      </c>
      <c r="AD896" s="9">
        <f t="shared" si="969"/>
        <v>0.22232648460363047</v>
      </c>
      <c r="AE896" s="9">
        <f t="shared" si="969"/>
        <v>0.23333832538558213</v>
      </c>
      <c r="AF896" s="9">
        <f t="shared" si="969"/>
        <v>0.24348837135318924</v>
      </c>
      <c r="AG896" s="9">
        <f t="shared" si="969"/>
        <v>0.25283008118847389</v>
      </c>
      <c r="AH896" s="9">
        <f t="shared" si="969"/>
        <v>0.26141349067988456</v>
      </c>
      <c r="AI896" s="9">
        <f t="shared" si="969"/>
        <v>0.26928545213730171</v>
      </c>
      <c r="AJ896" s="9">
        <f t="shared" si="969"/>
        <v>0.27648985520105906</v>
      </c>
      <c r="AK896" s="9">
        <f t="shared" si="969"/>
        <v>0.28306783065546781</v>
      </c>
      <c r="AL896" s="9">
        <f t="shared" si="969"/>
        <v>0.28905793870271806</v>
      </c>
      <c r="AM896" s="9">
        <f t="shared" si="969"/>
        <v>0.29449634301476951</v>
      </c>
      <c r="AN896" s="9">
        <f t="shared" si="969"/>
        <v>0.29941697175703602</v>
      </c>
      <c r="AO896" s="9">
        <f t="shared" si="969"/>
        <v>0.30385166666666896</v>
      </c>
    </row>
    <row r="897" spans="2:41">
      <c r="B897" s="25">
        <f t="shared" si="951"/>
        <v>76</v>
      </c>
      <c r="C897" s="9">
        <f t="shared" si="948"/>
        <v>0</v>
      </c>
      <c r="D897" s="9">
        <f t="shared" si="948"/>
        <v>0</v>
      </c>
      <c r="E897" s="9">
        <f t="shared" ref="E897:O897" si="970">E288-E694</f>
        <v>0</v>
      </c>
      <c r="F897" s="9">
        <f t="shared" si="970"/>
        <v>0</v>
      </c>
      <c r="G897" s="9">
        <f t="shared" si="970"/>
        <v>0</v>
      </c>
      <c r="H897" s="9">
        <f t="shared" si="970"/>
        <v>0</v>
      </c>
      <c r="I897" s="9">
        <f t="shared" si="970"/>
        <v>0</v>
      </c>
      <c r="J897" s="9">
        <f t="shared" si="970"/>
        <v>0</v>
      </c>
      <c r="K897" s="9">
        <f t="shared" si="970"/>
        <v>0</v>
      </c>
      <c r="L897" s="9">
        <f t="shared" si="970"/>
        <v>0</v>
      </c>
      <c r="M897" s="9">
        <f t="shared" si="970"/>
        <v>0</v>
      </c>
      <c r="N897" s="9">
        <f t="shared" si="970"/>
        <v>0</v>
      </c>
      <c r="O897" s="9">
        <f t="shared" si="970"/>
        <v>0</v>
      </c>
      <c r="P897" s="9">
        <f t="shared" ref="P897:AO897" si="971">P288-P694</f>
        <v>0</v>
      </c>
      <c r="Q897" s="9">
        <f t="shared" si="971"/>
        <v>0</v>
      </c>
      <c r="R897" s="9">
        <f t="shared" si="971"/>
        <v>0</v>
      </c>
      <c r="S897" s="9">
        <f t="shared" si="971"/>
        <v>1.1153267768177488E-2</v>
      </c>
      <c r="T897" s="9">
        <f t="shared" si="971"/>
        <v>3.7109479538062207E-2</v>
      </c>
      <c r="U897" s="9">
        <f t="shared" si="971"/>
        <v>6.1262398971714482E-2</v>
      </c>
      <c r="V897" s="9">
        <f t="shared" si="971"/>
        <v>8.3728522550047479E-2</v>
      </c>
      <c r="W897" s="9">
        <f t="shared" si="971"/>
        <v>0.10461624168056455</v>
      </c>
      <c r="X897" s="9">
        <f t="shared" si="971"/>
        <v>0.12402647241358905</v>
      </c>
      <c r="Y897" s="9">
        <f t="shared" si="971"/>
        <v>0.14205323007056803</v>
      </c>
      <c r="Z897" s="9">
        <f t="shared" si="971"/>
        <v>0.15878415419390704</v>
      </c>
      <c r="AA897" s="9">
        <f t="shared" si="971"/>
        <v>0.17430098863621454</v>
      </c>
      <c r="AB897" s="9">
        <f t="shared" si="971"/>
        <v>0.18868002108663465</v>
      </c>
      <c r="AC897" s="9">
        <f t="shared" si="971"/>
        <v>0.20199248587370683</v>
      </c>
      <c r="AD897" s="9">
        <f t="shared" si="971"/>
        <v>0.21430493347985552</v>
      </c>
      <c r="AE897" s="9">
        <f t="shared" si="971"/>
        <v>0.22567956984523019</v>
      </c>
      <c r="AF897" s="9">
        <f t="shared" si="971"/>
        <v>0.23617456822224922</v>
      </c>
      <c r="AG897" s="9">
        <f t="shared" si="971"/>
        <v>0.24584435606167826</v>
      </c>
      <c r="AH897" s="9">
        <f t="shared" si="971"/>
        <v>0.25473987916197949</v>
      </c>
      <c r="AI897" s="9">
        <f t="shared" si="971"/>
        <v>0.26290884509213575</v>
      </c>
      <c r="AJ897" s="9">
        <f t="shared" si="971"/>
        <v>0.27039594770085801</v>
      </c>
      <c r="AK897" s="9">
        <f t="shared" si="971"/>
        <v>0.27724307434912521</v>
      </c>
      <c r="AL897" s="9">
        <f t="shared" si="971"/>
        <v>0.28348949734586015</v>
      </c>
      <c r="AM897" s="9">
        <f t="shared" si="971"/>
        <v>0.28917205092601639</v>
      </c>
      <c r="AN897" s="9">
        <f t="shared" si="971"/>
        <v>0.29432529498451732</v>
      </c>
      <c r="AO897" s="9">
        <f t="shared" si="971"/>
        <v>0.29898166666666898</v>
      </c>
    </row>
    <row r="898" spans="2:41">
      <c r="B898" s="25">
        <f t="shared" si="951"/>
        <v>77</v>
      </c>
      <c r="C898" s="9">
        <f t="shared" si="948"/>
        <v>0</v>
      </c>
      <c r="D898" s="9">
        <f t="shared" si="948"/>
        <v>0</v>
      </c>
      <c r="E898" s="9">
        <f t="shared" ref="E898:O898" si="972">E289-E695</f>
        <v>0</v>
      </c>
      <c r="F898" s="9">
        <f t="shared" si="972"/>
        <v>0</v>
      </c>
      <c r="G898" s="9">
        <f t="shared" si="972"/>
        <v>0</v>
      </c>
      <c r="H898" s="9">
        <f t="shared" si="972"/>
        <v>0</v>
      </c>
      <c r="I898" s="9">
        <f t="shared" si="972"/>
        <v>0</v>
      </c>
      <c r="J898" s="9">
        <f t="shared" si="972"/>
        <v>0</v>
      </c>
      <c r="K898" s="9">
        <f t="shared" si="972"/>
        <v>0</v>
      </c>
      <c r="L898" s="9">
        <f t="shared" si="972"/>
        <v>0</v>
      </c>
      <c r="M898" s="9">
        <f t="shared" si="972"/>
        <v>0</v>
      </c>
      <c r="N898" s="9">
        <f t="shared" si="972"/>
        <v>0</v>
      </c>
      <c r="O898" s="9">
        <f t="shared" si="972"/>
        <v>0</v>
      </c>
      <c r="P898" s="9">
        <f t="shared" ref="P898:AO898" si="973">P289-P695</f>
        <v>0</v>
      </c>
      <c r="Q898" s="9">
        <f t="shared" si="973"/>
        <v>0</v>
      </c>
      <c r="R898" s="9">
        <f t="shared" si="973"/>
        <v>0</v>
      </c>
      <c r="S898" s="9">
        <f t="shared" si="973"/>
        <v>0</v>
      </c>
      <c r="T898" s="9">
        <f t="shared" si="973"/>
        <v>2.421351207552358E-2</v>
      </c>
      <c r="U898" s="9">
        <f t="shared" si="973"/>
        <v>4.8977519380924928E-2</v>
      </c>
      <c r="V898" s="9">
        <f t="shared" si="973"/>
        <v>7.2022796852931559E-2</v>
      </c>
      <c r="W898" s="9">
        <f t="shared" si="973"/>
        <v>9.34596061728733E-2</v>
      </c>
      <c r="X898" s="9">
        <f t="shared" si="973"/>
        <v>0.1133906095246886</v>
      </c>
      <c r="Y898" s="9">
        <f t="shared" si="973"/>
        <v>0.13191145360064405</v>
      </c>
      <c r="Z898" s="9">
        <f t="shared" si="973"/>
        <v>0.1491113031245789</v>
      </c>
      <c r="AA898" s="9">
        <f t="shared" si="973"/>
        <v>0.16507332878821196</v>
      </c>
      <c r="AB898" s="9">
        <f t="shared" si="973"/>
        <v>0.17987515396748197</v>
      </c>
      <c r="AC898" s="9">
        <f t="shared" si="973"/>
        <v>0.1935892641202788</v>
      </c>
      <c r="AD898" s="9">
        <f t="shared" si="973"/>
        <v>0.20628338235608054</v>
      </c>
      <c r="AE898" s="9">
        <f t="shared" si="973"/>
        <v>0.21802081430487827</v>
      </c>
      <c r="AF898" s="9">
        <f t="shared" si="973"/>
        <v>0.22886076509130923</v>
      </c>
      <c r="AG898" s="9">
        <f t="shared" si="973"/>
        <v>0.23885863093488263</v>
      </c>
      <c r="AH898" s="9">
        <f t="shared" si="973"/>
        <v>0.24806626764407447</v>
      </c>
      <c r="AI898" s="9">
        <f t="shared" si="973"/>
        <v>0.25653223804696984</v>
      </c>
      <c r="AJ898" s="9">
        <f t="shared" si="973"/>
        <v>0.26430204020065695</v>
      </c>
      <c r="AK898" s="9">
        <f t="shared" si="973"/>
        <v>0.2714183180427826</v>
      </c>
      <c r="AL898" s="9">
        <f t="shared" si="973"/>
        <v>0.27792105598900224</v>
      </c>
      <c r="AM898" s="9">
        <f t="shared" si="973"/>
        <v>0.28384775883726326</v>
      </c>
      <c r="AN898" s="9">
        <f t="shared" si="973"/>
        <v>0.28923361821199856</v>
      </c>
      <c r="AO898" s="9">
        <f t="shared" si="973"/>
        <v>0.29411166666666894</v>
      </c>
    </row>
    <row r="899" spans="2:41">
      <c r="B899" s="25">
        <f t="shared" si="951"/>
        <v>78</v>
      </c>
      <c r="C899" s="9">
        <f t="shared" si="948"/>
        <v>0</v>
      </c>
      <c r="D899" s="9">
        <f t="shared" si="948"/>
        <v>0</v>
      </c>
      <c r="E899" s="9">
        <f t="shared" ref="E899:O899" si="974">E290-E696</f>
        <v>0</v>
      </c>
      <c r="F899" s="9">
        <f t="shared" si="974"/>
        <v>0</v>
      </c>
      <c r="G899" s="9">
        <f t="shared" si="974"/>
        <v>0</v>
      </c>
      <c r="H899" s="9">
        <f t="shared" si="974"/>
        <v>0</v>
      </c>
      <c r="I899" s="9">
        <f t="shared" si="974"/>
        <v>0</v>
      </c>
      <c r="J899" s="9">
        <f t="shared" si="974"/>
        <v>0</v>
      </c>
      <c r="K899" s="9">
        <f t="shared" si="974"/>
        <v>0</v>
      </c>
      <c r="L899" s="9">
        <f t="shared" si="974"/>
        <v>0</v>
      </c>
      <c r="M899" s="9">
        <f t="shared" si="974"/>
        <v>0</v>
      </c>
      <c r="N899" s="9">
        <f t="shared" si="974"/>
        <v>0</v>
      </c>
      <c r="O899" s="9">
        <f t="shared" si="974"/>
        <v>0</v>
      </c>
      <c r="P899" s="9">
        <f t="shared" ref="P899:AO899" si="975">P290-P696</f>
        <v>0</v>
      </c>
      <c r="Q899" s="9">
        <f t="shared" si="975"/>
        <v>0</v>
      </c>
      <c r="R899" s="9">
        <f t="shared" si="975"/>
        <v>0</v>
      </c>
      <c r="S899" s="9">
        <f t="shared" si="975"/>
        <v>0</v>
      </c>
      <c r="T899" s="9">
        <f t="shared" si="975"/>
        <v>1.1317544612984953E-2</v>
      </c>
      <c r="U899" s="9">
        <f t="shared" si="975"/>
        <v>3.6692639790135373E-2</v>
      </c>
      <c r="V899" s="9">
        <f t="shared" si="975"/>
        <v>6.0317071155815583E-2</v>
      </c>
      <c r="W899" s="9">
        <f t="shared" si="975"/>
        <v>8.2302970665182051E-2</v>
      </c>
      <c r="X899" s="9">
        <f t="shared" si="975"/>
        <v>0.10275474663578815</v>
      </c>
      <c r="Y899" s="9">
        <f t="shared" si="975"/>
        <v>0.12176967713072007</v>
      </c>
      <c r="Z899" s="9">
        <f t="shared" si="975"/>
        <v>0.13943845205525077</v>
      </c>
      <c r="AA899" s="9">
        <f t="shared" si="975"/>
        <v>0.15584566894020935</v>
      </c>
      <c r="AB899" s="9">
        <f t="shared" si="975"/>
        <v>0.17107028684832928</v>
      </c>
      <c r="AC899" s="9">
        <f t="shared" si="975"/>
        <v>0.18518604236685077</v>
      </c>
      <c r="AD899" s="9">
        <f t="shared" si="975"/>
        <v>0.19826183123230559</v>
      </c>
      <c r="AE899" s="9">
        <f t="shared" si="975"/>
        <v>0.21036205876452632</v>
      </c>
      <c r="AF899" s="9">
        <f t="shared" si="975"/>
        <v>0.22154696196036924</v>
      </c>
      <c r="AG899" s="9">
        <f t="shared" si="975"/>
        <v>0.231872905808087</v>
      </c>
      <c r="AH899" s="9">
        <f t="shared" si="975"/>
        <v>0.24139265612616945</v>
      </c>
      <c r="AI899" s="9">
        <f t="shared" si="975"/>
        <v>0.25015563100180394</v>
      </c>
      <c r="AJ899" s="9">
        <f t="shared" si="975"/>
        <v>0.25820813270045589</v>
      </c>
      <c r="AK899" s="9">
        <f t="shared" si="975"/>
        <v>0.26559356173644</v>
      </c>
      <c r="AL899" s="9">
        <f t="shared" si="975"/>
        <v>0.27235261463214433</v>
      </c>
      <c r="AM899" s="9">
        <f t="shared" si="975"/>
        <v>0.27852346674851008</v>
      </c>
      <c r="AN899" s="9">
        <f t="shared" si="975"/>
        <v>0.28414194143947985</v>
      </c>
      <c r="AO899" s="9">
        <f t="shared" si="975"/>
        <v>0.28924166666666895</v>
      </c>
    </row>
    <row r="900" spans="2:41">
      <c r="B900" s="25">
        <f t="shared" si="951"/>
        <v>79</v>
      </c>
      <c r="C900" s="9">
        <f t="shared" si="948"/>
        <v>0</v>
      </c>
      <c r="D900" s="9">
        <f t="shared" si="948"/>
        <v>0</v>
      </c>
      <c r="E900" s="9">
        <f t="shared" ref="E900:O900" si="976">E291-E697</f>
        <v>0</v>
      </c>
      <c r="F900" s="9">
        <f t="shared" si="976"/>
        <v>0</v>
      </c>
      <c r="G900" s="9">
        <f t="shared" si="976"/>
        <v>0</v>
      </c>
      <c r="H900" s="9">
        <f t="shared" si="976"/>
        <v>0</v>
      </c>
      <c r="I900" s="9">
        <f t="shared" si="976"/>
        <v>0</v>
      </c>
      <c r="J900" s="9">
        <f t="shared" si="976"/>
        <v>0</v>
      </c>
      <c r="K900" s="9">
        <f t="shared" si="976"/>
        <v>0</v>
      </c>
      <c r="L900" s="9">
        <f t="shared" si="976"/>
        <v>0</v>
      </c>
      <c r="M900" s="9">
        <f t="shared" si="976"/>
        <v>0</v>
      </c>
      <c r="N900" s="9">
        <f t="shared" si="976"/>
        <v>0</v>
      </c>
      <c r="O900" s="9">
        <f t="shared" si="976"/>
        <v>0</v>
      </c>
      <c r="P900" s="9">
        <f t="shared" ref="P900:AO900" si="977">P291-P697</f>
        <v>0</v>
      </c>
      <c r="Q900" s="9">
        <f t="shared" si="977"/>
        <v>0</v>
      </c>
      <c r="R900" s="9">
        <f t="shared" si="977"/>
        <v>0</v>
      </c>
      <c r="S900" s="9">
        <f t="shared" si="977"/>
        <v>0</v>
      </c>
      <c r="T900" s="9">
        <f t="shared" si="977"/>
        <v>0</v>
      </c>
      <c r="U900" s="9">
        <f t="shared" si="977"/>
        <v>2.4407760199345818E-2</v>
      </c>
      <c r="V900" s="9">
        <f t="shared" si="977"/>
        <v>4.8611345458699662E-2</v>
      </c>
      <c r="W900" s="9">
        <f t="shared" si="977"/>
        <v>7.1146335157490859E-2</v>
      </c>
      <c r="X900" s="9">
        <f t="shared" si="977"/>
        <v>9.2118883746887703E-2</v>
      </c>
      <c r="Y900" s="9">
        <f t="shared" si="977"/>
        <v>0.11162790066079614</v>
      </c>
      <c r="Z900" s="9">
        <f t="shared" si="977"/>
        <v>0.12976560098592266</v>
      </c>
      <c r="AA900" s="9">
        <f t="shared" si="977"/>
        <v>0.14661800909220676</v>
      </c>
      <c r="AB900" s="9">
        <f t="shared" si="977"/>
        <v>0.16226541972917657</v>
      </c>
      <c r="AC900" s="9">
        <f t="shared" si="977"/>
        <v>0.17678282061342274</v>
      </c>
      <c r="AD900" s="9">
        <f t="shared" si="977"/>
        <v>0.19024028010853064</v>
      </c>
      <c r="AE900" s="9">
        <f t="shared" si="977"/>
        <v>0.2027033032241744</v>
      </c>
      <c r="AF900" s="9">
        <f t="shared" si="977"/>
        <v>0.21423315882942923</v>
      </c>
      <c r="AG900" s="9">
        <f t="shared" si="977"/>
        <v>0.22488718068129138</v>
      </c>
      <c r="AH900" s="9">
        <f t="shared" si="977"/>
        <v>0.23471904460826443</v>
      </c>
      <c r="AI900" s="9">
        <f t="shared" si="977"/>
        <v>0.24377902395663803</v>
      </c>
      <c r="AJ900" s="9">
        <f t="shared" si="977"/>
        <v>0.25211422520025484</v>
      </c>
      <c r="AK900" s="9">
        <f t="shared" si="977"/>
        <v>0.25976880543009739</v>
      </c>
      <c r="AL900" s="9">
        <f t="shared" si="977"/>
        <v>0.26678417327528647</v>
      </c>
      <c r="AM900" s="9">
        <f t="shared" si="977"/>
        <v>0.27319917465975696</v>
      </c>
      <c r="AN900" s="9">
        <f t="shared" si="977"/>
        <v>0.27905026466696109</v>
      </c>
      <c r="AO900" s="9">
        <f t="shared" si="977"/>
        <v>0.28437166666666897</v>
      </c>
    </row>
    <row r="901" spans="2:41">
      <c r="B901" s="25">
        <f t="shared" si="951"/>
        <v>80</v>
      </c>
      <c r="C901" s="9">
        <f t="shared" si="948"/>
        <v>0</v>
      </c>
      <c r="D901" s="9">
        <f t="shared" si="948"/>
        <v>0</v>
      </c>
      <c r="E901" s="9">
        <f t="shared" ref="E901:O901" si="978">E292-E698</f>
        <v>0</v>
      </c>
      <c r="F901" s="9">
        <f t="shared" si="978"/>
        <v>0</v>
      </c>
      <c r="G901" s="9">
        <f t="shared" si="978"/>
        <v>0</v>
      </c>
      <c r="H901" s="9">
        <f t="shared" si="978"/>
        <v>0</v>
      </c>
      <c r="I901" s="9">
        <f t="shared" si="978"/>
        <v>0</v>
      </c>
      <c r="J901" s="9">
        <f t="shared" si="978"/>
        <v>0</v>
      </c>
      <c r="K901" s="9">
        <f t="shared" si="978"/>
        <v>0</v>
      </c>
      <c r="L901" s="9">
        <f t="shared" si="978"/>
        <v>0</v>
      </c>
      <c r="M901" s="9">
        <f t="shared" si="978"/>
        <v>0</v>
      </c>
      <c r="N901" s="9">
        <f t="shared" si="978"/>
        <v>0</v>
      </c>
      <c r="O901" s="9">
        <f t="shared" si="978"/>
        <v>0</v>
      </c>
      <c r="P901" s="9">
        <f t="shared" ref="P901:AO901" si="979">P292-P698</f>
        <v>0</v>
      </c>
      <c r="Q901" s="9">
        <f t="shared" si="979"/>
        <v>0</v>
      </c>
      <c r="R901" s="9">
        <f t="shared" si="979"/>
        <v>0</v>
      </c>
      <c r="S901" s="9">
        <f t="shared" si="979"/>
        <v>0</v>
      </c>
      <c r="T901" s="9">
        <f t="shared" si="979"/>
        <v>0</v>
      </c>
      <c r="U901" s="9">
        <f t="shared" si="979"/>
        <v>1.2122880608556263E-2</v>
      </c>
      <c r="V901" s="9">
        <f t="shared" si="979"/>
        <v>3.6905619761583741E-2</v>
      </c>
      <c r="W901" s="9">
        <f t="shared" si="979"/>
        <v>5.998969964979961E-2</v>
      </c>
      <c r="X901" s="9">
        <f t="shared" si="979"/>
        <v>8.1483020857987254E-2</v>
      </c>
      <c r="Y901" s="9">
        <f t="shared" si="979"/>
        <v>0.10148612419087216</v>
      </c>
      <c r="Z901" s="9">
        <f t="shared" si="979"/>
        <v>0.12009274991659452</v>
      </c>
      <c r="AA901" s="9">
        <f t="shared" si="979"/>
        <v>0.13739034924420418</v>
      </c>
      <c r="AB901" s="9">
        <f t="shared" si="979"/>
        <v>0.15346055261002389</v>
      </c>
      <c r="AC901" s="9">
        <f t="shared" si="979"/>
        <v>0.16837959885999471</v>
      </c>
      <c r="AD901" s="9">
        <f t="shared" si="979"/>
        <v>0.18221872898475569</v>
      </c>
      <c r="AE901" s="9">
        <f t="shared" si="979"/>
        <v>0.19504454768382246</v>
      </c>
      <c r="AF901" s="9">
        <f t="shared" si="979"/>
        <v>0.20691935569848924</v>
      </c>
      <c r="AG901" s="9">
        <f t="shared" si="979"/>
        <v>0.21790145555449575</v>
      </c>
      <c r="AH901" s="9">
        <f t="shared" si="979"/>
        <v>0.22804543309035941</v>
      </c>
      <c r="AI901" s="9">
        <f t="shared" si="979"/>
        <v>0.23740241691147212</v>
      </c>
      <c r="AJ901" s="9">
        <f t="shared" si="979"/>
        <v>0.24602031770005373</v>
      </c>
      <c r="AK901" s="9">
        <f t="shared" si="979"/>
        <v>0.25394404912375473</v>
      </c>
      <c r="AL901" s="9">
        <f t="shared" si="979"/>
        <v>0.26121573191842851</v>
      </c>
      <c r="AM901" s="9">
        <f t="shared" si="979"/>
        <v>0.26787488257100384</v>
      </c>
      <c r="AN901" s="9">
        <f t="shared" si="979"/>
        <v>0.27395858789444238</v>
      </c>
      <c r="AO901" s="9">
        <f t="shared" si="979"/>
        <v>0.27950166666666892</v>
      </c>
    </row>
    <row r="902" spans="2:41">
      <c r="B902" s="25">
        <f t="shared" si="951"/>
        <v>81</v>
      </c>
      <c r="C902" s="9">
        <f t="shared" si="948"/>
        <v>0</v>
      </c>
      <c r="D902" s="9">
        <f t="shared" si="948"/>
        <v>0</v>
      </c>
      <c r="E902" s="9">
        <f t="shared" ref="E902:O902" si="980">E293-E699</f>
        <v>0</v>
      </c>
      <c r="F902" s="9">
        <f t="shared" si="980"/>
        <v>0</v>
      </c>
      <c r="G902" s="9">
        <f t="shared" si="980"/>
        <v>0</v>
      </c>
      <c r="H902" s="9">
        <f t="shared" si="980"/>
        <v>0</v>
      </c>
      <c r="I902" s="9">
        <f t="shared" si="980"/>
        <v>0</v>
      </c>
      <c r="J902" s="9">
        <f t="shared" si="980"/>
        <v>0</v>
      </c>
      <c r="K902" s="9">
        <f t="shared" si="980"/>
        <v>0</v>
      </c>
      <c r="L902" s="9">
        <f t="shared" si="980"/>
        <v>0</v>
      </c>
      <c r="M902" s="9">
        <f t="shared" si="980"/>
        <v>0</v>
      </c>
      <c r="N902" s="9">
        <f t="shared" si="980"/>
        <v>0</v>
      </c>
      <c r="O902" s="9">
        <f t="shared" si="980"/>
        <v>0</v>
      </c>
      <c r="P902" s="9">
        <f t="shared" ref="P902:AO902" si="981">P293-P699</f>
        <v>0</v>
      </c>
      <c r="Q902" s="9">
        <f t="shared" si="981"/>
        <v>0</v>
      </c>
      <c r="R902" s="9">
        <f t="shared" si="981"/>
        <v>0</v>
      </c>
      <c r="S902" s="9">
        <f t="shared" si="981"/>
        <v>0</v>
      </c>
      <c r="T902" s="9">
        <f t="shared" si="981"/>
        <v>0</v>
      </c>
      <c r="U902" s="9">
        <f t="shared" si="981"/>
        <v>0</v>
      </c>
      <c r="V902" s="9">
        <f t="shared" si="981"/>
        <v>2.5199894064467765E-2</v>
      </c>
      <c r="W902" s="9">
        <f t="shared" si="981"/>
        <v>4.8833064142108362E-2</v>
      </c>
      <c r="X902" s="9">
        <f t="shared" si="981"/>
        <v>7.0847157969086805E-2</v>
      </c>
      <c r="Y902" s="9">
        <f t="shared" si="981"/>
        <v>9.1344347720948182E-2</v>
      </c>
      <c r="Z902" s="9">
        <f t="shared" si="981"/>
        <v>0.11041989884726638</v>
      </c>
      <c r="AA902" s="9">
        <f t="shared" si="981"/>
        <v>0.12816268939620162</v>
      </c>
      <c r="AB902" s="9">
        <f t="shared" si="981"/>
        <v>0.14465568549087121</v>
      </c>
      <c r="AC902" s="9">
        <f t="shared" si="981"/>
        <v>0.15997637710656668</v>
      </c>
      <c r="AD902" s="9">
        <f t="shared" si="981"/>
        <v>0.17419717786098074</v>
      </c>
      <c r="AE902" s="9">
        <f t="shared" si="981"/>
        <v>0.18738579214347051</v>
      </c>
      <c r="AF902" s="9">
        <f t="shared" si="981"/>
        <v>0.19960555256754925</v>
      </c>
      <c r="AG902" s="9">
        <f t="shared" si="981"/>
        <v>0.21091573042770012</v>
      </c>
      <c r="AH902" s="9">
        <f t="shared" si="981"/>
        <v>0.22137182157245436</v>
      </c>
      <c r="AI902" s="9">
        <f t="shared" si="981"/>
        <v>0.23102580986630622</v>
      </c>
      <c r="AJ902" s="9">
        <f t="shared" si="981"/>
        <v>0.23992641019985267</v>
      </c>
      <c r="AK902" s="9">
        <f t="shared" si="981"/>
        <v>0.24811929281741213</v>
      </c>
      <c r="AL902" s="9">
        <f t="shared" si="981"/>
        <v>0.25564729056157065</v>
      </c>
      <c r="AM902" s="9">
        <f t="shared" si="981"/>
        <v>0.26255059048225071</v>
      </c>
      <c r="AN902" s="9">
        <f t="shared" si="981"/>
        <v>0.26886691112192368</v>
      </c>
      <c r="AO902" s="9">
        <f t="shared" si="981"/>
        <v>0.27463166666666894</v>
      </c>
    </row>
    <row r="903" spans="2:41">
      <c r="B903" s="25">
        <f t="shared" si="951"/>
        <v>82</v>
      </c>
      <c r="C903" s="9">
        <f t="shared" si="948"/>
        <v>0</v>
      </c>
      <c r="D903" s="9">
        <f t="shared" si="948"/>
        <v>0</v>
      </c>
      <c r="E903" s="9">
        <f t="shared" ref="E903:O903" si="982">E294-E700</f>
        <v>0</v>
      </c>
      <c r="F903" s="9">
        <f t="shared" si="982"/>
        <v>0</v>
      </c>
      <c r="G903" s="9">
        <f t="shared" si="982"/>
        <v>0</v>
      </c>
      <c r="H903" s="9">
        <f t="shared" si="982"/>
        <v>0</v>
      </c>
      <c r="I903" s="9">
        <f t="shared" si="982"/>
        <v>0</v>
      </c>
      <c r="J903" s="9">
        <f t="shared" si="982"/>
        <v>0</v>
      </c>
      <c r="K903" s="9">
        <f t="shared" si="982"/>
        <v>0</v>
      </c>
      <c r="L903" s="9">
        <f t="shared" si="982"/>
        <v>0</v>
      </c>
      <c r="M903" s="9">
        <f t="shared" si="982"/>
        <v>0</v>
      </c>
      <c r="N903" s="9">
        <f t="shared" si="982"/>
        <v>0</v>
      </c>
      <c r="O903" s="9">
        <f t="shared" si="982"/>
        <v>0</v>
      </c>
      <c r="P903" s="9">
        <f t="shared" ref="P903:AO903" si="983">P294-P700</f>
        <v>0</v>
      </c>
      <c r="Q903" s="9">
        <f t="shared" si="983"/>
        <v>0</v>
      </c>
      <c r="R903" s="9">
        <f t="shared" si="983"/>
        <v>0</v>
      </c>
      <c r="S903" s="9">
        <f t="shared" si="983"/>
        <v>0</v>
      </c>
      <c r="T903" s="9">
        <f t="shared" si="983"/>
        <v>0</v>
      </c>
      <c r="U903" s="9">
        <f t="shared" si="983"/>
        <v>0</v>
      </c>
      <c r="V903" s="9">
        <f t="shared" si="983"/>
        <v>1.3494168367351844E-2</v>
      </c>
      <c r="W903" s="9">
        <f t="shared" si="983"/>
        <v>3.7676428634417169E-2</v>
      </c>
      <c r="X903" s="9">
        <f t="shared" si="983"/>
        <v>6.0211295080186356E-2</v>
      </c>
      <c r="Y903" s="9">
        <f t="shared" si="983"/>
        <v>8.1202571251024203E-2</v>
      </c>
      <c r="Z903" s="9">
        <f t="shared" si="983"/>
        <v>0.10074704777793825</v>
      </c>
      <c r="AA903" s="9">
        <f t="shared" si="983"/>
        <v>0.11893502954819901</v>
      </c>
      <c r="AB903" s="9">
        <f t="shared" si="983"/>
        <v>0.13585081837171853</v>
      </c>
      <c r="AC903" s="9">
        <f t="shared" si="983"/>
        <v>0.15157315535313864</v>
      </c>
      <c r="AD903" s="9">
        <f t="shared" si="983"/>
        <v>0.16617562673720579</v>
      </c>
      <c r="AE903" s="9">
        <f t="shared" si="983"/>
        <v>0.17972703660311859</v>
      </c>
      <c r="AF903" s="9">
        <f t="shared" si="983"/>
        <v>0.19229174943660923</v>
      </c>
      <c r="AG903" s="9">
        <f t="shared" si="983"/>
        <v>0.20393000530090449</v>
      </c>
      <c r="AH903" s="9">
        <f t="shared" si="983"/>
        <v>0.21469821005454934</v>
      </c>
      <c r="AI903" s="9">
        <f t="shared" si="983"/>
        <v>0.22464920282114029</v>
      </c>
      <c r="AJ903" s="9">
        <f t="shared" si="983"/>
        <v>0.23383250269965161</v>
      </c>
      <c r="AK903" s="9">
        <f t="shared" si="983"/>
        <v>0.24229453651106952</v>
      </c>
      <c r="AL903" s="9">
        <f t="shared" si="983"/>
        <v>0.25007884920471268</v>
      </c>
      <c r="AM903" s="9">
        <f t="shared" si="983"/>
        <v>0.25722629839349759</v>
      </c>
      <c r="AN903" s="9">
        <f t="shared" si="983"/>
        <v>0.26377523434940492</v>
      </c>
      <c r="AO903" s="9">
        <f t="shared" si="983"/>
        <v>0.26976166666666895</v>
      </c>
    </row>
    <row r="904" spans="2:41">
      <c r="B904" s="25">
        <f t="shared" si="951"/>
        <v>83</v>
      </c>
      <c r="C904" s="9">
        <f t="shared" si="948"/>
        <v>0</v>
      </c>
      <c r="D904" s="9">
        <f t="shared" si="948"/>
        <v>0</v>
      </c>
      <c r="E904" s="9">
        <f t="shared" ref="E904:O904" si="984">E295-E701</f>
        <v>0</v>
      </c>
      <c r="F904" s="9">
        <f t="shared" si="984"/>
        <v>0</v>
      </c>
      <c r="G904" s="9">
        <f t="shared" si="984"/>
        <v>0</v>
      </c>
      <c r="H904" s="9">
        <f t="shared" si="984"/>
        <v>0</v>
      </c>
      <c r="I904" s="9">
        <f t="shared" si="984"/>
        <v>0</v>
      </c>
      <c r="J904" s="9">
        <f t="shared" si="984"/>
        <v>0</v>
      </c>
      <c r="K904" s="9">
        <f t="shared" si="984"/>
        <v>0</v>
      </c>
      <c r="L904" s="9">
        <f t="shared" si="984"/>
        <v>0</v>
      </c>
      <c r="M904" s="9">
        <f t="shared" si="984"/>
        <v>0</v>
      </c>
      <c r="N904" s="9">
        <f t="shared" si="984"/>
        <v>0</v>
      </c>
      <c r="O904" s="9">
        <f t="shared" si="984"/>
        <v>0</v>
      </c>
      <c r="P904" s="9">
        <f t="shared" ref="P904:AO904" si="985">P295-P701</f>
        <v>0</v>
      </c>
      <c r="Q904" s="9">
        <f t="shared" si="985"/>
        <v>0</v>
      </c>
      <c r="R904" s="9">
        <f t="shared" si="985"/>
        <v>0</v>
      </c>
      <c r="S904" s="9">
        <f t="shared" si="985"/>
        <v>0</v>
      </c>
      <c r="T904" s="9">
        <f t="shared" si="985"/>
        <v>0</v>
      </c>
      <c r="U904" s="9">
        <f t="shared" si="985"/>
        <v>0</v>
      </c>
      <c r="V904" s="9">
        <f t="shared" si="985"/>
        <v>0</v>
      </c>
      <c r="W904" s="9">
        <f t="shared" si="985"/>
        <v>2.6519793126725921E-2</v>
      </c>
      <c r="X904" s="9">
        <f t="shared" si="985"/>
        <v>4.9575432191285906E-2</v>
      </c>
      <c r="Y904" s="9">
        <f t="shared" si="985"/>
        <v>7.1060794781100278E-2</v>
      </c>
      <c r="Z904" s="9">
        <f t="shared" si="985"/>
        <v>9.1074196708610111E-2</v>
      </c>
      <c r="AA904" s="9">
        <f t="shared" si="985"/>
        <v>0.10970736970019646</v>
      </c>
      <c r="AB904" s="9">
        <f t="shared" si="985"/>
        <v>0.12704595125256585</v>
      </c>
      <c r="AC904" s="9">
        <f t="shared" si="985"/>
        <v>0.14316993359971061</v>
      </c>
      <c r="AD904" s="9">
        <f t="shared" si="985"/>
        <v>0.15815407561343084</v>
      </c>
      <c r="AE904" s="9">
        <f t="shared" si="985"/>
        <v>0.17206828106276664</v>
      </c>
      <c r="AF904" s="9">
        <f t="shared" si="985"/>
        <v>0.18497794630566924</v>
      </c>
      <c r="AG904" s="9">
        <f t="shared" si="985"/>
        <v>0.19694428017410887</v>
      </c>
      <c r="AH904" s="9">
        <f t="shared" si="985"/>
        <v>0.20802459853664432</v>
      </c>
      <c r="AI904" s="9">
        <f t="shared" si="985"/>
        <v>0.21827259577597438</v>
      </c>
      <c r="AJ904" s="9">
        <f t="shared" si="985"/>
        <v>0.22773859519945056</v>
      </c>
      <c r="AK904" s="9">
        <f t="shared" si="985"/>
        <v>0.23646978020472692</v>
      </c>
      <c r="AL904" s="9">
        <f t="shared" si="985"/>
        <v>0.24451040784785483</v>
      </c>
      <c r="AM904" s="9">
        <f t="shared" si="985"/>
        <v>0.25190200630474446</v>
      </c>
      <c r="AN904" s="9">
        <f t="shared" si="985"/>
        <v>0.25868355757688621</v>
      </c>
      <c r="AO904" s="9">
        <f t="shared" si="985"/>
        <v>0.26489166666666891</v>
      </c>
    </row>
    <row r="905" spans="2:41">
      <c r="B905" s="25">
        <f t="shared" si="951"/>
        <v>84</v>
      </c>
      <c r="C905" s="9">
        <f t="shared" si="948"/>
        <v>0</v>
      </c>
      <c r="D905" s="9">
        <f t="shared" si="948"/>
        <v>0</v>
      </c>
      <c r="E905" s="9">
        <f t="shared" ref="E905:O905" si="986">E296-E702</f>
        <v>0</v>
      </c>
      <c r="F905" s="9">
        <f t="shared" si="986"/>
        <v>0</v>
      </c>
      <c r="G905" s="9">
        <f t="shared" si="986"/>
        <v>0</v>
      </c>
      <c r="H905" s="9">
        <f t="shared" si="986"/>
        <v>0</v>
      </c>
      <c r="I905" s="9">
        <f t="shared" si="986"/>
        <v>0</v>
      </c>
      <c r="J905" s="9">
        <f t="shared" si="986"/>
        <v>0</v>
      </c>
      <c r="K905" s="9">
        <f t="shared" si="986"/>
        <v>0</v>
      </c>
      <c r="L905" s="9">
        <f t="shared" si="986"/>
        <v>0</v>
      </c>
      <c r="M905" s="9">
        <f t="shared" si="986"/>
        <v>0</v>
      </c>
      <c r="N905" s="9">
        <f t="shared" si="986"/>
        <v>0</v>
      </c>
      <c r="O905" s="9">
        <f t="shared" si="986"/>
        <v>0</v>
      </c>
      <c r="P905" s="9">
        <f t="shared" ref="P905:AO905" si="987">P296-P702</f>
        <v>0</v>
      </c>
      <c r="Q905" s="9">
        <f t="shared" si="987"/>
        <v>0</v>
      </c>
      <c r="R905" s="9">
        <f t="shared" si="987"/>
        <v>0</v>
      </c>
      <c r="S905" s="9">
        <f t="shared" si="987"/>
        <v>0</v>
      </c>
      <c r="T905" s="9">
        <f t="shared" si="987"/>
        <v>0</v>
      </c>
      <c r="U905" s="9">
        <f t="shared" si="987"/>
        <v>0</v>
      </c>
      <c r="V905" s="9">
        <f t="shared" si="987"/>
        <v>0</v>
      </c>
      <c r="W905" s="9">
        <f t="shared" si="987"/>
        <v>1.5363157619034673E-2</v>
      </c>
      <c r="X905" s="9">
        <f t="shared" si="987"/>
        <v>3.8939569302385457E-2</v>
      </c>
      <c r="Y905" s="9">
        <f t="shared" si="987"/>
        <v>6.0919018311176298E-2</v>
      </c>
      <c r="Z905" s="9">
        <f t="shared" si="987"/>
        <v>8.1401345639281975E-2</v>
      </c>
      <c r="AA905" s="9">
        <f t="shared" si="987"/>
        <v>0.10047970985219384</v>
      </c>
      <c r="AB905" s="9">
        <f t="shared" si="987"/>
        <v>0.11824108413341317</v>
      </c>
      <c r="AC905" s="9">
        <f t="shared" si="987"/>
        <v>0.13476671184628258</v>
      </c>
      <c r="AD905" s="9">
        <f t="shared" si="987"/>
        <v>0.15013252448965589</v>
      </c>
      <c r="AE905" s="9">
        <f t="shared" si="987"/>
        <v>0.16440952552241472</v>
      </c>
      <c r="AF905" s="9">
        <f t="shared" si="987"/>
        <v>0.17766414317472926</v>
      </c>
      <c r="AG905" s="9">
        <f t="shared" si="987"/>
        <v>0.18995855504731324</v>
      </c>
      <c r="AH905" s="9">
        <f t="shared" si="987"/>
        <v>0.2013509870187393</v>
      </c>
      <c r="AI905" s="9">
        <f t="shared" si="987"/>
        <v>0.21189598873080848</v>
      </c>
      <c r="AJ905" s="9">
        <f t="shared" si="987"/>
        <v>0.22164468769924947</v>
      </c>
      <c r="AK905" s="9">
        <f t="shared" si="987"/>
        <v>0.23064502389838432</v>
      </c>
      <c r="AL905" s="9">
        <f t="shared" si="987"/>
        <v>0.23894196649099692</v>
      </c>
      <c r="AM905" s="9">
        <f t="shared" si="987"/>
        <v>0.24657771421599128</v>
      </c>
      <c r="AN905" s="9">
        <f t="shared" si="987"/>
        <v>0.25359188080436745</v>
      </c>
      <c r="AO905" s="9">
        <f t="shared" si="987"/>
        <v>0.26002166666666893</v>
      </c>
    </row>
    <row r="906" spans="2:41">
      <c r="B906" s="25">
        <f t="shared" si="951"/>
        <v>85</v>
      </c>
      <c r="C906" s="9">
        <f t="shared" si="948"/>
        <v>0</v>
      </c>
      <c r="D906" s="9">
        <f t="shared" si="948"/>
        <v>0</v>
      </c>
      <c r="E906" s="9">
        <f t="shared" ref="E906:O906" si="988">E297-E703</f>
        <v>0</v>
      </c>
      <c r="F906" s="9">
        <f t="shared" si="988"/>
        <v>0</v>
      </c>
      <c r="G906" s="9">
        <f t="shared" si="988"/>
        <v>0</v>
      </c>
      <c r="H906" s="9">
        <f t="shared" si="988"/>
        <v>0</v>
      </c>
      <c r="I906" s="9">
        <f t="shared" si="988"/>
        <v>0</v>
      </c>
      <c r="J906" s="9">
        <f t="shared" si="988"/>
        <v>0</v>
      </c>
      <c r="K906" s="9">
        <f t="shared" si="988"/>
        <v>0</v>
      </c>
      <c r="L906" s="9">
        <f t="shared" si="988"/>
        <v>0</v>
      </c>
      <c r="M906" s="9">
        <f t="shared" si="988"/>
        <v>0</v>
      </c>
      <c r="N906" s="9">
        <f t="shared" si="988"/>
        <v>0</v>
      </c>
      <c r="O906" s="9">
        <f t="shared" si="988"/>
        <v>0</v>
      </c>
      <c r="P906" s="9">
        <f t="shared" ref="P906:AO906" si="989">P297-P703</f>
        <v>0</v>
      </c>
      <c r="Q906" s="9">
        <f t="shared" si="989"/>
        <v>0</v>
      </c>
      <c r="R906" s="9">
        <f t="shared" si="989"/>
        <v>0</v>
      </c>
      <c r="S906" s="9">
        <f t="shared" si="989"/>
        <v>0</v>
      </c>
      <c r="T906" s="9">
        <f t="shared" si="989"/>
        <v>0</v>
      </c>
      <c r="U906" s="9">
        <f t="shared" si="989"/>
        <v>0</v>
      </c>
      <c r="V906" s="9">
        <f t="shared" si="989"/>
        <v>0</v>
      </c>
      <c r="W906" s="9">
        <f t="shared" si="989"/>
        <v>0</v>
      </c>
      <c r="X906" s="9">
        <f t="shared" si="989"/>
        <v>2.8303706413485008E-2</v>
      </c>
      <c r="Y906" s="9">
        <f t="shared" si="989"/>
        <v>5.0777241841252319E-2</v>
      </c>
      <c r="Z906" s="9">
        <f t="shared" si="989"/>
        <v>7.1728494569953838E-2</v>
      </c>
      <c r="AA906" s="9">
        <f t="shared" si="989"/>
        <v>9.1252050004191287E-2</v>
      </c>
      <c r="AB906" s="9">
        <f t="shared" si="989"/>
        <v>0.10943621701426048</v>
      </c>
      <c r="AC906" s="9">
        <f t="shared" si="989"/>
        <v>0.12636349009285458</v>
      </c>
      <c r="AD906" s="9">
        <f t="shared" si="989"/>
        <v>0.14211097336588091</v>
      </c>
      <c r="AE906" s="9">
        <f t="shared" si="989"/>
        <v>0.15675076998206278</v>
      </c>
      <c r="AF906" s="9">
        <f t="shared" si="989"/>
        <v>0.17035034004378927</v>
      </c>
      <c r="AG906" s="9">
        <f t="shared" si="989"/>
        <v>0.18297282992051761</v>
      </c>
      <c r="AH906" s="9">
        <f t="shared" si="989"/>
        <v>0.19467737550083425</v>
      </c>
      <c r="AI906" s="9">
        <f t="shared" si="989"/>
        <v>0.20551938168564257</v>
      </c>
      <c r="AJ906" s="9">
        <f t="shared" si="989"/>
        <v>0.21555078019904839</v>
      </c>
      <c r="AK906" s="9">
        <f t="shared" si="989"/>
        <v>0.22482026759204168</v>
      </c>
      <c r="AL906" s="9">
        <f t="shared" si="989"/>
        <v>0.233373525134139</v>
      </c>
      <c r="AM906" s="9">
        <f t="shared" si="989"/>
        <v>0.24125342212723816</v>
      </c>
      <c r="AN906" s="9">
        <f t="shared" si="989"/>
        <v>0.24850020403184875</v>
      </c>
      <c r="AO906" s="9">
        <f t="shared" si="989"/>
        <v>0.25515166666666894</v>
      </c>
    </row>
    <row r="907" spans="2:41">
      <c r="B907" s="25">
        <f t="shared" si="951"/>
        <v>86</v>
      </c>
      <c r="C907" s="9">
        <f t="shared" si="948"/>
        <v>0</v>
      </c>
      <c r="D907" s="9">
        <f t="shared" si="948"/>
        <v>0</v>
      </c>
      <c r="E907" s="9">
        <f t="shared" ref="E907:O907" si="990">E298-E704</f>
        <v>0</v>
      </c>
      <c r="F907" s="9">
        <f t="shared" si="990"/>
        <v>0</v>
      </c>
      <c r="G907" s="9">
        <f t="shared" si="990"/>
        <v>0</v>
      </c>
      <c r="H907" s="9">
        <f t="shared" si="990"/>
        <v>0</v>
      </c>
      <c r="I907" s="9">
        <f t="shared" si="990"/>
        <v>0</v>
      </c>
      <c r="J907" s="9">
        <f t="shared" si="990"/>
        <v>0</v>
      </c>
      <c r="K907" s="9">
        <f t="shared" si="990"/>
        <v>0</v>
      </c>
      <c r="L907" s="9">
        <f t="shared" si="990"/>
        <v>0</v>
      </c>
      <c r="M907" s="9">
        <f t="shared" si="990"/>
        <v>0</v>
      </c>
      <c r="N907" s="9">
        <f t="shared" si="990"/>
        <v>0</v>
      </c>
      <c r="O907" s="9">
        <f t="shared" si="990"/>
        <v>0</v>
      </c>
      <c r="P907" s="9">
        <f t="shared" ref="P907:AO907" si="991">P298-P704</f>
        <v>0</v>
      </c>
      <c r="Q907" s="9">
        <f t="shared" si="991"/>
        <v>0</v>
      </c>
      <c r="R907" s="9">
        <f t="shared" si="991"/>
        <v>0</v>
      </c>
      <c r="S907" s="9">
        <f t="shared" si="991"/>
        <v>0</v>
      </c>
      <c r="T907" s="9">
        <f t="shared" si="991"/>
        <v>0</v>
      </c>
      <c r="U907" s="9">
        <f t="shared" si="991"/>
        <v>0</v>
      </c>
      <c r="V907" s="9">
        <f t="shared" si="991"/>
        <v>0</v>
      </c>
      <c r="W907" s="9">
        <f t="shared" si="991"/>
        <v>0</v>
      </c>
      <c r="X907" s="9">
        <f t="shared" si="991"/>
        <v>1.7667843524584559E-2</v>
      </c>
      <c r="Y907" s="9">
        <f t="shared" si="991"/>
        <v>4.0635465371328394E-2</v>
      </c>
      <c r="Z907" s="9">
        <f t="shared" si="991"/>
        <v>6.2055643500625701E-2</v>
      </c>
      <c r="AA907" s="9">
        <f t="shared" si="991"/>
        <v>8.2024390156188676E-2</v>
      </c>
      <c r="AB907" s="9">
        <f t="shared" si="991"/>
        <v>0.1006313498951078</v>
      </c>
      <c r="AC907" s="9">
        <f t="shared" si="991"/>
        <v>0.11796026833942652</v>
      </c>
      <c r="AD907" s="9">
        <f t="shared" si="991"/>
        <v>0.13408942224210596</v>
      </c>
      <c r="AE907" s="9">
        <f t="shared" si="991"/>
        <v>0.14909201444171086</v>
      </c>
      <c r="AF907" s="9">
        <f t="shared" si="991"/>
        <v>0.16303653691284925</v>
      </c>
      <c r="AG907" s="9">
        <f t="shared" si="991"/>
        <v>0.17598710479372198</v>
      </c>
      <c r="AH907" s="9">
        <f t="shared" si="991"/>
        <v>0.18800376398292923</v>
      </c>
      <c r="AI907" s="9">
        <f t="shared" si="991"/>
        <v>0.19914277464047664</v>
      </c>
      <c r="AJ907" s="9">
        <f t="shared" si="991"/>
        <v>0.20945687269884733</v>
      </c>
      <c r="AK907" s="9">
        <f t="shared" si="991"/>
        <v>0.21899551128569908</v>
      </c>
      <c r="AL907" s="9">
        <f t="shared" si="991"/>
        <v>0.22780508377728109</v>
      </c>
      <c r="AM907" s="9">
        <f t="shared" si="991"/>
        <v>0.23592913003848504</v>
      </c>
      <c r="AN907" s="9">
        <f t="shared" si="991"/>
        <v>0.24340852725933004</v>
      </c>
      <c r="AO907" s="9">
        <f t="shared" si="991"/>
        <v>0.2502816666666689</v>
      </c>
    </row>
    <row r="908" spans="2:41">
      <c r="B908" s="25">
        <f t="shared" si="951"/>
        <v>87</v>
      </c>
      <c r="C908" s="9">
        <f t="shared" si="948"/>
        <v>0</v>
      </c>
      <c r="D908" s="9">
        <f t="shared" si="948"/>
        <v>0</v>
      </c>
      <c r="E908" s="9">
        <f t="shared" ref="E908:O908" si="992">E299-E705</f>
        <v>0</v>
      </c>
      <c r="F908" s="9">
        <f t="shared" si="992"/>
        <v>0</v>
      </c>
      <c r="G908" s="9">
        <f t="shared" si="992"/>
        <v>0</v>
      </c>
      <c r="H908" s="9">
        <f t="shared" si="992"/>
        <v>0</v>
      </c>
      <c r="I908" s="9">
        <f t="shared" si="992"/>
        <v>0</v>
      </c>
      <c r="J908" s="9">
        <f t="shared" si="992"/>
        <v>0</v>
      </c>
      <c r="K908" s="9">
        <f t="shared" si="992"/>
        <v>0</v>
      </c>
      <c r="L908" s="9">
        <f t="shared" si="992"/>
        <v>0</v>
      </c>
      <c r="M908" s="9">
        <f t="shared" si="992"/>
        <v>0</v>
      </c>
      <c r="N908" s="9">
        <f t="shared" si="992"/>
        <v>0</v>
      </c>
      <c r="O908" s="9">
        <f t="shared" si="992"/>
        <v>0</v>
      </c>
      <c r="P908" s="9">
        <f t="shared" ref="P908:AO908" si="993">P299-P705</f>
        <v>0</v>
      </c>
      <c r="Q908" s="9">
        <f t="shared" si="993"/>
        <v>0</v>
      </c>
      <c r="R908" s="9">
        <f t="shared" si="993"/>
        <v>0</v>
      </c>
      <c r="S908" s="9">
        <f t="shared" si="993"/>
        <v>0</v>
      </c>
      <c r="T908" s="9">
        <f t="shared" si="993"/>
        <v>0</v>
      </c>
      <c r="U908" s="9">
        <f t="shared" si="993"/>
        <v>0</v>
      </c>
      <c r="V908" s="9">
        <f t="shared" si="993"/>
        <v>0</v>
      </c>
      <c r="W908" s="9">
        <f t="shared" si="993"/>
        <v>0</v>
      </c>
      <c r="X908" s="9">
        <f t="shared" si="993"/>
        <v>7.0319806356841097E-3</v>
      </c>
      <c r="Y908" s="9">
        <f t="shared" si="993"/>
        <v>3.0493688901404414E-2</v>
      </c>
      <c r="Z908" s="9">
        <f t="shared" si="993"/>
        <v>5.2382792431297565E-2</v>
      </c>
      <c r="AA908" s="9">
        <f t="shared" si="993"/>
        <v>7.2796730308186064E-2</v>
      </c>
      <c r="AB908" s="9">
        <f t="shared" si="993"/>
        <v>9.1826482775955121E-2</v>
      </c>
      <c r="AC908" s="9">
        <f t="shared" si="993"/>
        <v>0.10955704658599852</v>
      </c>
      <c r="AD908" s="9">
        <f t="shared" si="993"/>
        <v>0.12606787111833101</v>
      </c>
      <c r="AE908" s="9">
        <f t="shared" si="993"/>
        <v>0.14143325890135891</v>
      </c>
      <c r="AF908" s="9">
        <f t="shared" si="993"/>
        <v>0.15572273378190926</v>
      </c>
      <c r="AG908" s="9">
        <f t="shared" si="993"/>
        <v>0.16900137966692635</v>
      </c>
      <c r="AH908" s="9">
        <f t="shared" si="993"/>
        <v>0.18133015246502421</v>
      </c>
      <c r="AI908" s="9">
        <f t="shared" si="993"/>
        <v>0.19276616759531073</v>
      </c>
      <c r="AJ908" s="9">
        <f t="shared" si="993"/>
        <v>0.20336296519864627</v>
      </c>
      <c r="AK908" s="9">
        <f t="shared" si="993"/>
        <v>0.21317075497935647</v>
      </c>
      <c r="AL908" s="9">
        <f t="shared" si="993"/>
        <v>0.22223664242042318</v>
      </c>
      <c r="AM908" s="9">
        <f t="shared" si="993"/>
        <v>0.23060483794973191</v>
      </c>
      <c r="AN908" s="9">
        <f t="shared" si="993"/>
        <v>0.23831685048681128</v>
      </c>
      <c r="AO908" s="9">
        <f t="shared" si="993"/>
        <v>0.24541166666666892</v>
      </c>
    </row>
    <row r="909" spans="2:41">
      <c r="B909" s="25">
        <f t="shared" si="951"/>
        <v>88</v>
      </c>
      <c r="C909" s="9">
        <f t="shared" si="948"/>
        <v>0</v>
      </c>
      <c r="D909" s="9">
        <f t="shared" si="948"/>
        <v>0</v>
      </c>
      <c r="E909" s="9">
        <f t="shared" ref="E909:O909" si="994">E300-E706</f>
        <v>0</v>
      </c>
      <c r="F909" s="9">
        <f t="shared" si="994"/>
        <v>0</v>
      </c>
      <c r="G909" s="9">
        <f t="shared" si="994"/>
        <v>0</v>
      </c>
      <c r="H909" s="9">
        <f t="shared" si="994"/>
        <v>0</v>
      </c>
      <c r="I909" s="9">
        <f t="shared" si="994"/>
        <v>0</v>
      </c>
      <c r="J909" s="9">
        <f t="shared" si="994"/>
        <v>0</v>
      </c>
      <c r="K909" s="9">
        <f t="shared" si="994"/>
        <v>0</v>
      </c>
      <c r="L909" s="9">
        <f t="shared" si="994"/>
        <v>0</v>
      </c>
      <c r="M909" s="9">
        <f t="shared" si="994"/>
        <v>0</v>
      </c>
      <c r="N909" s="9">
        <f t="shared" si="994"/>
        <v>0</v>
      </c>
      <c r="O909" s="9">
        <f t="shared" si="994"/>
        <v>0</v>
      </c>
      <c r="P909" s="9">
        <f t="shared" ref="P909:AO909" si="995">P300-P706</f>
        <v>0</v>
      </c>
      <c r="Q909" s="9">
        <f t="shared" si="995"/>
        <v>0</v>
      </c>
      <c r="R909" s="9">
        <f t="shared" si="995"/>
        <v>0</v>
      </c>
      <c r="S909" s="9">
        <f t="shared" si="995"/>
        <v>0</v>
      </c>
      <c r="T909" s="9">
        <f t="shared" si="995"/>
        <v>0</v>
      </c>
      <c r="U909" s="9">
        <f t="shared" si="995"/>
        <v>0</v>
      </c>
      <c r="V909" s="9">
        <f t="shared" si="995"/>
        <v>0</v>
      </c>
      <c r="W909" s="9">
        <f t="shared" si="995"/>
        <v>0</v>
      </c>
      <c r="X909" s="9">
        <f t="shared" si="995"/>
        <v>0</v>
      </c>
      <c r="Y909" s="9">
        <f t="shared" si="995"/>
        <v>2.0351912431480434E-2</v>
      </c>
      <c r="Z909" s="9">
        <f t="shared" si="995"/>
        <v>4.2709941361969483E-2</v>
      </c>
      <c r="AA909" s="9">
        <f t="shared" si="995"/>
        <v>6.3569070460183508E-2</v>
      </c>
      <c r="AB909" s="9">
        <f t="shared" si="995"/>
        <v>8.3021615656802439E-2</v>
      </c>
      <c r="AC909" s="9">
        <f t="shared" si="995"/>
        <v>0.10115382483257046</v>
      </c>
      <c r="AD909" s="9">
        <f t="shared" si="995"/>
        <v>0.11804631999455606</v>
      </c>
      <c r="AE909" s="9">
        <f t="shared" si="995"/>
        <v>0.13377450336100699</v>
      </c>
      <c r="AF909" s="9">
        <f t="shared" si="995"/>
        <v>0.14840893065096927</v>
      </c>
      <c r="AG909" s="9">
        <f t="shared" si="995"/>
        <v>0.16201565454013073</v>
      </c>
      <c r="AH909" s="9">
        <f t="shared" si="995"/>
        <v>0.17465654094711916</v>
      </c>
      <c r="AI909" s="9">
        <f t="shared" si="995"/>
        <v>0.18638956055014483</v>
      </c>
      <c r="AJ909" s="9">
        <f t="shared" si="995"/>
        <v>0.19726905769844519</v>
      </c>
      <c r="AK909" s="9">
        <f t="shared" si="995"/>
        <v>0.20734599867301384</v>
      </c>
      <c r="AL909" s="9">
        <f t="shared" si="995"/>
        <v>0.21666820106356527</v>
      </c>
      <c r="AM909" s="9">
        <f t="shared" si="995"/>
        <v>0.22528054586097876</v>
      </c>
      <c r="AN909" s="9">
        <f t="shared" si="995"/>
        <v>0.23322517371429258</v>
      </c>
      <c r="AO909" s="9">
        <f t="shared" si="995"/>
        <v>0.24054166666666893</v>
      </c>
    </row>
    <row r="910" spans="2:41">
      <c r="B910" s="25">
        <f t="shared" si="951"/>
        <v>89</v>
      </c>
      <c r="C910" s="9">
        <f t="shared" si="948"/>
        <v>0</v>
      </c>
      <c r="D910" s="9">
        <f t="shared" si="948"/>
        <v>0</v>
      </c>
      <c r="E910" s="9">
        <f t="shared" ref="E910:O910" si="996">E301-E707</f>
        <v>0</v>
      </c>
      <c r="F910" s="9">
        <f t="shared" si="996"/>
        <v>0</v>
      </c>
      <c r="G910" s="9">
        <f t="shared" si="996"/>
        <v>0</v>
      </c>
      <c r="H910" s="9">
        <f t="shared" si="996"/>
        <v>0</v>
      </c>
      <c r="I910" s="9">
        <f t="shared" si="996"/>
        <v>0</v>
      </c>
      <c r="J910" s="9">
        <f t="shared" si="996"/>
        <v>0</v>
      </c>
      <c r="K910" s="9">
        <f t="shared" si="996"/>
        <v>0</v>
      </c>
      <c r="L910" s="9">
        <f t="shared" si="996"/>
        <v>0</v>
      </c>
      <c r="M910" s="9">
        <f t="shared" si="996"/>
        <v>0</v>
      </c>
      <c r="N910" s="9">
        <f t="shared" si="996"/>
        <v>0</v>
      </c>
      <c r="O910" s="9">
        <f t="shared" si="996"/>
        <v>0</v>
      </c>
      <c r="P910" s="9">
        <f t="shared" ref="P910:AO910" si="997">P301-P707</f>
        <v>0</v>
      </c>
      <c r="Q910" s="9">
        <f t="shared" si="997"/>
        <v>0</v>
      </c>
      <c r="R910" s="9">
        <f t="shared" si="997"/>
        <v>0</v>
      </c>
      <c r="S910" s="9">
        <f t="shared" si="997"/>
        <v>0</v>
      </c>
      <c r="T910" s="9">
        <f t="shared" si="997"/>
        <v>0</v>
      </c>
      <c r="U910" s="9">
        <f t="shared" si="997"/>
        <v>0</v>
      </c>
      <c r="V910" s="9">
        <f t="shared" si="997"/>
        <v>0</v>
      </c>
      <c r="W910" s="9">
        <f t="shared" si="997"/>
        <v>0</v>
      </c>
      <c r="X910" s="9">
        <f t="shared" si="997"/>
        <v>0</v>
      </c>
      <c r="Y910" s="9">
        <f t="shared" si="997"/>
        <v>1.021013596155651E-2</v>
      </c>
      <c r="Z910" s="9">
        <f t="shared" si="997"/>
        <v>3.3037090292641347E-2</v>
      </c>
      <c r="AA910" s="9">
        <f t="shared" si="997"/>
        <v>5.4341410612180896E-2</v>
      </c>
      <c r="AB910" s="9">
        <f t="shared" si="997"/>
        <v>7.4216748537649757E-2</v>
      </c>
      <c r="AC910" s="9">
        <f t="shared" si="997"/>
        <v>9.2750603079142457E-2</v>
      </c>
      <c r="AD910" s="9">
        <f t="shared" si="997"/>
        <v>0.11002476887078111</v>
      </c>
      <c r="AE910" s="9">
        <f t="shared" si="997"/>
        <v>0.12611574782065504</v>
      </c>
      <c r="AF910" s="9">
        <f t="shared" si="997"/>
        <v>0.14109512752002926</v>
      </c>
      <c r="AG910" s="9">
        <f t="shared" si="997"/>
        <v>0.1550299294133351</v>
      </c>
      <c r="AH910" s="9">
        <f t="shared" si="997"/>
        <v>0.16798292942921414</v>
      </c>
      <c r="AI910" s="9">
        <f t="shared" si="997"/>
        <v>0.18001295350497892</v>
      </c>
      <c r="AJ910" s="9">
        <f t="shared" si="997"/>
        <v>0.19117515019824413</v>
      </c>
      <c r="AK910" s="9">
        <f t="shared" si="997"/>
        <v>0.20152124236667124</v>
      </c>
      <c r="AL910" s="9">
        <f t="shared" si="997"/>
        <v>0.21109975970670736</v>
      </c>
      <c r="AM910" s="9">
        <f t="shared" si="997"/>
        <v>0.21995625377222561</v>
      </c>
      <c r="AN910" s="9">
        <f t="shared" si="997"/>
        <v>0.22813349694177384</v>
      </c>
      <c r="AO910" s="9">
        <f t="shared" si="997"/>
        <v>0.23567166666666889</v>
      </c>
    </row>
    <row r="911" spans="2:41">
      <c r="B911" s="25">
        <f t="shared" si="951"/>
        <v>90</v>
      </c>
      <c r="C911" s="9">
        <f t="shared" si="948"/>
        <v>0</v>
      </c>
      <c r="D911" s="9">
        <f t="shared" si="948"/>
        <v>0</v>
      </c>
      <c r="E911" s="9">
        <f t="shared" ref="E911:O911" si="998">E302-E708</f>
        <v>0</v>
      </c>
      <c r="F911" s="9">
        <f t="shared" si="998"/>
        <v>0</v>
      </c>
      <c r="G911" s="9">
        <f t="shared" si="998"/>
        <v>0</v>
      </c>
      <c r="H911" s="9">
        <f t="shared" si="998"/>
        <v>0</v>
      </c>
      <c r="I911" s="9">
        <f t="shared" si="998"/>
        <v>0</v>
      </c>
      <c r="J911" s="9">
        <f t="shared" si="998"/>
        <v>0</v>
      </c>
      <c r="K911" s="9">
        <f t="shared" si="998"/>
        <v>0</v>
      </c>
      <c r="L911" s="9">
        <f t="shared" si="998"/>
        <v>0</v>
      </c>
      <c r="M911" s="9">
        <f t="shared" si="998"/>
        <v>0</v>
      </c>
      <c r="N911" s="9">
        <f t="shared" si="998"/>
        <v>0</v>
      </c>
      <c r="O911" s="9">
        <f t="shared" si="998"/>
        <v>0</v>
      </c>
      <c r="P911" s="9">
        <f t="shared" ref="P911:AO911" si="999">P302-P708</f>
        <v>0</v>
      </c>
      <c r="Q911" s="9">
        <f t="shared" si="999"/>
        <v>0</v>
      </c>
      <c r="R911" s="9">
        <f t="shared" si="999"/>
        <v>0</v>
      </c>
      <c r="S911" s="9">
        <f t="shared" si="999"/>
        <v>0</v>
      </c>
      <c r="T911" s="9">
        <f t="shared" si="999"/>
        <v>0</v>
      </c>
      <c r="U911" s="9">
        <f t="shared" si="999"/>
        <v>0</v>
      </c>
      <c r="V911" s="9">
        <f t="shared" si="999"/>
        <v>0</v>
      </c>
      <c r="W911" s="9">
        <f t="shared" si="999"/>
        <v>0</v>
      </c>
      <c r="X911" s="9">
        <f t="shared" si="999"/>
        <v>0</v>
      </c>
      <c r="Y911" s="9">
        <f t="shared" si="999"/>
        <v>0</v>
      </c>
      <c r="Z911" s="9">
        <f t="shared" si="999"/>
        <v>2.336423922331321E-2</v>
      </c>
      <c r="AA911" s="9">
        <f t="shared" si="999"/>
        <v>4.511375076417834E-2</v>
      </c>
      <c r="AB911" s="9">
        <f t="shared" si="999"/>
        <v>6.5411881418497075E-2</v>
      </c>
      <c r="AC911" s="9">
        <f t="shared" si="999"/>
        <v>8.4347381325714399E-2</v>
      </c>
      <c r="AD911" s="9">
        <f t="shared" si="999"/>
        <v>0.10200321774700616</v>
      </c>
      <c r="AE911" s="9">
        <f t="shared" si="999"/>
        <v>0.1184569922803031</v>
      </c>
      <c r="AF911" s="9">
        <f t="shared" si="999"/>
        <v>0.13378132438908927</v>
      </c>
      <c r="AG911" s="9">
        <f t="shared" si="999"/>
        <v>0.14804420428653947</v>
      </c>
      <c r="AH911" s="9">
        <f t="shared" si="999"/>
        <v>0.16130931791130912</v>
      </c>
      <c r="AI911" s="9">
        <f t="shared" si="999"/>
        <v>0.17363634645981299</v>
      </c>
      <c r="AJ911" s="9">
        <f t="shared" si="999"/>
        <v>0.18508124269804305</v>
      </c>
      <c r="AK911" s="9">
        <f t="shared" si="999"/>
        <v>0.19569648606032863</v>
      </c>
      <c r="AL911" s="9">
        <f t="shared" si="999"/>
        <v>0.20553131834984945</v>
      </c>
      <c r="AM911" s="9">
        <f t="shared" si="999"/>
        <v>0.21463196168347248</v>
      </c>
      <c r="AN911" s="9">
        <f t="shared" si="999"/>
        <v>0.22304182016925511</v>
      </c>
      <c r="AO911" s="9">
        <f t="shared" si="999"/>
        <v>0.2308016666666689</v>
      </c>
    </row>
    <row r="912" spans="2:41">
      <c r="B912" s="25">
        <f t="shared" si="951"/>
        <v>91</v>
      </c>
      <c r="C912" s="9">
        <f t="shared" si="948"/>
        <v>0</v>
      </c>
      <c r="D912" s="9">
        <f t="shared" si="948"/>
        <v>0</v>
      </c>
      <c r="E912" s="9">
        <f t="shared" ref="E912:O912" si="1000">E303-E709</f>
        <v>0</v>
      </c>
      <c r="F912" s="9">
        <f t="shared" si="1000"/>
        <v>0</v>
      </c>
      <c r="G912" s="9">
        <f t="shared" si="1000"/>
        <v>0</v>
      </c>
      <c r="H912" s="9">
        <f t="shared" si="1000"/>
        <v>0</v>
      </c>
      <c r="I912" s="9">
        <f t="shared" si="1000"/>
        <v>0</v>
      </c>
      <c r="J912" s="9">
        <f t="shared" si="1000"/>
        <v>0</v>
      </c>
      <c r="K912" s="9">
        <f t="shared" si="1000"/>
        <v>0</v>
      </c>
      <c r="L912" s="9">
        <f t="shared" si="1000"/>
        <v>0</v>
      </c>
      <c r="M912" s="9">
        <f t="shared" si="1000"/>
        <v>0</v>
      </c>
      <c r="N912" s="9">
        <f t="shared" si="1000"/>
        <v>0</v>
      </c>
      <c r="O912" s="9">
        <f t="shared" si="1000"/>
        <v>0</v>
      </c>
      <c r="P912" s="9">
        <f t="shared" ref="P912:AO912" si="1001">P303-P709</f>
        <v>0</v>
      </c>
      <c r="Q912" s="9">
        <f t="shared" si="1001"/>
        <v>0</v>
      </c>
      <c r="R912" s="9">
        <f t="shared" si="1001"/>
        <v>0</v>
      </c>
      <c r="S912" s="9">
        <f t="shared" si="1001"/>
        <v>0</v>
      </c>
      <c r="T912" s="9">
        <f t="shared" si="1001"/>
        <v>0</v>
      </c>
      <c r="U912" s="9">
        <f t="shared" si="1001"/>
        <v>0</v>
      </c>
      <c r="V912" s="9">
        <f t="shared" si="1001"/>
        <v>0</v>
      </c>
      <c r="W912" s="9">
        <f t="shared" si="1001"/>
        <v>0</v>
      </c>
      <c r="X912" s="9">
        <f t="shared" si="1001"/>
        <v>0</v>
      </c>
      <c r="Y912" s="9">
        <f t="shared" si="1001"/>
        <v>0</v>
      </c>
      <c r="Z912" s="9">
        <f t="shared" si="1001"/>
        <v>1.3691388153985073E-2</v>
      </c>
      <c r="AA912" s="9">
        <f t="shared" si="1001"/>
        <v>3.5886090916175728E-2</v>
      </c>
      <c r="AB912" s="9">
        <f t="shared" si="1001"/>
        <v>5.6607014299344394E-2</v>
      </c>
      <c r="AC912" s="9">
        <f t="shared" si="1001"/>
        <v>7.5944159572286396E-2</v>
      </c>
      <c r="AD912" s="9">
        <f t="shared" si="1001"/>
        <v>9.3981666623231208E-2</v>
      </c>
      <c r="AE912" s="9">
        <f t="shared" si="1001"/>
        <v>0.11079823673995115</v>
      </c>
      <c r="AF912" s="9">
        <f t="shared" si="1001"/>
        <v>0.12646752125814928</v>
      </c>
      <c r="AG912" s="9">
        <f t="shared" si="1001"/>
        <v>0.14105847915974384</v>
      </c>
      <c r="AH912" s="9">
        <f t="shared" si="1001"/>
        <v>0.15463570639340407</v>
      </c>
      <c r="AI912" s="9">
        <f t="shared" si="1001"/>
        <v>0.16725973941464709</v>
      </c>
      <c r="AJ912" s="9">
        <f t="shared" si="1001"/>
        <v>0.17898733519784199</v>
      </c>
      <c r="AK912" s="9">
        <f t="shared" si="1001"/>
        <v>0.189871729753986</v>
      </c>
      <c r="AL912" s="9">
        <f t="shared" si="1001"/>
        <v>0.19996287699299153</v>
      </c>
      <c r="AM912" s="9">
        <f t="shared" si="1001"/>
        <v>0.20930766959471936</v>
      </c>
      <c r="AN912" s="9">
        <f t="shared" si="1001"/>
        <v>0.21795014339673641</v>
      </c>
      <c r="AO912" s="9">
        <f t="shared" si="1001"/>
        <v>0.22593166666666889</v>
      </c>
    </row>
    <row r="913" spans="2:41">
      <c r="B913" s="25">
        <f t="shared" si="951"/>
        <v>92</v>
      </c>
      <c r="C913" s="9">
        <f t="shared" si="948"/>
        <v>0</v>
      </c>
      <c r="D913" s="9">
        <f t="shared" si="948"/>
        <v>0</v>
      </c>
      <c r="E913" s="9">
        <f t="shared" ref="E913:O913" si="1002">E304-E710</f>
        <v>0</v>
      </c>
      <c r="F913" s="9">
        <f t="shared" si="1002"/>
        <v>0</v>
      </c>
      <c r="G913" s="9">
        <f t="shared" si="1002"/>
        <v>0</v>
      </c>
      <c r="H913" s="9">
        <f t="shared" si="1002"/>
        <v>0</v>
      </c>
      <c r="I913" s="9">
        <f t="shared" si="1002"/>
        <v>0</v>
      </c>
      <c r="J913" s="9">
        <f t="shared" si="1002"/>
        <v>0</v>
      </c>
      <c r="K913" s="9">
        <f t="shared" si="1002"/>
        <v>0</v>
      </c>
      <c r="L913" s="9">
        <f t="shared" si="1002"/>
        <v>0</v>
      </c>
      <c r="M913" s="9">
        <f t="shared" si="1002"/>
        <v>0</v>
      </c>
      <c r="N913" s="9">
        <f t="shared" si="1002"/>
        <v>0</v>
      </c>
      <c r="O913" s="9">
        <f t="shared" si="1002"/>
        <v>0</v>
      </c>
      <c r="P913" s="9">
        <f t="shared" ref="P913:AO913" si="1003">P304-P710</f>
        <v>0</v>
      </c>
      <c r="Q913" s="9">
        <f t="shared" si="1003"/>
        <v>0</v>
      </c>
      <c r="R913" s="9">
        <f t="shared" si="1003"/>
        <v>0</v>
      </c>
      <c r="S913" s="9">
        <f t="shared" si="1003"/>
        <v>0</v>
      </c>
      <c r="T913" s="9">
        <f t="shared" si="1003"/>
        <v>0</v>
      </c>
      <c r="U913" s="9">
        <f t="shared" si="1003"/>
        <v>0</v>
      </c>
      <c r="V913" s="9">
        <f t="shared" si="1003"/>
        <v>0</v>
      </c>
      <c r="W913" s="9">
        <f t="shared" si="1003"/>
        <v>0</v>
      </c>
      <c r="X913" s="9">
        <f t="shared" si="1003"/>
        <v>0</v>
      </c>
      <c r="Y913" s="9">
        <f t="shared" si="1003"/>
        <v>0</v>
      </c>
      <c r="Z913" s="9">
        <f t="shared" si="1003"/>
        <v>0</v>
      </c>
      <c r="AA913" s="9">
        <f t="shared" si="1003"/>
        <v>2.6658431068173172E-2</v>
      </c>
      <c r="AB913" s="9">
        <f t="shared" si="1003"/>
        <v>4.7802147180191712E-2</v>
      </c>
      <c r="AC913" s="9">
        <f t="shared" si="1003"/>
        <v>6.7540937818858338E-2</v>
      </c>
      <c r="AD913" s="9">
        <f t="shared" si="1003"/>
        <v>8.5960115499456258E-2</v>
      </c>
      <c r="AE913" s="9">
        <f t="shared" si="1003"/>
        <v>0.10313948119959926</v>
      </c>
      <c r="AF913" s="9">
        <f t="shared" si="1003"/>
        <v>0.11915371812720929</v>
      </c>
      <c r="AG913" s="9">
        <f t="shared" si="1003"/>
        <v>0.13407275403294822</v>
      </c>
      <c r="AH913" s="9">
        <f t="shared" si="1003"/>
        <v>0.14796209487549905</v>
      </c>
      <c r="AI913" s="9">
        <f t="shared" si="1003"/>
        <v>0.16088313236948118</v>
      </c>
      <c r="AJ913" s="9">
        <f t="shared" si="1003"/>
        <v>0.17289342769764091</v>
      </c>
      <c r="AK913" s="9">
        <f t="shared" si="1003"/>
        <v>0.1840469734476434</v>
      </c>
      <c r="AL913" s="9">
        <f t="shared" si="1003"/>
        <v>0.19439443563613362</v>
      </c>
      <c r="AM913" s="9">
        <f t="shared" si="1003"/>
        <v>0.20398337750596623</v>
      </c>
      <c r="AN913" s="9">
        <f t="shared" si="1003"/>
        <v>0.21285846662421765</v>
      </c>
      <c r="AO913" s="9">
        <f t="shared" si="1003"/>
        <v>0.22106166666666888</v>
      </c>
    </row>
    <row r="914" spans="2:41">
      <c r="B914" s="25">
        <f t="shared" si="951"/>
        <v>93</v>
      </c>
      <c r="C914" s="9">
        <f t="shared" si="948"/>
        <v>0</v>
      </c>
      <c r="D914" s="9">
        <f t="shared" si="948"/>
        <v>0</v>
      </c>
      <c r="E914" s="9">
        <f t="shared" ref="E914:O914" si="1004">E305-E711</f>
        <v>0</v>
      </c>
      <c r="F914" s="9">
        <f t="shared" si="1004"/>
        <v>0</v>
      </c>
      <c r="G914" s="9">
        <f t="shared" si="1004"/>
        <v>0</v>
      </c>
      <c r="H914" s="9">
        <f t="shared" si="1004"/>
        <v>0</v>
      </c>
      <c r="I914" s="9">
        <f t="shared" si="1004"/>
        <v>0</v>
      </c>
      <c r="J914" s="9">
        <f t="shared" si="1004"/>
        <v>0</v>
      </c>
      <c r="K914" s="9">
        <f t="shared" si="1004"/>
        <v>0</v>
      </c>
      <c r="L914" s="9">
        <f t="shared" si="1004"/>
        <v>0</v>
      </c>
      <c r="M914" s="9">
        <f t="shared" si="1004"/>
        <v>0</v>
      </c>
      <c r="N914" s="9">
        <f t="shared" si="1004"/>
        <v>0</v>
      </c>
      <c r="O914" s="9">
        <f t="shared" si="1004"/>
        <v>0</v>
      </c>
      <c r="P914" s="9">
        <f t="shared" ref="P914:AO914" si="1005">P305-P711</f>
        <v>0</v>
      </c>
      <c r="Q914" s="9">
        <f t="shared" si="1005"/>
        <v>0</v>
      </c>
      <c r="R914" s="9">
        <f t="shared" si="1005"/>
        <v>0</v>
      </c>
      <c r="S914" s="9">
        <f t="shared" si="1005"/>
        <v>0</v>
      </c>
      <c r="T914" s="9">
        <f t="shared" si="1005"/>
        <v>0</v>
      </c>
      <c r="U914" s="9">
        <f t="shared" si="1005"/>
        <v>0</v>
      </c>
      <c r="V914" s="9">
        <f t="shared" si="1005"/>
        <v>0</v>
      </c>
      <c r="W914" s="9">
        <f t="shared" si="1005"/>
        <v>0</v>
      </c>
      <c r="X914" s="9">
        <f t="shared" si="1005"/>
        <v>0</v>
      </c>
      <c r="Y914" s="9">
        <f t="shared" si="1005"/>
        <v>0</v>
      </c>
      <c r="Z914" s="9">
        <f t="shared" si="1005"/>
        <v>0</v>
      </c>
      <c r="AA914" s="9">
        <f t="shared" si="1005"/>
        <v>1.743077122017056E-2</v>
      </c>
      <c r="AB914" s="9">
        <f t="shared" si="1005"/>
        <v>3.899728006103903E-2</v>
      </c>
      <c r="AC914" s="9">
        <f t="shared" si="1005"/>
        <v>5.9137716065430335E-2</v>
      </c>
      <c r="AD914" s="9">
        <f t="shared" si="1005"/>
        <v>7.7938564375681307E-2</v>
      </c>
      <c r="AE914" s="9">
        <f t="shared" si="1005"/>
        <v>9.5480725659247312E-2</v>
      </c>
      <c r="AF914" s="9">
        <f t="shared" si="1005"/>
        <v>0.11183991499626927</v>
      </c>
      <c r="AG914" s="9">
        <f t="shared" si="1005"/>
        <v>0.12708702890615259</v>
      </c>
      <c r="AH914" s="9">
        <f t="shared" si="1005"/>
        <v>0.14128848335759403</v>
      </c>
      <c r="AI914" s="9">
        <f t="shared" si="1005"/>
        <v>0.15450652532431527</v>
      </c>
      <c r="AJ914" s="9">
        <f t="shared" si="1005"/>
        <v>0.16679952019743985</v>
      </c>
      <c r="AK914" s="9">
        <f t="shared" si="1005"/>
        <v>0.17822221714130079</v>
      </c>
      <c r="AL914" s="9">
        <f t="shared" si="1005"/>
        <v>0.18882599427927571</v>
      </c>
      <c r="AM914" s="9">
        <f t="shared" si="1005"/>
        <v>0.19865908541721308</v>
      </c>
      <c r="AN914" s="9">
        <f t="shared" si="1005"/>
        <v>0.20776678985169894</v>
      </c>
      <c r="AO914" s="9">
        <f t="shared" si="1005"/>
        <v>0.21619166666666889</v>
      </c>
    </row>
    <row r="915" spans="2:41">
      <c r="B915" s="25">
        <f t="shared" si="951"/>
        <v>94</v>
      </c>
      <c r="C915" s="9">
        <f t="shared" si="948"/>
        <v>0</v>
      </c>
      <c r="D915" s="9">
        <f t="shared" si="948"/>
        <v>0</v>
      </c>
      <c r="E915" s="9">
        <f t="shared" ref="E915:O915" si="1006">E306-E712</f>
        <v>0</v>
      </c>
      <c r="F915" s="9">
        <f t="shared" si="1006"/>
        <v>0</v>
      </c>
      <c r="G915" s="9">
        <f t="shared" si="1006"/>
        <v>0</v>
      </c>
      <c r="H915" s="9">
        <f t="shared" si="1006"/>
        <v>0</v>
      </c>
      <c r="I915" s="9">
        <f t="shared" si="1006"/>
        <v>0</v>
      </c>
      <c r="J915" s="9">
        <f t="shared" si="1006"/>
        <v>0</v>
      </c>
      <c r="K915" s="9">
        <f t="shared" si="1006"/>
        <v>0</v>
      </c>
      <c r="L915" s="9">
        <f t="shared" si="1006"/>
        <v>0</v>
      </c>
      <c r="M915" s="9">
        <f t="shared" si="1006"/>
        <v>0</v>
      </c>
      <c r="N915" s="9">
        <f t="shared" si="1006"/>
        <v>0</v>
      </c>
      <c r="O915" s="9">
        <f t="shared" si="1006"/>
        <v>0</v>
      </c>
      <c r="P915" s="9">
        <f t="shared" ref="P915:AO915" si="1007">P306-P712</f>
        <v>0</v>
      </c>
      <c r="Q915" s="9">
        <f t="shared" si="1007"/>
        <v>0</v>
      </c>
      <c r="R915" s="9">
        <f t="shared" si="1007"/>
        <v>0</v>
      </c>
      <c r="S915" s="9">
        <f t="shared" si="1007"/>
        <v>0</v>
      </c>
      <c r="T915" s="9">
        <f t="shared" si="1007"/>
        <v>0</v>
      </c>
      <c r="U915" s="9">
        <f t="shared" si="1007"/>
        <v>0</v>
      </c>
      <c r="V915" s="9">
        <f t="shared" si="1007"/>
        <v>0</v>
      </c>
      <c r="W915" s="9">
        <f t="shared" si="1007"/>
        <v>0</v>
      </c>
      <c r="X915" s="9">
        <f t="shared" si="1007"/>
        <v>0</v>
      </c>
      <c r="Y915" s="9">
        <f t="shared" si="1007"/>
        <v>0</v>
      </c>
      <c r="Z915" s="9">
        <f t="shared" si="1007"/>
        <v>0</v>
      </c>
      <c r="AA915" s="9">
        <f t="shared" si="1007"/>
        <v>8.2031113721680038E-3</v>
      </c>
      <c r="AB915" s="9">
        <f t="shared" si="1007"/>
        <v>3.0192412941886348E-2</v>
      </c>
      <c r="AC915" s="9">
        <f t="shared" si="1007"/>
        <v>5.0734494312002276E-2</v>
      </c>
      <c r="AD915" s="9">
        <f t="shared" si="1007"/>
        <v>6.9917013251906357E-2</v>
      </c>
      <c r="AE915" s="9">
        <f t="shared" si="1007"/>
        <v>8.7821970118895365E-2</v>
      </c>
      <c r="AF915" s="9">
        <f t="shared" si="1007"/>
        <v>0.10452611186532929</v>
      </c>
      <c r="AG915" s="9">
        <f t="shared" si="1007"/>
        <v>0.12010130377935696</v>
      </c>
      <c r="AH915" s="9">
        <f t="shared" si="1007"/>
        <v>0.13461487183968898</v>
      </c>
      <c r="AI915" s="9">
        <f t="shared" si="1007"/>
        <v>0.14812991827914934</v>
      </c>
      <c r="AJ915" s="9">
        <f t="shared" si="1007"/>
        <v>0.16070561269723876</v>
      </c>
      <c r="AK915" s="9">
        <f t="shared" si="1007"/>
        <v>0.17239746083495819</v>
      </c>
      <c r="AL915" s="9">
        <f t="shared" si="1007"/>
        <v>0.1832575529224178</v>
      </c>
      <c r="AM915" s="9">
        <f t="shared" si="1007"/>
        <v>0.19333479332845996</v>
      </c>
      <c r="AN915" s="9">
        <f t="shared" si="1007"/>
        <v>0.20267511307918021</v>
      </c>
      <c r="AO915" s="9">
        <f t="shared" si="1007"/>
        <v>0.21132166666666888</v>
      </c>
    </row>
    <row r="916" spans="2:41">
      <c r="B916" s="25">
        <f t="shared" si="951"/>
        <v>95</v>
      </c>
      <c r="C916" s="9">
        <f t="shared" si="948"/>
        <v>0</v>
      </c>
      <c r="D916" s="9">
        <f t="shared" si="948"/>
        <v>0</v>
      </c>
      <c r="E916" s="9">
        <f t="shared" ref="E916:O916" si="1008">E307-E713</f>
        <v>0</v>
      </c>
      <c r="F916" s="9">
        <f t="shared" si="1008"/>
        <v>0</v>
      </c>
      <c r="G916" s="9">
        <f t="shared" si="1008"/>
        <v>0</v>
      </c>
      <c r="H916" s="9">
        <f t="shared" si="1008"/>
        <v>0</v>
      </c>
      <c r="I916" s="9">
        <f t="shared" si="1008"/>
        <v>0</v>
      </c>
      <c r="J916" s="9">
        <f t="shared" si="1008"/>
        <v>0</v>
      </c>
      <c r="K916" s="9">
        <f t="shared" si="1008"/>
        <v>0</v>
      </c>
      <c r="L916" s="9">
        <f t="shared" si="1008"/>
        <v>0</v>
      </c>
      <c r="M916" s="9">
        <f t="shared" si="1008"/>
        <v>0</v>
      </c>
      <c r="N916" s="9">
        <f t="shared" si="1008"/>
        <v>0</v>
      </c>
      <c r="O916" s="9">
        <f t="shared" si="1008"/>
        <v>0</v>
      </c>
      <c r="P916" s="9">
        <f t="shared" ref="P916:AO916" si="1009">P307-P713</f>
        <v>0</v>
      </c>
      <c r="Q916" s="9">
        <f t="shared" si="1009"/>
        <v>0</v>
      </c>
      <c r="R916" s="9">
        <f t="shared" si="1009"/>
        <v>0</v>
      </c>
      <c r="S916" s="9">
        <f t="shared" si="1009"/>
        <v>0</v>
      </c>
      <c r="T916" s="9">
        <f t="shared" si="1009"/>
        <v>0</v>
      </c>
      <c r="U916" s="9">
        <f t="shared" si="1009"/>
        <v>0</v>
      </c>
      <c r="V916" s="9">
        <f t="shared" si="1009"/>
        <v>0</v>
      </c>
      <c r="W916" s="9">
        <f t="shared" si="1009"/>
        <v>0</v>
      </c>
      <c r="X916" s="9">
        <f t="shared" si="1009"/>
        <v>0</v>
      </c>
      <c r="Y916" s="9">
        <f t="shared" si="1009"/>
        <v>0</v>
      </c>
      <c r="Z916" s="9">
        <f t="shared" si="1009"/>
        <v>0</v>
      </c>
      <c r="AA916" s="9">
        <f t="shared" si="1009"/>
        <v>0</v>
      </c>
      <c r="AB916" s="9">
        <f t="shared" si="1009"/>
        <v>2.1387545822733667E-2</v>
      </c>
      <c r="AC916" s="9">
        <f t="shared" si="1009"/>
        <v>4.2331272558574273E-2</v>
      </c>
      <c r="AD916" s="9">
        <f t="shared" si="1009"/>
        <v>6.1895462128131407E-2</v>
      </c>
      <c r="AE916" s="9">
        <f t="shared" si="1009"/>
        <v>8.0163214578543418E-2</v>
      </c>
      <c r="AF916" s="9">
        <f t="shared" si="1009"/>
        <v>9.7212308734389297E-2</v>
      </c>
      <c r="AG916" s="9">
        <f t="shared" si="1009"/>
        <v>0.11311557865256133</v>
      </c>
      <c r="AH916" s="9">
        <f t="shared" si="1009"/>
        <v>0.12794126032178396</v>
      </c>
      <c r="AI916" s="9">
        <f t="shared" si="1009"/>
        <v>0.14175331123398344</v>
      </c>
      <c r="AJ916" s="9">
        <f t="shared" si="1009"/>
        <v>0.15461170519703771</v>
      </c>
      <c r="AK916" s="9">
        <f t="shared" si="1009"/>
        <v>0.16657270452861556</v>
      </c>
      <c r="AL916" s="9">
        <f t="shared" si="1009"/>
        <v>0.17768911156555989</v>
      </c>
      <c r="AM916" s="9">
        <f t="shared" si="1009"/>
        <v>0.18801050123970681</v>
      </c>
      <c r="AN916" s="9">
        <f t="shared" si="1009"/>
        <v>0.19758343630666148</v>
      </c>
      <c r="AO916" s="9">
        <f t="shared" si="1009"/>
        <v>0.20645166666666886</v>
      </c>
    </row>
    <row r="917" spans="2:41">
      <c r="B917" s="25">
        <f t="shared" si="951"/>
        <v>96</v>
      </c>
      <c r="C917" s="9">
        <f t="shared" si="948"/>
        <v>0</v>
      </c>
      <c r="D917" s="9">
        <f t="shared" si="948"/>
        <v>0</v>
      </c>
      <c r="E917" s="9">
        <f t="shared" ref="E917:O917" si="1010">E308-E714</f>
        <v>0</v>
      </c>
      <c r="F917" s="9">
        <f t="shared" si="1010"/>
        <v>0</v>
      </c>
      <c r="G917" s="9">
        <f t="shared" si="1010"/>
        <v>0</v>
      </c>
      <c r="H917" s="9">
        <f t="shared" si="1010"/>
        <v>0</v>
      </c>
      <c r="I917" s="9">
        <f t="shared" si="1010"/>
        <v>0</v>
      </c>
      <c r="J917" s="9">
        <f t="shared" si="1010"/>
        <v>0</v>
      </c>
      <c r="K917" s="9">
        <f t="shared" si="1010"/>
        <v>0</v>
      </c>
      <c r="L917" s="9">
        <f t="shared" si="1010"/>
        <v>0</v>
      </c>
      <c r="M917" s="9">
        <f t="shared" si="1010"/>
        <v>0</v>
      </c>
      <c r="N917" s="9">
        <f t="shared" si="1010"/>
        <v>0</v>
      </c>
      <c r="O917" s="9">
        <f t="shared" si="1010"/>
        <v>0</v>
      </c>
      <c r="P917" s="9">
        <f t="shared" ref="P917:AO917" si="1011">P308-P714</f>
        <v>0</v>
      </c>
      <c r="Q917" s="9">
        <f t="shared" si="1011"/>
        <v>0</v>
      </c>
      <c r="R917" s="9">
        <f t="shared" si="1011"/>
        <v>0</v>
      </c>
      <c r="S917" s="9">
        <f t="shared" si="1011"/>
        <v>0</v>
      </c>
      <c r="T917" s="9">
        <f t="shared" si="1011"/>
        <v>0</v>
      </c>
      <c r="U917" s="9">
        <f t="shared" si="1011"/>
        <v>0</v>
      </c>
      <c r="V917" s="9">
        <f t="shared" si="1011"/>
        <v>0</v>
      </c>
      <c r="W917" s="9">
        <f t="shared" si="1011"/>
        <v>0</v>
      </c>
      <c r="X917" s="9">
        <f t="shared" si="1011"/>
        <v>0</v>
      </c>
      <c r="Y917" s="9">
        <f t="shared" si="1011"/>
        <v>0</v>
      </c>
      <c r="Z917" s="9">
        <f t="shared" si="1011"/>
        <v>0</v>
      </c>
      <c r="AA917" s="9">
        <f t="shared" si="1011"/>
        <v>0</v>
      </c>
      <c r="AB917" s="9">
        <f t="shared" si="1011"/>
        <v>1.2582678703580985E-2</v>
      </c>
      <c r="AC917" s="9">
        <f t="shared" si="1011"/>
        <v>3.3928050805146215E-2</v>
      </c>
      <c r="AD917" s="9">
        <f t="shared" si="1011"/>
        <v>5.3873911004356456E-2</v>
      </c>
      <c r="AE917" s="9">
        <f t="shared" si="1011"/>
        <v>7.2504459038191527E-2</v>
      </c>
      <c r="AF917" s="9">
        <f t="shared" si="1011"/>
        <v>8.9898505603449308E-2</v>
      </c>
      <c r="AG917" s="9">
        <f t="shared" si="1011"/>
        <v>0.1061298535257657</v>
      </c>
      <c r="AH917" s="9">
        <f t="shared" si="1011"/>
        <v>0.12126764880387894</v>
      </c>
      <c r="AI917" s="9">
        <f t="shared" si="1011"/>
        <v>0.13537670418881753</v>
      </c>
      <c r="AJ917" s="9">
        <f t="shared" si="1011"/>
        <v>0.14851779769683665</v>
      </c>
      <c r="AK917" s="9">
        <f t="shared" si="1011"/>
        <v>0.16074794822227295</v>
      </c>
      <c r="AL917" s="9">
        <f t="shared" si="1011"/>
        <v>0.172120670208702</v>
      </c>
      <c r="AM917" s="9">
        <f t="shared" si="1011"/>
        <v>0.18268620915095368</v>
      </c>
      <c r="AN917" s="9">
        <f t="shared" si="1011"/>
        <v>0.19249175953414277</v>
      </c>
      <c r="AO917" s="9">
        <f t="shared" si="1011"/>
        <v>0.20158166666666888</v>
      </c>
    </row>
    <row r="918" spans="2:41">
      <c r="B918" s="25">
        <f t="shared" si="951"/>
        <v>97</v>
      </c>
      <c r="C918" s="9">
        <f t="shared" si="948"/>
        <v>0</v>
      </c>
      <c r="D918" s="9">
        <f t="shared" si="948"/>
        <v>0</v>
      </c>
      <c r="E918" s="9">
        <f t="shared" ref="E918:O918" si="1012">E309-E715</f>
        <v>0</v>
      </c>
      <c r="F918" s="9">
        <f t="shared" si="1012"/>
        <v>0</v>
      </c>
      <c r="G918" s="9">
        <f t="shared" si="1012"/>
        <v>0</v>
      </c>
      <c r="H918" s="9">
        <f t="shared" si="1012"/>
        <v>0</v>
      </c>
      <c r="I918" s="9">
        <f t="shared" si="1012"/>
        <v>0</v>
      </c>
      <c r="J918" s="9">
        <f t="shared" si="1012"/>
        <v>0</v>
      </c>
      <c r="K918" s="9">
        <f t="shared" si="1012"/>
        <v>0</v>
      </c>
      <c r="L918" s="9">
        <f t="shared" si="1012"/>
        <v>0</v>
      </c>
      <c r="M918" s="9">
        <f t="shared" si="1012"/>
        <v>0</v>
      </c>
      <c r="N918" s="9">
        <f t="shared" si="1012"/>
        <v>0</v>
      </c>
      <c r="O918" s="9">
        <f t="shared" si="1012"/>
        <v>0</v>
      </c>
      <c r="P918" s="9">
        <f t="shared" ref="P918:AO918" si="1013">P309-P715</f>
        <v>0</v>
      </c>
      <c r="Q918" s="9">
        <f t="shared" si="1013"/>
        <v>0</v>
      </c>
      <c r="R918" s="9">
        <f t="shared" si="1013"/>
        <v>0</v>
      </c>
      <c r="S918" s="9">
        <f t="shared" si="1013"/>
        <v>0</v>
      </c>
      <c r="T918" s="9">
        <f t="shared" si="1013"/>
        <v>0</v>
      </c>
      <c r="U918" s="9">
        <f t="shared" si="1013"/>
        <v>0</v>
      </c>
      <c r="V918" s="9">
        <f t="shared" si="1013"/>
        <v>0</v>
      </c>
      <c r="W918" s="9">
        <f t="shared" si="1013"/>
        <v>0</v>
      </c>
      <c r="X918" s="9">
        <f t="shared" si="1013"/>
        <v>0</v>
      </c>
      <c r="Y918" s="9">
        <f t="shared" si="1013"/>
        <v>0</v>
      </c>
      <c r="Z918" s="9">
        <f t="shared" si="1013"/>
        <v>0</v>
      </c>
      <c r="AA918" s="9">
        <f t="shared" si="1013"/>
        <v>0</v>
      </c>
      <c r="AB918" s="9">
        <f t="shared" si="1013"/>
        <v>0</v>
      </c>
      <c r="AC918" s="9">
        <f t="shared" si="1013"/>
        <v>2.5524829051718212E-2</v>
      </c>
      <c r="AD918" s="9">
        <f t="shared" si="1013"/>
        <v>4.585235988058145E-2</v>
      </c>
      <c r="AE918" s="9">
        <f t="shared" si="1013"/>
        <v>6.484570349783958E-2</v>
      </c>
      <c r="AF918" s="9">
        <f t="shared" si="1013"/>
        <v>8.2584702472509319E-2</v>
      </c>
      <c r="AG918" s="9">
        <f t="shared" si="1013"/>
        <v>9.9144128398970077E-2</v>
      </c>
      <c r="AH918" s="9">
        <f t="shared" si="1013"/>
        <v>0.11459403728597389</v>
      </c>
      <c r="AI918" s="9">
        <f t="shared" si="1013"/>
        <v>0.12900009714365163</v>
      </c>
      <c r="AJ918" s="9">
        <f t="shared" si="1013"/>
        <v>0.14242389019663557</v>
      </c>
      <c r="AK918" s="9">
        <f t="shared" si="1013"/>
        <v>0.15492319191593035</v>
      </c>
      <c r="AL918" s="9">
        <f t="shared" si="1013"/>
        <v>0.16655222885184409</v>
      </c>
      <c r="AM918" s="9">
        <f t="shared" si="1013"/>
        <v>0.17736191706220056</v>
      </c>
      <c r="AN918" s="9">
        <f t="shared" si="1013"/>
        <v>0.18740008276162404</v>
      </c>
      <c r="AO918" s="9">
        <f t="shared" si="1013"/>
        <v>0.19671166666666887</v>
      </c>
    </row>
    <row r="919" spans="2:41">
      <c r="B919" s="25">
        <f t="shared" si="951"/>
        <v>98</v>
      </c>
      <c r="C919" s="9">
        <f t="shared" si="948"/>
        <v>0</v>
      </c>
      <c r="D919" s="9">
        <f t="shared" si="948"/>
        <v>0</v>
      </c>
      <c r="E919" s="9">
        <f t="shared" ref="E919:O919" si="1014">E310-E716</f>
        <v>0</v>
      </c>
      <c r="F919" s="9">
        <f t="shared" si="1014"/>
        <v>0</v>
      </c>
      <c r="G919" s="9">
        <f t="shared" si="1014"/>
        <v>0</v>
      </c>
      <c r="H919" s="9">
        <f t="shared" si="1014"/>
        <v>0</v>
      </c>
      <c r="I919" s="9">
        <f t="shared" si="1014"/>
        <v>0</v>
      </c>
      <c r="J919" s="9">
        <f t="shared" si="1014"/>
        <v>0</v>
      </c>
      <c r="K919" s="9">
        <f t="shared" si="1014"/>
        <v>0</v>
      </c>
      <c r="L919" s="9">
        <f t="shared" si="1014"/>
        <v>0</v>
      </c>
      <c r="M919" s="9">
        <f t="shared" si="1014"/>
        <v>0</v>
      </c>
      <c r="N919" s="9">
        <f t="shared" si="1014"/>
        <v>0</v>
      </c>
      <c r="O919" s="9">
        <f t="shared" si="1014"/>
        <v>0</v>
      </c>
      <c r="P919" s="9">
        <f t="shared" ref="P919:AO919" si="1015">P310-P716</f>
        <v>0</v>
      </c>
      <c r="Q919" s="9">
        <f t="shared" si="1015"/>
        <v>0</v>
      </c>
      <c r="R919" s="9">
        <f t="shared" si="1015"/>
        <v>0</v>
      </c>
      <c r="S919" s="9">
        <f t="shared" si="1015"/>
        <v>0</v>
      </c>
      <c r="T919" s="9">
        <f t="shared" si="1015"/>
        <v>0</v>
      </c>
      <c r="U919" s="9">
        <f t="shared" si="1015"/>
        <v>0</v>
      </c>
      <c r="V919" s="9">
        <f t="shared" si="1015"/>
        <v>0</v>
      </c>
      <c r="W919" s="9">
        <f t="shared" si="1015"/>
        <v>0</v>
      </c>
      <c r="X919" s="9">
        <f t="shared" si="1015"/>
        <v>0</v>
      </c>
      <c r="Y919" s="9">
        <f t="shared" si="1015"/>
        <v>0</v>
      </c>
      <c r="Z919" s="9">
        <f t="shared" si="1015"/>
        <v>0</v>
      </c>
      <c r="AA919" s="9">
        <f t="shared" si="1015"/>
        <v>0</v>
      </c>
      <c r="AB919" s="9">
        <f t="shared" si="1015"/>
        <v>0</v>
      </c>
      <c r="AC919" s="9">
        <f t="shared" si="1015"/>
        <v>1.7121607298290153E-2</v>
      </c>
      <c r="AD919" s="9">
        <f t="shared" si="1015"/>
        <v>3.78308087568065E-2</v>
      </c>
      <c r="AE919" s="9">
        <f t="shared" si="1015"/>
        <v>5.7186947957487633E-2</v>
      </c>
      <c r="AF919" s="9">
        <f t="shared" si="1015"/>
        <v>7.5270899341569275E-2</v>
      </c>
      <c r="AG919" s="9">
        <f t="shared" si="1015"/>
        <v>9.2158403272174449E-2</v>
      </c>
      <c r="AH919" s="9">
        <f t="shared" si="1015"/>
        <v>0.10792042576806887</v>
      </c>
      <c r="AI919" s="9">
        <f t="shared" si="1015"/>
        <v>0.12262349009848569</v>
      </c>
      <c r="AJ919" s="9">
        <f t="shared" si="1015"/>
        <v>0.13632998269643451</v>
      </c>
      <c r="AK919" s="9">
        <f t="shared" si="1015"/>
        <v>0.14909843560958772</v>
      </c>
      <c r="AL919" s="9">
        <f t="shared" si="1015"/>
        <v>0.16098378749498618</v>
      </c>
      <c r="AM919" s="9">
        <f t="shared" si="1015"/>
        <v>0.17203762497344741</v>
      </c>
      <c r="AN919" s="9">
        <f t="shared" si="1015"/>
        <v>0.1823084059891053</v>
      </c>
      <c r="AO919" s="9">
        <f t="shared" si="1015"/>
        <v>0.19184166666666885</v>
      </c>
    </row>
    <row r="920" spans="2:41">
      <c r="B920" s="25">
        <f t="shared" si="951"/>
        <v>99</v>
      </c>
      <c r="C920" s="9">
        <f t="shared" si="948"/>
        <v>0</v>
      </c>
      <c r="D920" s="9">
        <f t="shared" si="948"/>
        <v>0</v>
      </c>
      <c r="E920" s="9">
        <f t="shared" ref="E920:O920" si="1016">E311-E717</f>
        <v>0</v>
      </c>
      <c r="F920" s="9">
        <f t="shared" si="1016"/>
        <v>0</v>
      </c>
      <c r="G920" s="9">
        <f t="shared" si="1016"/>
        <v>0</v>
      </c>
      <c r="H920" s="9">
        <f t="shared" si="1016"/>
        <v>0</v>
      </c>
      <c r="I920" s="9">
        <f t="shared" si="1016"/>
        <v>0</v>
      </c>
      <c r="J920" s="9">
        <f t="shared" si="1016"/>
        <v>0</v>
      </c>
      <c r="K920" s="9">
        <f t="shared" si="1016"/>
        <v>0</v>
      </c>
      <c r="L920" s="9">
        <f t="shared" si="1016"/>
        <v>0</v>
      </c>
      <c r="M920" s="9">
        <f t="shared" si="1016"/>
        <v>0</v>
      </c>
      <c r="N920" s="9">
        <f t="shared" si="1016"/>
        <v>0</v>
      </c>
      <c r="O920" s="9">
        <f t="shared" si="1016"/>
        <v>0</v>
      </c>
      <c r="P920" s="9">
        <f t="shared" ref="P920:AO920" si="1017">P311-P717</f>
        <v>0</v>
      </c>
      <c r="Q920" s="9">
        <f t="shared" si="1017"/>
        <v>0</v>
      </c>
      <c r="R920" s="9">
        <f t="shared" si="1017"/>
        <v>0</v>
      </c>
      <c r="S920" s="9">
        <f t="shared" si="1017"/>
        <v>0</v>
      </c>
      <c r="T920" s="9">
        <f t="shared" si="1017"/>
        <v>0</v>
      </c>
      <c r="U920" s="9">
        <f t="shared" si="1017"/>
        <v>0</v>
      </c>
      <c r="V920" s="9">
        <f t="shared" si="1017"/>
        <v>0</v>
      </c>
      <c r="W920" s="9">
        <f t="shared" si="1017"/>
        <v>0</v>
      </c>
      <c r="X920" s="9">
        <f t="shared" si="1017"/>
        <v>0</v>
      </c>
      <c r="Y920" s="9">
        <f t="shared" si="1017"/>
        <v>0</v>
      </c>
      <c r="Z920" s="9">
        <f t="shared" si="1017"/>
        <v>0</v>
      </c>
      <c r="AA920" s="9">
        <f t="shared" si="1017"/>
        <v>0</v>
      </c>
      <c r="AB920" s="9">
        <f t="shared" si="1017"/>
        <v>0</v>
      </c>
      <c r="AC920" s="9">
        <f t="shared" si="1017"/>
        <v>8.7183855448621506E-3</v>
      </c>
      <c r="AD920" s="9">
        <f t="shared" si="1017"/>
        <v>2.980925763303155E-2</v>
      </c>
      <c r="AE920" s="9">
        <f t="shared" si="1017"/>
        <v>4.9528192417135686E-2</v>
      </c>
      <c r="AF920" s="9">
        <f t="shared" si="1017"/>
        <v>6.7957096210629286E-2</v>
      </c>
      <c r="AG920" s="9">
        <f t="shared" si="1017"/>
        <v>8.5172678145378822E-2</v>
      </c>
      <c r="AH920" s="9">
        <f t="shared" si="1017"/>
        <v>0.10124681425016385</v>
      </c>
      <c r="AI920" s="9">
        <f t="shared" si="1017"/>
        <v>0.11624688305331979</v>
      </c>
      <c r="AJ920" s="9">
        <f t="shared" si="1017"/>
        <v>0.13023607519623343</v>
      </c>
      <c r="AK920" s="9">
        <f t="shared" si="1017"/>
        <v>0.14327367930324511</v>
      </c>
      <c r="AL920" s="9">
        <f t="shared" si="1017"/>
        <v>0.15541534613812827</v>
      </c>
      <c r="AM920" s="9">
        <f t="shared" si="1017"/>
        <v>0.16671333288469428</v>
      </c>
      <c r="AN920" s="9">
        <f t="shared" si="1017"/>
        <v>0.17721672921658657</v>
      </c>
      <c r="AO920" s="9">
        <f t="shared" si="1017"/>
        <v>0.18697166666666887</v>
      </c>
    </row>
    <row r="921" spans="2:41">
      <c r="B921" s="25">
        <f t="shared" si="951"/>
        <v>100</v>
      </c>
      <c r="C921" s="9">
        <f t="shared" si="948"/>
        <v>0</v>
      </c>
      <c r="D921" s="9">
        <f t="shared" si="948"/>
        <v>0</v>
      </c>
      <c r="E921" s="9">
        <f t="shared" ref="E921:O921" si="1018">E312-E718</f>
        <v>0</v>
      </c>
      <c r="F921" s="9">
        <f t="shared" si="1018"/>
        <v>0</v>
      </c>
      <c r="G921" s="9">
        <f t="shared" si="1018"/>
        <v>0</v>
      </c>
      <c r="H921" s="9">
        <f t="shared" si="1018"/>
        <v>0</v>
      </c>
      <c r="I921" s="9">
        <f t="shared" si="1018"/>
        <v>0</v>
      </c>
      <c r="J921" s="9">
        <f t="shared" si="1018"/>
        <v>0</v>
      </c>
      <c r="K921" s="9">
        <f t="shared" si="1018"/>
        <v>0</v>
      </c>
      <c r="L921" s="9">
        <f t="shared" si="1018"/>
        <v>0</v>
      </c>
      <c r="M921" s="9">
        <f t="shared" si="1018"/>
        <v>0</v>
      </c>
      <c r="N921" s="9">
        <f t="shared" si="1018"/>
        <v>0</v>
      </c>
      <c r="O921" s="9">
        <f t="shared" si="1018"/>
        <v>0</v>
      </c>
      <c r="P921" s="9">
        <f t="shared" ref="P921:AO921" si="1019">P312-P718</f>
        <v>0</v>
      </c>
      <c r="Q921" s="9">
        <f t="shared" si="1019"/>
        <v>0</v>
      </c>
      <c r="R921" s="9">
        <f t="shared" si="1019"/>
        <v>0</v>
      </c>
      <c r="S921" s="9">
        <f t="shared" si="1019"/>
        <v>0</v>
      </c>
      <c r="T921" s="9">
        <f t="shared" si="1019"/>
        <v>0</v>
      </c>
      <c r="U921" s="9">
        <f t="shared" si="1019"/>
        <v>0</v>
      </c>
      <c r="V921" s="9">
        <f t="shared" si="1019"/>
        <v>0</v>
      </c>
      <c r="W921" s="9">
        <f t="shared" si="1019"/>
        <v>0</v>
      </c>
      <c r="X921" s="9">
        <f t="shared" si="1019"/>
        <v>0</v>
      </c>
      <c r="Y921" s="9">
        <f t="shared" si="1019"/>
        <v>0</v>
      </c>
      <c r="Z921" s="9">
        <f t="shared" si="1019"/>
        <v>0</v>
      </c>
      <c r="AA921" s="9">
        <f t="shared" si="1019"/>
        <v>0</v>
      </c>
      <c r="AB921" s="9">
        <f t="shared" si="1019"/>
        <v>0</v>
      </c>
      <c r="AC921" s="9">
        <f t="shared" si="1019"/>
        <v>0</v>
      </c>
      <c r="AD921" s="9">
        <f t="shared" si="1019"/>
        <v>2.1787706509256599E-2</v>
      </c>
      <c r="AE921" s="9">
        <f t="shared" si="1019"/>
        <v>4.1869436876783739E-2</v>
      </c>
      <c r="AF921" s="9">
        <f t="shared" si="1019"/>
        <v>6.0643293079689298E-2</v>
      </c>
      <c r="AG921" s="9">
        <f t="shared" si="1019"/>
        <v>7.8186953018583194E-2</v>
      </c>
      <c r="AH921" s="9">
        <f t="shared" si="1019"/>
        <v>9.4573202732258832E-2</v>
      </c>
      <c r="AI921" s="9">
        <f t="shared" si="1019"/>
        <v>0.10987027600815388</v>
      </c>
      <c r="AJ921" s="9">
        <f t="shared" si="1019"/>
        <v>0.12414216769603237</v>
      </c>
      <c r="AK921" s="9">
        <f t="shared" si="1019"/>
        <v>0.13744892299690251</v>
      </c>
      <c r="AL921" s="9">
        <f t="shared" si="1019"/>
        <v>0.14984690478127036</v>
      </c>
      <c r="AM921" s="9">
        <f t="shared" si="1019"/>
        <v>0.16138904079594116</v>
      </c>
      <c r="AN921" s="9">
        <f t="shared" si="1019"/>
        <v>0.17212505244406784</v>
      </c>
      <c r="AO921" s="9">
        <f t="shared" si="1019"/>
        <v>0.18210166666666885</v>
      </c>
    </row>
    <row r="922" spans="2:41">
      <c r="B922" s="25">
        <f t="shared" si="951"/>
        <v>101</v>
      </c>
      <c r="C922" s="9">
        <f t="shared" si="948"/>
        <v>0</v>
      </c>
      <c r="D922" s="9">
        <f t="shared" si="948"/>
        <v>0</v>
      </c>
      <c r="E922" s="9">
        <f t="shared" ref="E922:O922" si="1020">E313-E719</f>
        <v>0</v>
      </c>
      <c r="F922" s="9">
        <f t="shared" si="1020"/>
        <v>0</v>
      </c>
      <c r="G922" s="9">
        <f t="shared" si="1020"/>
        <v>0</v>
      </c>
      <c r="H922" s="9">
        <f t="shared" si="1020"/>
        <v>0</v>
      </c>
      <c r="I922" s="9">
        <f t="shared" si="1020"/>
        <v>0</v>
      </c>
      <c r="J922" s="9">
        <f t="shared" si="1020"/>
        <v>0</v>
      </c>
      <c r="K922" s="9">
        <f t="shared" si="1020"/>
        <v>0</v>
      </c>
      <c r="L922" s="9">
        <f t="shared" si="1020"/>
        <v>0</v>
      </c>
      <c r="M922" s="9">
        <f t="shared" si="1020"/>
        <v>0</v>
      </c>
      <c r="N922" s="9">
        <f t="shared" si="1020"/>
        <v>0</v>
      </c>
      <c r="O922" s="9">
        <f t="shared" si="1020"/>
        <v>0</v>
      </c>
      <c r="P922" s="9">
        <f t="shared" ref="P922:AO922" si="1021">P313-P719</f>
        <v>0</v>
      </c>
      <c r="Q922" s="9">
        <f t="shared" si="1021"/>
        <v>0</v>
      </c>
      <c r="R922" s="9">
        <f t="shared" si="1021"/>
        <v>0</v>
      </c>
      <c r="S922" s="9">
        <f t="shared" si="1021"/>
        <v>0</v>
      </c>
      <c r="T922" s="9">
        <f t="shared" si="1021"/>
        <v>0</v>
      </c>
      <c r="U922" s="9">
        <f t="shared" si="1021"/>
        <v>0</v>
      </c>
      <c r="V922" s="9">
        <f t="shared" si="1021"/>
        <v>0</v>
      </c>
      <c r="W922" s="9">
        <f t="shared" si="1021"/>
        <v>0</v>
      </c>
      <c r="X922" s="9">
        <f t="shared" si="1021"/>
        <v>0</v>
      </c>
      <c r="Y922" s="9">
        <f t="shared" si="1021"/>
        <v>0</v>
      </c>
      <c r="Z922" s="9">
        <f t="shared" si="1021"/>
        <v>0</v>
      </c>
      <c r="AA922" s="9">
        <f t="shared" si="1021"/>
        <v>0</v>
      </c>
      <c r="AB922" s="9">
        <f t="shared" si="1021"/>
        <v>0</v>
      </c>
      <c r="AC922" s="9">
        <f t="shared" si="1021"/>
        <v>0</v>
      </c>
      <c r="AD922" s="9">
        <f t="shared" si="1021"/>
        <v>1.3766155385481649E-2</v>
      </c>
      <c r="AE922" s="9">
        <f t="shared" si="1021"/>
        <v>3.4210681336431847E-2</v>
      </c>
      <c r="AF922" s="9">
        <f t="shared" si="1021"/>
        <v>5.3329489948749309E-2</v>
      </c>
      <c r="AG922" s="9">
        <f t="shared" si="1021"/>
        <v>7.1201227891787566E-2</v>
      </c>
      <c r="AH922" s="9">
        <f t="shared" si="1021"/>
        <v>8.7899591214353812E-2</v>
      </c>
      <c r="AI922" s="9">
        <f t="shared" si="1021"/>
        <v>0.10349366896298795</v>
      </c>
      <c r="AJ922" s="9">
        <f t="shared" si="1021"/>
        <v>0.11804826019583128</v>
      </c>
      <c r="AK922" s="9">
        <f t="shared" si="1021"/>
        <v>0.1316241666905599</v>
      </c>
      <c r="AL922" s="9">
        <f t="shared" si="1021"/>
        <v>0.14427846342441245</v>
      </c>
      <c r="AM922" s="9">
        <f t="shared" si="1021"/>
        <v>0.15606474870718801</v>
      </c>
      <c r="AN922" s="9">
        <f t="shared" si="1021"/>
        <v>0.16703337567154913</v>
      </c>
      <c r="AO922" s="9">
        <f t="shared" si="1021"/>
        <v>0.17723166666666884</v>
      </c>
    </row>
    <row r="923" spans="2:41">
      <c r="B923" s="25">
        <f t="shared" si="951"/>
        <v>102</v>
      </c>
      <c r="C923" s="9">
        <f t="shared" si="948"/>
        <v>0</v>
      </c>
      <c r="D923" s="9">
        <f t="shared" si="948"/>
        <v>0</v>
      </c>
      <c r="E923" s="9">
        <f t="shared" ref="E923:O923" si="1022">E314-E720</f>
        <v>0</v>
      </c>
      <c r="F923" s="9">
        <f t="shared" si="1022"/>
        <v>0</v>
      </c>
      <c r="G923" s="9">
        <f t="shared" si="1022"/>
        <v>0</v>
      </c>
      <c r="H923" s="9">
        <f t="shared" si="1022"/>
        <v>0</v>
      </c>
      <c r="I923" s="9">
        <f t="shared" si="1022"/>
        <v>0</v>
      </c>
      <c r="J923" s="9">
        <f t="shared" si="1022"/>
        <v>0</v>
      </c>
      <c r="K923" s="9">
        <f t="shared" si="1022"/>
        <v>0</v>
      </c>
      <c r="L923" s="9">
        <f t="shared" si="1022"/>
        <v>0</v>
      </c>
      <c r="M923" s="9">
        <f t="shared" si="1022"/>
        <v>0</v>
      </c>
      <c r="N923" s="9">
        <f t="shared" si="1022"/>
        <v>0</v>
      </c>
      <c r="O923" s="9">
        <f t="shared" si="1022"/>
        <v>0</v>
      </c>
      <c r="P923" s="9">
        <f t="shared" ref="P923:AO923" si="1023">P314-P720</f>
        <v>0</v>
      </c>
      <c r="Q923" s="9">
        <f t="shared" si="1023"/>
        <v>0</v>
      </c>
      <c r="R923" s="9">
        <f t="shared" si="1023"/>
        <v>0</v>
      </c>
      <c r="S923" s="9">
        <f t="shared" si="1023"/>
        <v>0</v>
      </c>
      <c r="T923" s="9">
        <f t="shared" si="1023"/>
        <v>0</v>
      </c>
      <c r="U923" s="9">
        <f t="shared" si="1023"/>
        <v>0</v>
      </c>
      <c r="V923" s="9">
        <f t="shared" si="1023"/>
        <v>0</v>
      </c>
      <c r="W923" s="9">
        <f t="shared" si="1023"/>
        <v>0</v>
      </c>
      <c r="X923" s="9">
        <f t="shared" si="1023"/>
        <v>0</v>
      </c>
      <c r="Y923" s="9">
        <f t="shared" si="1023"/>
        <v>0</v>
      </c>
      <c r="Z923" s="9">
        <f t="shared" si="1023"/>
        <v>0</v>
      </c>
      <c r="AA923" s="9">
        <f t="shared" si="1023"/>
        <v>0</v>
      </c>
      <c r="AB923" s="9">
        <f t="shared" si="1023"/>
        <v>0</v>
      </c>
      <c r="AC923" s="9">
        <f t="shared" si="1023"/>
        <v>0</v>
      </c>
      <c r="AD923" s="9">
        <f t="shared" si="1023"/>
        <v>5.7446042617066984E-3</v>
      </c>
      <c r="AE923" s="9">
        <f t="shared" si="1023"/>
        <v>2.65519257960799E-2</v>
      </c>
      <c r="AF923" s="9">
        <f t="shared" si="1023"/>
        <v>4.601568681780932E-2</v>
      </c>
      <c r="AG923" s="9">
        <f t="shared" si="1023"/>
        <v>6.4215502764991939E-2</v>
      </c>
      <c r="AH923" s="9">
        <f t="shared" si="1023"/>
        <v>8.1225979696448736E-2</v>
      </c>
      <c r="AI923" s="9">
        <f t="shared" si="1023"/>
        <v>9.7117061917822045E-2</v>
      </c>
      <c r="AJ923" s="9">
        <f t="shared" si="1023"/>
        <v>0.11195435269563023</v>
      </c>
      <c r="AK923" s="9">
        <f t="shared" si="1023"/>
        <v>0.12579941038421727</v>
      </c>
      <c r="AL923" s="9">
        <f t="shared" si="1023"/>
        <v>0.13871002206755453</v>
      </c>
      <c r="AM923" s="9">
        <f t="shared" si="1023"/>
        <v>0.15074045661843488</v>
      </c>
      <c r="AN923" s="9">
        <f t="shared" si="1023"/>
        <v>0.1619416988990304</v>
      </c>
      <c r="AO923" s="9">
        <f t="shared" si="1023"/>
        <v>0.17236166666666886</v>
      </c>
    </row>
    <row r="924" spans="2:41">
      <c r="B924" s="25">
        <f t="shared" si="951"/>
        <v>103</v>
      </c>
      <c r="C924" s="9">
        <f t="shared" si="948"/>
        <v>0</v>
      </c>
      <c r="D924" s="9">
        <f t="shared" si="948"/>
        <v>0</v>
      </c>
      <c r="E924" s="9">
        <f t="shared" ref="E924:O924" si="1024">E315-E721</f>
        <v>0</v>
      </c>
      <c r="F924" s="9">
        <f t="shared" si="1024"/>
        <v>0</v>
      </c>
      <c r="G924" s="9">
        <f t="shared" si="1024"/>
        <v>0</v>
      </c>
      <c r="H924" s="9">
        <f t="shared" si="1024"/>
        <v>0</v>
      </c>
      <c r="I924" s="9">
        <f t="shared" si="1024"/>
        <v>0</v>
      </c>
      <c r="J924" s="9">
        <f t="shared" si="1024"/>
        <v>0</v>
      </c>
      <c r="K924" s="9">
        <f t="shared" si="1024"/>
        <v>0</v>
      </c>
      <c r="L924" s="9">
        <f t="shared" si="1024"/>
        <v>0</v>
      </c>
      <c r="M924" s="9">
        <f t="shared" si="1024"/>
        <v>0</v>
      </c>
      <c r="N924" s="9">
        <f t="shared" si="1024"/>
        <v>0</v>
      </c>
      <c r="O924" s="9">
        <f t="shared" si="1024"/>
        <v>0</v>
      </c>
      <c r="P924" s="9">
        <f t="shared" ref="P924:AO924" si="1025">P315-P721</f>
        <v>0</v>
      </c>
      <c r="Q924" s="9">
        <f t="shared" si="1025"/>
        <v>0</v>
      </c>
      <c r="R924" s="9">
        <f t="shared" si="1025"/>
        <v>0</v>
      </c>
      <c r="S924" s="9">
        <f t="shared" si="1025"/>
        <v>0</v>
      </c>
      <c r="T924" s="9">
        <f t="shared" si="1025"/>
        <v>0</v>
      </c>
      <c r="U924" s="9">
        <f t="shared" si="1025"/>
        <v>0</v>
      </c>
      <c r="V924" s="9">
        <f t="shared" si="1025"/>
        <v>0</v>
      </c>
      <c r="W924" s="9">
        <f t="shared" si="1025"/>
        <v>0</v>
      </c>
      <c r="X924" s="9">
        <f t="shared" si="1025"/>
        <v>0</v>
      </c>
      <c r="Y924" s="9">
        <f t="shared" si="1025"/>
        <v>0</v>
      </c>
      <c r="Z924" s="9">
        <f t="shared" si="1025"/>
        <v>0</v>
      </c>
      <c r="AA924" s="9">
        <f t="shared" si="1025"/>
        <v>0</v>
      </c>
      <c r="AB924" s="9">
        <f t="shared" si="1025"/>
        <v>0</v>
      </c>
      <c r="AC924" s="9">
        <f t="shared" si="1025"/>
        <v>0</v>
      </c>
      <c r="AD924" s="9">
        <f t="shared" si="1025"/>
        <v>0</v>
      </c>
      <c r="AE924" s="9">
        <f t="shared" si="1025"/>
        <v>1.8893170255727953E-2</v>
      </c>
      <c r="AF924" s="9">
        <f t="shared" si="1025"/>
        <v>3.8701883686869332E-2</v>
      </c>
      <c r="AG924" s="9">
        <f t="shared" si="1025"/>
        <v>5.7229777638196311E-2</v>
      </c>
      <c r="AH924" s="9">
        <f t="shared" si="1025"/>
        <v>7.4552368178543715E-2</v>
      </c>
      <c r="AI924" s="9">
        <f t="shared" si="1025"/>
        <v>9.074045487265614E-2</v>
      </c>
      <c r="AJ924" s="9">
        <f t="shared" si="1025"/>
        <v>0.10586044519542917</v>
      </c>
      <c r="AK924" s="9">
        <f t="shared" si="1025"/>
        <v>0.11997465407787467</v>
      </c>
      <c r="AL924" s="9">
        <f t="shared" si="1025"/>
        <v>0.13314158071069662</v>
      </c>
      <c r="AM924" s="9">
        <f t="shared" si="1025"/>
        <v>0.14541616452968173</v>
      </c>
      <c r="AN924" s="9">
        <f t="shared" si="1025"/>
        <v>0.15685002212651167</v>
      </c>
      <c r="AO924" s="9">
        <f t="shared" si="1025"/>
        <v>0.16749166666666884</v>
      </c>
    </row>
    <row r="925" spans="2:41">
      <c r="B925" s="25">
        <f t="shared" si="951"/>
        <v>104</v>
      </c>
      <c r="C925" s="9">
        <f t="shared" si="948"/>
        <v>0</v>
      </c>
      <c r="D925" s="9">
        <f t="shared" si="948"/>
        <v>0</v>
      </c>
      <c r="E925" s="9">
        <f t="shared" ref="E925:O925" si="1026">E316-E722</f>
        <v>0</v>
      </c>
      <c r="F925" s="9">
        <f t="shared" si="1026"/>
        <v>0</v>
      </c>
      <c r="G925" s="9">
        <f t="shared" si="1026"/>
        <v>0</v>
      </c>
      <c r="H925" s="9">
        <f t="shared" si="1026"/>
        <v>0</v>
      </c>
      <c r="I925" s="9">
        <f t="shared" si="1026"/>
        <v>0</v>
      </c>
      <c r="J925" s="9">
        <f t="shared" si="1026"/>
        <v>0</v>
      </c>
      <c r="K925" s="9">
        <f t="shared" si="1026"/>
        <v>0</v>
      </c>
      <c r="L925" s="9">
        <f t="shared" si="1026"/>
        <v>0</v>
      </c>
      <c r="M925" s="9">
        <f t="shared" si="1026"/>
        <v>0</v>
      </c>
      <c r="N925" s="9">
        <f t="shared" si="1026"/>
        <v>0</v>
      </c>
      <c r="O925" s="9">
        <f t="shared" si="1026"/>
        <v>0</v>
      </c>
      <c r="P925" s="9">
        <f t="shared" ref="P925:AO925" si="1027">P316-P722</f>
        <v>0</v>
      </c>
      <c r="Q925" s="9">
        <f t="shared" si="1027"/>
        <v>0</v>
      </c>
      <c r="R925" s="9">
        <f t="shared" si="1027"/>
        <v>0</v>
      </c>
      <c r="S925" s="9">
        <f t="shared" si="1027"/>
        <v>0</v>
      </c>
      <c r="T925" s="9">
        <f t="shared" si="1027"/>
        <v>0</v>
      </c>
      <c r="U925" s="9">
        <f t="shared" si="1027"/>
        <v>0</v>
      </c>
      <c r="V925" s="9">
        <f t="shared" si="1027"/>
        <v>0</v>
      </c>
      <c r="W925" s="9">
        <f t="shared" si="1027"/>
        <v>0</v>
      </c>
      <c r="X925" s="9">
        <f t="shared" si="1027"/>
        <v>0</v>
      </c>
      <c r="Y925" s="9">
        <f t="shared" si="1027"/>
        <v>0</v>
      </c>
      <c r="Z925" s="9">
        <f t="shared" si="1027"/>
        <v>0</v>
      </c>
      <c r="AA925" s="9">
        <f t="shared" si="1027"/>
        <v>0</v>
      </c>
      <c r="AB925" s="9">
        <f t="shared" si="1027"/>
        <v>0</v>
      </c>
      <c r="AC925" s="9">
        <f t="shared" si="1027"/>
        <v>0</v>
      </c>
      <c r="AD925" s="9">
        <f t="shared" si="1027"/>
        <v>0</v>
      </c>
      <c r="AE925" s="9">
        <f t="shared" si="1027"/>
        <v>1.1234414715376007E-2</v>
      </c>
      <c r="AF925" s="9">
        <f t="shared" si="1027"/>
        <v>3.1388080555929343E-2</v>
      </c>
      <c r="AG925" s="9">
        <f t="shared" si="1027"/>
        <v>5.0244052511400683E-2</v>
      </c>
      <c r="AH925" s="9">
        <f t="shared" si="1027"/>
        <v>6.7878756660638695E-2</v>
      </c>
      <c r="AI925" s="9">
        <f t="shared" si="1027"/>
        <v>8.4363847827490235E-2</v>
      </c>
      <c r="AJ925" s="9">
        <f t="shared" si="1027"/>
        <v>9.9766537695228086E-2</v>
      </c>
      <c r="AK925" s="9">
        <f t="shared" si="1027"/>
        <v>0.11414989777153206</v>
      </c>
      <c r="AL925" s="9">
        <f t="shared" si="1027"/>
        <v>0.12757313935383871</v>
      </c>
      <c r="AM925" s="9">
        <f t="shared" si="1027"/>
        <v>0.14009187244092861</v>
      </c>
      <c r="AN925" s="9">
        <f t="shared" si="1027"/>
        <v>0.15175834535399294</v>
      </c>
      <c r="AO925" s="9">
        <f t="shared" si="1027"/>
        <v>0.16262166666666883</v>
      </c>
    </row>
    <row r="926" spans="2:41">
      <c r="B926" s="25">
        <f t="shared" si="951"/>
        <v>105</v>
      </c>
      <c r="C926" s="9">
        <f t="shared" si="948"/>
        <v>0</v>
      </c>
      <c r="D926" s="9">
        <f t="shared" si="948"/>
        <v>0</v>
      </c>
      <c r="E926" s="9">
        <f t="shared" ref="E926:O926" si="1028">E317-E723</f>
        <v>0</v>
      </c>
      <c r="F926" s="9">
        <f t="shared" si="1028"/>
        <v>0</v>
      </c>
      <c r="G926" s="9">
        <f t="shared" si="1028"/>
        <v>0</v>
      </c>
      <c r="H926" s="9">
        <f t="shared" si="1028"/>
        <v>0</v>
      </c>
      <c r="I926" s="9">
        <f t="shared" si="1028"/>
        <v>0</v>
      </c>
      <c r="J926" s="9">
        <f t="shared" si="1028"/>
        <v>0</v>
      </c>
      <c r="K926" s="9">
        <f t="shared" si="1028"/>
        <v>0</v>
      </c>
      <c r="L926" s="9">
        <f t="shared" si="1028"/>
        <v>0</v>
      </c>
      <c r="M926" s="9">
        <f t="shared" si="1028"/>
        <v>0</v>
      </c>
      <c r="N926" s="9">
        <f t="shared" si="1028"/>
        <v>0</v>
      </c>
      <c r="O926" s="9">
        <f t="shared" si="1028"/>
        <v>0</v>
      </c>
      <c r="P926" s="9">
        <f t="shared" ref="P926:AO926" si="1029">P317-P723</f>
        <v>0</v>
      </c>
      <c r="Q926" s="9">
        <f t="shared" si="1029"/>
        <v>0</v>
      </c>
      <c r="R926" s="9">
        <f t="shared" si="1029"/>
        <v>0</v>
      </c>
      <c r="S926" s="9">
        <f t="shared" si="1029"/>
        <v>0</v>
      </c>
      <c r="T926" s="9">
        <f t="shared" si="1029"/>
        <v>0</v>
      </c>
      <c r="U926" s="9">
        <f t="shared" si="1029"/>
        <v>0</v>
      </c>
      <c r="V926" s="9">
        <f t="shared" si="1029"/>
        <v>0</v>
      </c>
      <c r="W926" s="9">
        <f t="shared" si="1029"/>
        <v>0</v>
      </c>
      <c r="X926" s="9">
        <f t="shared" si="1029"/>
        <v>0</v>
      </c>
      <c r="Y926" s="9">
        <f t="shared" si="1029"/>
        <v>0</v>
      </c>
      <c r="Z926" s="9">
        <f t="shared" si="1029"/>
        <v>0</v>
      </c>
      <c r="AA926" s="9">
        <f t="shared" si="1029"/>
        <v>0</v>
      </c>
      <c r="AB926" s="9">
        <f t="shared" si="1029"/>
        <v>0</v>
      </c>
      <c r="AC926" s="9">
        <f t="shared" si="1029"/>
        <v>0</v>
      </c>
      <c r="AD926" s="9">
        <f t="shared" si="1029"/>
        <v>0</v>
      </c>
      <c r="AE926" s="9">
        <f t="shared" si="1029"/>
        <v>0</v>
      </c>
      <c r="AF926" s="9">
        <f t="shared" si="1029"/>
        <v>2.4074277424989299E-2</v>
      </c>
      <c r="AG926" s="9">
        <f t="shared" si="1029"/>
        <v>4.3258327384605055E-2</v>
      </c>
      <c r="AH926" s="9">
        <f t="shared" si="1029"/>
        <v>6.1205145142733675E-2</v>
      </c>
      <c r="AI926" s="9">
        <f t="shared" si="1029"/>
        <v>7.798724078232433E-2</v>
      </c>
      <c r="AJ926" s="9">
        <f t="shared" si="1029"/>
        <v>9.3672630195027029E-2</v>
      </c>
      <c r="AK926" s="9">
        <f t="shared" si="1029"/>
        <v>0.10832514146518946</v>
      </c>
      <c r="AL926" s="9">
        <f t="shared" si="1029"/>
        <v>0.1220046979969808</v>
      </c>
      <c r="AM926" s="9">
        <f t="shared" si="1029"/>
        <v>0.13476758035217548</v>
      </c>
      <c r="AN926" s="9">
        <f t="shared" si="1029"/>
        <v>0.14666666858147423</v>
      </c>
      <c r="AO926" s="9">
        <f t="shared" si="1029"/>
        <v>0.15775166666666884</v>
      </c>
    </row>
    <row r="927" spans="2:41">
      <c r="B927" s="25">
        <f t="shared" si="951"/>
        <v>106</v>
      </c>
      <c r="C927" s="9">
        <f t="shared" si="948"/>
        <v>0</v>
      </c>
      <c r="D927" s="9">
        <f t="shared" si="948"/>
        <v>0</v>
      </c>
      <c r="E927" s="9">
        <f t="shared" ref="E927:O927" si="1030">E318-E724</f>
        <v>0</v>
      </c>
      <c r="F927" s="9">
        <f t="shared" si="1030"/>
        <v>0</v>
      </c>
      <c r="G927" s="9">
        <f t="shared" si="1030"/>
        <v>0</v>
      </c>
      <c r="H927" s="9">
        <f t="shared" si="1030"/>
        <v>0</v>
      </c>
      <c r="I927" s="9">
        <f t="shared" si="1030"/>
        <v>0</v>
      </c>
      <c r="J927" s="9">
        <f t="shared" si="1030"/>
        <v>0</v>
      </c>
      <c r="K927" s="9">
        <f t="shared" si="1030"/>
        <v>0</v>
      </c>
      <c r="L927" s="9">
        <f t="shared" si="1030"/>
        <v>0</v>
      </c>
      <c r="M927" s="9">
        <f t="shared" si="1030"/>
        <v>0</v>
      </c>
      <c r="N927" s="9">
        <f t="shared" si="1030"/>
        <v>0</v>
      </c>
      <c r="O927" s="9">
        <f t="shared" si="1030"/>
        <v>0</v>
      </c>
      <c r="P927" s="9">
        <f t="shared" ref="P927:AO927" si="1031">P318-P724</f>
        <v>0</v>
      </c>
      <c r="Q927" s="9">
        <f t="shared" si="1031"/>
        <v>0</v>
      </c>
      <c r="R927" s="9">
        <f t="shared" si="1031"/>
        <v>0</v>
      </c>
      <c r="S927" s="9">
        <f t="shared" si="1031"/>
        <v>0</v>
      </c>
      <c r="T927" s="9">
        <f t="shared" si="1031"/>
        <v>0</v>
      </c>
      <c r="U927" s="9">
        <f t="shared" si="1031"/>
        <v>0</v>
      </c>
      <c r="V927" s="9">
        <f t="shared" si="1031"/>
        <v>0</v>
      </c>
      <c r="W927" s="9">
        <f t="shared" si="1031"/>
        <v>0</v>
      </c>
      <c r="X927" s="9">
        <f t="shared" si="1031"/>
        <v>0</v>
      </c>
      <c r="Y927" s="9">
        <f t="shared" si="1031"/>
        <v>0</v>
      </c>
      <c r="Z927" s="9">
        <f t="shared" si="1031"/>
        <v>0</v>
      </c>
      <c r="AA927" s="9">
        <f t="shared" si="1031"/>
        <v>0</v>
      </c>
      <c r="AB927" s="9">
        <f t="shared" si="1031"/>
        <v>0</v>
      </c>
      <c r="AC927" s="9">
        <f t="shared" si="1031"/>
        <v>0</v>
      </c>
      <c r="AD927" s="9">
        <f t="shared" si="1031"/>
        <v>0</v>
      </c>
      <c r="AE927" s="9">
        <f t="shared" si="1031"/>
        <v>0</v>
      </c>
      <c r="AF927" s="9">
        <f t="shared" si="1031"/>
        <v>1.676047429404931E-2</v>
      </c>
      <c r="AG927" s="9">
        <f t="shared" si="1031"/>
        <v>3.6272602257809428E-2</v>
      </c>
      <c r="AH927" s="9">
        <f t="shared" si="1031"/>
        <v>5.4531533624828654E-2</v>
      </c>
      <c r="AI927" s="9">
        <f t="shared" si="1031"/>
        <v>7.1610633737158425E-2</v>
      </c>
      <c r="AJ927" s="9">
        <f t="shared" si="1031"/>
        <v>8.7578722694825972E-2</v>
      </c>
      <c r="AK927" s="9">
        <f t="shared" si="1031"/>
        <v>0.10250038515884682</v>
      </c>
      <c r="AL927" s="9">
        <f t="shared" si="1031"/>
        <v>0.11643625664012289</v>
      </c>
      <c r="AM927" s="9">
        <f t="shared" si="1031"/>
        <v>0.12944328826342233</v>
      </c>
      <c r="AN927" s="9">
        <f t="shared" si="1031"/>
        <v>0.1415749918089555</v>
      </c>
      <c r="AO927" s="9">
        <f t="shared" si="1031"/>
        <v>0.15288166666666883</v>
      </c>
    </row>
    <row r="928" spans="2:41">
      <c r="B928" s="25">
        <f t="shared" si="951"/>
        <v>107</v>
      </c>
      <c r="C928" s="9">
        <f t="shared" si="948"/>
        <v>0</v>
      </c>
      <c r="D928" s="9">
        <f t="shared" si="948"/>
        <v>0</v>
      </c>
      <c r="E928" s="9">
        <f t="shared" ref="E928:O928" si="1032">E319-E725</f>
        <v>0</v>
      </c>
      <c r="F928" s="9">
        <f t="shared" si="1032"/>
        <v>0</v>
      </c>
      <c r="G928" s="9">
        <f t="shared" si="1032"/>
        <v>0</v>
      </c>
      <c r="H928" s="9">
        <f t="shared" si="1032"/>
        <v>0</v>
      </c>
      <c r="I928" s="9">
        <f t="shared" si="1032"/>
        <v>0</v>
      </c>
      <c r="J928" s="9">
        <f t="shared" si="1032"/>
        <v>0</v>
      </c>
      <c r="K928" s="9">
        <f t="shared" si="1032"/>
        <v>0</v>
      </c>
      <c r="L928" s="9">
        <f t="shared" si="1032"/>
        <v>0</v>
      </c>
      <c r="M928" s="9">
        <f t="shared" si="1032"/>
        <v>0</v>
      </c>
      <c r="N928" s="9">
        <f t="shared" si="1032"/>
        <v>0</v>
      </c>
      <c r="O928" s="9">
        <f t="shared" si="1032"/>
        <v>0</v>
      </c>
      <c r="P928" s="9">
        <f t="shared" ref="P928:AO928" si="1033">P319-P725</f>
        <v>0</v>
      </c>
      <c r="Q928" s="9">
        <f t="shared" si="1033"/>
        <v>0</v>
      </c>
      <c r="R928" s="9">
        <f t="shared" si="1033"/>
        <v>0</v>
      </c>
      <c r="S928" s="9">
        <f t="shared" si="1033"/>
        <v>0</v>
      </c>
      <c r="T928" s="9">
        <f t="shared" si="1033"/>
        <v>0</v>
      </c>
      <c r="U928" s="9">
        <f t="shared" si="1033"/>
        <v>0</v>
      </c>
      <c r="V928" s="9">
        <f t="shared" si="1033"/>
        <v>0</v>
      </c>
      <c r="W928" s="9">
        <f t="shared" si="1033"/>
        <v>0</v>
      </c>
      <c r="X928" s="9">
        <f t="shared" si="1033"/>
        <v>0</v>
      </c>
      <c r="Y928" s="9">
        <f t="shared" si="1033"/>
        <v>0</v>
      </c>
      <c r="Z928" s="9">
        <f t="shared" si="1033"/>
        <v>0</v>
      </c>
      <c r="AA928" s="9">
        <f t="shared" si="1033"/>
        <v>0</v>
      </c>
      <c r="AB928" s="9">
        <f t="shared" si="1033"/>
        <v>0</v>
      </c>
      <c r="AC928" s="9">
        <f t="shared" si="1033"/>
        <v>0</v>
      </c>
      <c r="AD928" s="9">
        <f t="shared" si="1033"/>
        <v>0</v>
      </c>
      <c r="AE928" s="9">
        <f t="shared" si="1033"/>
        <v>0</v>
      </c>
      <c r="AF928" s="9">
        <f t="shared" si="1033"/>
        <v>9.4466711631093214E-3</v>
      </c>
      <c r="AG928" s="9">
        <f t="shared" si="1033"/>
        <v>2.92868771310138E-2</v>
      </c>
      <c r="AH928" s="9">
        <f t="shared" si="1033"/>
        <v>4.7857922106923634E-2</v>
      </c>
      <c r="AI928" s="9">
        <f t="shared" si="1033"/>
        <v>6.5234026691992519E-2</v>
      </c>
      <c r="AJ928" s="9">
        <f t="shared" si="1033"/>
        <v>8.148481519462486E-2</v>
      </c>
      <c r="AK928" s="9">
        <f t="shared" si="1033"/>
        <v>9.6675628852504192E-2</v>
      </c>
      <c r="AL928" s="9">
        <f t="shared" si="1033"/>
        <v>0.110867815283265</v>
      </c>
      <c r="AM928" s="9">
        <f t="shared" si="1033"/>
        <v>0.1241189961746692</v>
      </c>
      <c r="AN928" s="9">
        <f t="shared" si="1033"/>
        <v>0.13648331503643676</v>
      </c>
      <c r="AO928" s="9">
        <f t="shared" si="1033"/>
        <v>0.14801166666666882</v>
      </c>
    </row>
    <row r="929" spans="2:41">
      <c r="B929" s="25">
        <f t="shared" si="951"/>
        <v>108</v>
      </c>
      <c r="C929" s="9">
        <f t="shared" si="948"/>
        <v>0</v>
      </c>
      <c r="D929" s="9">
        <f t="shared" si="948"/>
        <v>0</v>
      </c>
      <c r="E929" s="9">
        <f t="shared" ref="E929:O929" si="1034">E320-E726</f>
        <v>0</v>
      </c>
      <c r="F929" s="9">
        <f t="shared" si="1034"/>
        <v>0</v>
      </c>
      <c r="G929" s="9">
        <f t="shared" si="1034"/>
        <v>0</v>
      </c>
      <c r="H929" s="9">
        <f t="shared" si="1034"/>
        <v>0</v>
      </c>
      <c r="I929" s="9">
        <f t="shared" si="1034"/>
        <v>0</v>
      </c>
      <c r="J929" s="9">
        <f t="shared" si="1034"/>
        <v>0</v>
      </c>
      <c r="K929" s="9">
        <f t="shared" si="1034"/>
        <v>0</v>
      </c>
      <c r="L929" s="9">
        <f t="shared" si="1034"/>
        <v>0</v>
      </c>
      <c r="M929" s="9">
        <f t="shared" si="1034"/>
        <v>0</v>
      </c>
      <c r="N929" s="9">
        <f t="shared" si="1034"/>
        <v>0</v>
      </c>
      <c r="O929" s="9">
        <f t="shared" si="1034"/>
        <v>0</v>
      </c>
      <c r="P929" s="9">
        <f t="shared" ref="P929:AO929" si="1035">P320-P726</f>
        <v>0</v>
      </c>
      <c r="Q929" s="9">
        <f t="shared" si="1035"/>
        <v>0</v>
      </c>
      <c r="R929" s="9">
        <f t="shared" si="1035"/>
        <v>0</v>
      </c>
      <c r="S929" s="9">
        <f t="shared" si="1035"/>
        <v>0</v>
      </c>
      <c r="T929" s="9">
        <f t="shared" si="1035"/>
        <v>0</v>
      </c>
      <c r="U929" s="9">
        <f t="shared" si="1035"/>
        <v>0</v>
      </c>
      <c r="V929" s="9">
        <f t="shared" si="1035"/>
        <v>0</v>
      </c>
      <c r="W929" s="9">
        <f t="shared" si="1035"/>
        <v>0</v>
      </c>
      <c r="X929" s="9">
        <f t="shared" si="1035"/>
        <v>0</v>
      </c>
      <c r="Y929" s="9">
        <f t="shared" si="1035"/>
        <v>0</v>
      </c>
      <c r="Z929" s="9">
        <f t="shared" si="1035"/>
        <v>0</v>
      </c>
      <c r="AA929" s="9">
        <f t="shared" si="1035"/>
        <v>0</v>
      </c>
      <c r="AB929" s="9">
        <f t="shared" si="1035"/>
        <v>0</v>
      </c>
      <c r="AC929" s="9">
        <f t="shared" si="1035"/>
        <v>0</v>
      </c>
      <c r="AD929" s="9">
        <f t="shared" si="1035"/>
        <v>0</v>
      </c>
      <c r="AE929" s="9">
        <f t="shared" si="1035"/>
        <v>0</v>
      </c>
      <c r="AF929" s="9">
        <f t="shared" si="1035"/>
        <v>0</v>
      </c>
      <c r="AG929" s="9">
        <f t="shared" si="1035"/>
        <v>2.2301152004218172E-2</v>
      </c>
      <c r="AH929" s="9">
        <f t="shared" si="1035"/>
        <v>4.1184310589018613E-2</v>
      </c>
      <c r="AI929" s="9">
        <f t="shared" si="1035"/>
        <v>5.8857419646826559E-2</v>
      </c>
      <c r="AJ929" s="9">
        <f t="shared" si="1035"/>
        <v>7.5390907694423803E-2</v>
      </c>
      <c r="AK929" s="9">
        <f t="shared" si="1035"/>
        <v>9.0850872546161587E-2</v>
      </c>
      <c r="AL929" s="9">
        <f t="shared" si="1035"/>
        <v>0.10529937392640709</v>
      </c>
      <c r="AM929" s="9">
        <f t="shared" si="1035"/>
        <v>0.11879470408591608</v>
      </c>
      <c r="AN929" s="9">
        <f t="shared" si="1035"/>
        <v>0.13139163826391803</v>
      </c>
      <c r="AO929" s="9">
        <f t="shared" si="1035"/>
        <v>0.14314166666666883</v>
      </c>
    </row>
    <row r="930" spans="2:41">
      <c r="B930" s="25">
        <f t="shared" si="951"/>
        <v>109</v>
      </c>
      <c r="C930" s="9">
        <f t="shared" si="948"/>
        <v>0</v>
      </c>
      <c r="D930" s="9">
        <f t="shared" si="948"/>
        <v>0</v>
      </c>
      <c r="E930" s="9">
        <f t="shared" ref="E930:O930" si="1036">E321-E727</f>
        <v>0</v>
      </c>
      <c r="F930" s="9">
        <f t="shared" si="1036"/>
        <v>0</v>
      </c>
      <c r="G930" s="9">
        <f t="shared" si="1036"/>
        <v>0</v>
      </c>
      <c r="H930" s="9">
        <f t="shared" si="1036"/>
        <v>0</v>
      </c>
      <c r="I930" s="9">
        <f t="shared" si="1036"/>
        <v>0</v>
      </c>
      <c r="J930" s="9">
        <f t="shared" si="1036"/>
        <v>0</v>
      </c>
      <c r="K930" s="9">
        <f t="shared" si="1036"/>
        <v>0</v>
      </c>
      <c r="L930" s="9">
        <f t="shared" si="1036"/>
        <v>0</v>
      </c>
      <c r="M930" s="9">
        <f t="shared" si="1036"/>
        <v>0</v>
      </c>
      <c r="N930" s="9">
        <f t="shared" si="1036"/>
        <v>0</v>
      </c>
      <c r="O930" s="9">
        <f t="shared" si="1036"/>
        <v>0</v>
      </c>
      <c r="P930" s="9">
        <f t="shared" ref="P930:AO930" si="1037">P321-P727</f>
        <v>0</v>
      </c>
      <c r="Q930" s="9">
        <f t="shared" si="1037"/>
        <v>0</v>
      </c>
      <c r="R930" s="9">
        <f t="shared" si="1037"/>
        <v>0</v>
      </c>
      <c r="S930" s="9">
        <f t="shared" si="1037"/>
        <v>0</v>
      </c>
      <c r="T930" s="9">
        <f t="shared" si="1037"/>
        <v>0</v>
      </c>
      <c r="U930" s="9">
        <f t="shared" si="1037"/>
        <v>0</v>
      </c>
      <c r="V930" s="9">
        <f t="shared" si="1037"/>
        <v>0</v>
      </c>
      <c r="W930" s="9">
        <f t="shared" si="1037"/>
        <v>0</v>
      </c>
      <c r="X930" s="9">
        <f t="shared" si="1037"/>
        <v>0</v>
      </c>
      <c r="Y930" s="9">
        <f t="shared" si="1037"/>
        <v>0</v>
      </c>
      <c r="Z930" s="9">
        <f t="shared" si="1037"/>
        <v>0</v>
      </c>
      <c r="AA930" s="9">
        <f t="shared" si="1037"/>
        <v>0</v>
      </c>
      <c r="AB930" s="9">
        <f t="shared" si="1037"/>
        <v>0</v>
      </c>
      <c r="AC930" s="9">
        <f t="shared" si="1037"/>
        <v>0</v>
      </c>
      <c r="AD930" s="9">
        <f t="shared" si="1037"/>
        <v>0</v>
      </c>
      <c r="AE930" s="9">
        <f t="shared" si="1037"/>
        <v>0</v>
      </c>
      <c r="AF930" s="9">
        <f t="shared" si="1037"/>
        <v>0</v>
      </c>
      <c r="AG930" s="9">
        <f t="shared" si="1037"/>
        <v>1.5315426877422544E-2</v>
      </c>
      <c r="AH930" s="9">
        <f t="shared" si="1037"/>
        <v>3.4510699071113538E-2</v>
      </c>
      <c r="AI930" s="9">
        <f t="shared" si="1037"/>
        <v>5.2480812601660654E-2</v>
      </c>
      <c r="AJ930" s="9">
        <f t="shared" si="1037"/>
        <v>6.9297000194222746E-2</v>
      </c>
      <c r="AK930" s="9">
        <f t="shared" si="1037"/>
        <v>8.5026116239818983E-2</v>
      </c>
      <c r="AL930" s="9">
        <f t="shared" si="1037"/>
        <v>9.973093256954918E-2</v>
      </c>
      <c r="AM930" s="9">
        <f t="shared" si="1037"/>
        <v>0.11347041199716293</v>
      </c>
      <c r="AN930" s="9">
        <f t="shared" si="1037"/>
        <v>0.1262999614913993</v>
      </c>
      <c r="AO930" s="9">
        <f t="shared" si="1037"/>
        <v>0.13827166666666882</v>
      </c>
    </row>
    <row r="931" spans="2:41">
      <c r="B931" s="25">
        <f t="shared" si="951"/>
        <v>110</v>
      </c>
      <c r="C931" s="9">
        <f t="shared" si="948"/>
        <v>0</v>
      </c>
      <c r="D931" s="9">
        <f t="shared" si="948"/>
        <v>0</v>
      </c>
      <c r="E931" s="9">
        <f t="shared" ref="E931:O931" si="1038">E322-E728</f>
        <v>0</v>
      </c>
      <c r="F931" s="9">
        <f t="shared" si="1038"/>
        <v>0</v>
      </c>
      <c r="G931" s="9">
        <f t="shared" si="1038"/>
        <v>0</v>
      </c>
      <c r="H931" s="9">
        <f t="shared" si="1038"/>
        <v>0</v>
      </c>
      <c r="I931" s="9">
        <f t="shared" si="1038"/>
        <v>0</v>
      </c>
      <c r="J931" s="9">
        <f t="shared" si="1038"/>
        <v>0</v>
      </c>
      <c r="K931" s="9">
        <f t="shared" si="1038"/>
        <v>0</v>
      </c>
      <c r="L931" s="9">
        <f t="shared" si="1038"/>
        <v>0</v>
      </c>
      <c r="M931" s="9">
        <f t="shared" si="1038"/>
        <v>0</v>
      </c>
      <c r="N931" s="9">
        <f t="shared" si="1038"/>
        <v>0</v>
      </c>
      <c r="O931" s="9">
        <f t="shared" si="1038"/>
        <v>0</v>
      </c>
      <c r="P931" s="9">
        <f t="shared" ref="P931:AO931" si="1039">P322-P728</f>
        <v>0</v>
      </c>
      <c r="Q931" s="9">
        <f t="shared" si="1039"/>
        <v>0</v>
      </c>
      <c r="R931" s="9">
        <f t="shared" si="1039"/>
        <v>0</v>
      </c>
      <c r="S931" s="9">
        <f t="shared" si="1039"/>
        <v>0</v>
      </c>
      <c r="T931" s="9">
        <f t="shared" si="1039"/>
        <v>0</v>
      </c>
      <c r="U931" s="9">
        <f t="shared" si="1039"/>
        <v>0</v>
      </c>
      <c r="V931" s="9">
        <f t="shared" si="1039"/>
        <v>0</v>
      </c>
      <c r="W931" s="9">
        <f t="shared" si="1039"/>
        <v>0</v>
      </c>
      <c r="X931" s="9">
        <f t="shared" si="1039"/>
        <v>0</v>
      </c>
      <c r="Y931" s="9">
        <f t="shared" si="1039"/>
        <v>0</v>
      </c>
      <c r="Z931" s="9">
        <f t="shared" si="1039"/>
        <v>0</v>
      </c>
      <c r="AA931" s="9">
        <f t="shared" si="1039"/>
        <v>0</v>
      </c>
      <c r="AB931" s="9">
        <f t="shared" si="1039"/>
        <v>0</v>
      </c>
      <c r="AC931" s="9">
        <f t="shared" si="1039"/>
        <v>0</v>
      </c>
      <c r="AD931" s="9">
        <f t="shared" si="1039"/>
        <v>0</v>
      </c>
      <c r="AE931" s="9">
        <f t="shared" si="1039"/>
        <v>0</v>
      </c>
      <c r="AF931" s="9">
        <f t="shared" si="1039"/>
        <v>0</v>
      </c>
      <c r="AG931" s="9">
        <f t="shared" si="1039"/>
        <v>8.3297017506269166E-3</v>
      </c>
      <c r="AH931" s="9">
        <f t="shared" si="1039"/>
        <v>2.7837087553208517E-2</v>
      </c>
      <c r="AI931" s="9">
        <f t="shared" si="1039"/>
        <v>4.6104205556494748E-2</v>
      </c>
      <c r="AJ931" s="9">
        <f t="shared" si="1039"/>
        <v>6.320309269402169E-2</v>
      </c>
      <c r="AK931" s="9">
        <f t="shared" si="1039"/>
        <v>7.9201359933476378E-2</v>
      </c>
      <c r="AL931" s="9">
        <f t="shared" si="1039"/>
        <v>9.4162491212691268E-2</v>
      </c>
      <c r="AM931" s="9">
        <f t="shared" si="1039"/>
        <v>0.1081461199084098</v>
      </c>
      <c r="AN931" s="9">
        <f t="shared" si="1039"/>
        <v>0.12120828471888059</v>
      </c>
      <c r="AO931" s="9">
        <f t="shared" si="1039"/>
        <v>0.13340166666666881</v>
      </c>
    </row>
    <row r="932" spans="2:41">
      <c r="B932" s="25">
        <f t="shared" si="951"/>
        <v>111</v>
      </c>
      <c r="C932" s="9">
        <f t="shared" si="948"/>
        <v>0</v>
      </c>
      <c r="D932" s="9">
        <f t="shared" si="948"/>
        <v>0</v>
      </c>
      <c r="E932" s="9">
        <f t="shared" ref="E932:O932" si="1040">E323-E729</f>
        <v>0</v>
      </c>
      <c r="F932" s="9">
        <f t="shared" si="1040"/>
        <v>0</v>
      </c>
      <c r="G932" s="9">
        <f t="shared" si="1040"/>
        <v>0</v>
      </c>
      <c r="H932" s="9">
        <f t="shared" si="1040"/>
        <v>0</v>
      </c>
      <c r="I932" s="9">
        <f t="shared" si="1040"/>
        <v>0</v>
      </c>
      <c r="J932" s="9">
        <f t="shared" si="1040"/>
        <v>0</v>
      </c>
      <c r="K932" s="9">
        <f t="shared" si="1040"/>
        <v>0</v>
      </c>
      <c r="L932" s="9">
        <f t="shared" si="1040"/>
        <v>0</v>
      </c>
      <c r="M932" s="9">
        <f t="shared" si="1040"/>
        <v>0</v>
      </c>
      <c r="N932" s="9">
        <f t="shared" si="1040"/>
        <v>0</v>
      </c>
      <c r="O932" s="9">
        <f t="shared" si="1040"/>
        <v>0</v>
      </c>
      <c r="P932" s="9">
        <f t="shared" ref="P932:AO932" si="1041">P323-P729</f>
        <v>0</v>
      </c>
      <c r="Q932" s="9">
        <f t="shared" si="1041"/>
        <v>0</v>
      </c>
      <c r="R932" s="9">
        <f t="shared" si="1041"/>
        <v>0</v>
      </c>
      <c r="S932" s="9">
        <f t="shared" si="1041"/>
        <v>0</v>
      </c>
      <c r="T932" s="9">
        <f t="shared" si="1041"/>
        <v>0</v>
      </c>
      <c r="U932" s="9">
        <f t="shared" si="1041"/>
        <v>0</v>
      </c>
      <c r="V932" s="9">
        <f t="shared" si="1041"/>
        <v>0</v>
      </c>
      <c r="W932" s="9">
        <f t="shared" si="1041"/>
        <v>0</v>
      </c>
      <c r="X932" s="9">
        <f t="shared" si="1041"/>
        <v>0</v>
      </c>
      <c r="Y932" s="9">
        <f t="shared" si="1041"/>
        <v>0</v>
      </c>
      <c r="Z932" s="9">
        <f t="shared" si="1041"/>
        <v>0</v>
      </c>
      <c r="AA932" s="9">
        <f t="shared" si="1041"/>
        <v>0</v>
      </c>
      <c r="AB932" s="9">
        <f t="shared" si="1041"/>
        <v>0</v>
      </c>
      <c r="AC932" s="9">
        <f t="shared" si="1041"/>
        <v>0</v>
      </c>
      <c r="AD932" s="9">
        <f t="shared" si="1041"/>
        <v>0</v>
      </c>
      <c r="AE932" s="9">
        <f t="shared" si="1041"/>
        <v>0</v>
      </c>
      <c r="AF932" s="9">
        <f t="shared" si="1041"/>
        <v>0</v>
      </c>
      <c r="AG932" s="9">
        <f t="shared" si="1041"/>
        <v>0</v>
      </c>
      <c r="AH932" s="9">
        <f t="shared" si="1041"/>
        <v>2.1163476035303497E-2</v>
      </c>
      <c r="AI932" s="9">
        <f t="shared" si="1041"/>
        <v>3.9727598511328843E-2</v>
      </c>
      <c r="AJ932" s="9">
        <f t="shared" si="1041"/>
        <v>5.7109185193820633E-2</v>
      </c>
      <c r="AK932" s="9">
        <f t="shared" si="1041"/>
        <v>7.3376603627133774E-2</v>
      </c>
      <c r="AL932" s="9">
        <f t="shared" si="1041"/>
        <v>8.8594049855833357E-2</v>
      </c>
      <c r="AM932" s="9">
        <f t="shared" si="1041"/>
        <v>0.10282182781965665</v>
      </c>
      <c r="AN932" s="9">
        <f t="shared" si="1041"/>
        <v>0.11611660794636186</v>
      </c>
      <c r="AO932" s="9">
        <f t="shared" si="1041"/>
        <v>0.12853166666666879</v>
      </c>
    </row>
    <row r="933" spans="2:41">
      <c r="B933" s="25">
        <f t="shared" si="951"/>
        <v>112</v>
      </c>
      <c r="C933" s="9">
        <f t="shared" si="948"/>
        <v>0</v>
      </c>
      <c r="D933" s="9">
        <f t="shared" si="948"/>
        <v>0</v>
      </c>
      <c r="E933" s="9">
        <f t="shared" ref="E933:O933" si="1042">E324-E730</f>
        <v>0</v>
      </c>
      <c r="F933" s="9">
        <f t="shared" si="1042"/>
        <v>0</v>
      </c>
      <c r="G933" s="9">
        <f t="shared" si="1042"/>
        <v>0</v>
      </c>
      <c r="H933" s="9">
        <f t="shared" si="1042"/>
        <v>0</v>
      </c>
      <c r="I933" s="9">
        <f t="shared" si="1042"/>
        <v>0</v>
      </c>
      <c r="J933" s="9">
        <f t="shared" si="1042"/>
        <v>0</v>
      </c>
      <c r="K933" s="9">
        <f t="shared" si="1042"/>
        <v>0</v>
      </c>
      <c r="L933" s="9">
        <f t="shared" si="1042"/>
        <v>0</v>
      </c>
      <c r="M933" s="9">
        <f t="shared" si="1042"/>
        <v>0</v>
      </c>
      <c r="N933" s="9">
        <f t="shared" si="1042"/>
        <v>0</v>
      </c>
      <c r="O933" s="9">
        <f t="shared" si="1042"/>
        <v>0</v>
      </c>
      <c r="P933" s="9">
        <f t="shared" ref="P933:AO933" si="1043">P324-P730</f>
        <v>0</v>
      </c>
      <c r="Q933" s="9">
        <f t="shared" si="1043"/>
        <v>0</v>
      </c>
      <c r="R933" s="9">
        <f t="shared" si="1043"/>
        <v>0</v>
      </c>
      <c r="S933" s="9">
        <f t="shared" si="1043"/>
        <v>0</v>
      </c>
      <c r="T933" s="9">
        <f t="shared" si="1043"/>
        <v>0</v>
      </c>
      <c r="U933" s="9">
        <f t="shared" si="1043"/>
        <v>0</v>
      </c>
      <c r="V933" s="9">
        <f t="shared" si="1043"/>
        <v>0</v>
      </c>
      <c r="W933" s="9">
        <f t="shared" si="1043"/>
        <v>0</v>
      </c>
      <c r="X933" s="9">
        <f t="shared" si="1043"/>
        <v>0</v>
      </c>
      <c r="Y933" s="9">
        <f t="shared" si="1043"/>
        <v>0</v>
      </c>
      <c r="Z933" s="9">
        <f t="shared" si="1043"/>
        <v>0</v>
      </c>
      <c r="AA933" s="9">
        <f t="shared" si="1043"/>
        <v>0</v>
      </c>
      <c r="AB933" s="9">
        <f t="shared" si="1043"/>
        <v>0</v>
      </c>
      <c r="AC933" s="9">
        <f t="shared" si="1043"/>
        <v>0</v>
      </c>
      <c r="AD933" s="9">
        <f t="shared" si="1043"/>
        <v>0</v>
      </c>
      <c r="AE933" s="9">
        <f t="shared" si="1043"/>
        <v>0</v>
      </c>
      <c r="AF933" s="9">
        <f t="shared" si="1043"/>
        <v>0</v>
      </c>
      <c r="AG933" s="9">
        <f t="shared" si="1043"/>
        <v>0</v>
      </c>
      <c r="AH933" s="9">
        <f t="shared" si="1043"/>
        <v>1.4489864517398476E-2</v>
      </c>
      <c r="AI933" s="9">
        <f t="shared" si="1043"/>
        <v>3.3350991466162938E-2</v>
      </c>
      <c r="AJ933" s="9">
        <f t="shared" si="1043"/>
        <v>5.1015277693619521E-2</v>
      </c>
      <c r="AK933" s="9">
        <f t="shared" si="1043"/>
        <v>6.755184732079117E-2</v>
      </c>
      <c r="AL933" s="9">
        <f t="shared" si="1043"/>
        <v>8.3025608498975445E-2</v>
      </c>
      <c r="AM933" s="9">
        <f t="shared" si="1043"/>
        <v>9.7497535730903528E-2</v>
      </c>
      <c r="AN933" s="9">
        <f t="shared" si="1043"/>
        <v>0.11102493117384313</v>
      </c>
      <c r="AO933" s="9">
        <f t="shared" si="1043"/>
        <v>0.12366166666666881</v>
      </c>
    </row>
    <row r="934" spans="2:41">
      <c r="B934" s="25">
        <f t="shared" si="951"/>
        <v>113</v>
      </c>
      <c r="C934" s="9">
        <f t="shared" si="948"/>
        <v>0</v>
      </c>
      <c r="D934" s="9">
        <f t="shared" si="948"/>
        <v>0</v>
      </c>
      <c r="E934" s="9">
        <f t="shared" ref="E934:O934" si="1044">E325-E731</f>
        <v>0</v>
      </c>
      <c r="F934" s="9">
        <f t="shared" si="1044"/>
        <v>0</v>
      </c>
      <c r="G934" s="9">
        <f t="shared" si="1044"/>
        <v>0</v>
      </c>
      <c r="H934" s="9">
        <f t="shared" si="1044"/>
        <v>0</v>
      </c>
      <c r="I934" s="9">
        <f t="shared" si="1044"/>
        <v>0</v>
      </c>
      <c r="J934" s="9">
        <f t="shared" si="1044"/>
        <v>0</v>
      </c>
      <c r="K934" s="9">
        <f t="shared" si="1044"/>
        <v>0</v>
      </c>
      <c r="L934" s="9">
        <f t="shared" si="1044"/>
        <v>0</v>
      </c>
      <c r="M934" s="9">
        <f t="shared" si="1044"/>
        <v>0</v>
      </c>
      <c r="N934" s="9">
        <f t="shared" si="1044"/>
        <v>0</v>
      </c>
      <c r="O934" s="9">
        <f t="shared" si="1044"/>
        <v>0</v>
      </c>
      <c r="P934" s="9">
        <f t="shared" ref="P934:AO934" si="1045">P325-P731</f>
        <v>0</v>
      </c>
      <c r="Q934" s="9">
        <f t="shared" si="1045"/>
        <v>0</v>
      </c>
      <c r="R934" s="9">
        <f t="shared" si="1045"/>
        <v>0</v>
      </c>
      <c r="S934" s="9">
        <f t="shared" si="1045"/>
        <v>0</v>
      </c>
      <c r="T934" s="9">
        <f t="shared" si="1045"/>
        <v>0</v>
      </c>
      <c r="U934" s="9">
        <f t="shared" si="1045"/>
        <v>0</v>
      </c>
      <c r="V934" s="9">
        <f t="shared" si="1045"/>
        <v>0</v>
      </c>
      <c r="W934" s="9">
        <f t="shared" si="1045"/>
        <v>0</v>
      </c>
      <c r="X934" s="9">
        <f t="shared" si="1045"/>
        <v>0</v>
      </c>
      <c r="Y934" s="9">
        <f t="shared" si="1045"/>
        <v>0</v>
      </c>
      <c r="Z934" s="9">
        <f t="shared" si="1045"/>
        <v>0</v>
      </c>
      <c r="AA934" s="9">
        <f t="shared" si="1045"/>
        <v>0</v>
      </c>
      <c r="AB934" s="9">
        <f t="shared" si="1045"/>
        <v>0</v>
      </c>
      <c r="AC934" s="9">
        <f t="shared" si="1045"/>
        <v>0</v>
      </c>
      <c r="AD934" s="9">
        <f t="shared" si="1045"/>
        <v>0</v>
      </c>
      <c r="AE934" s="9">
        <f t="shared" si="1045"/>
        <v>0</v>
      </c>
      <c r="AF934" s="9">
        <f t="shared" si="1045"/>
        <v>0</v>
      </c>
      <c r="AG934" s="9">
        <f t="shared" si="1045"/>
        <v>0</v>
      </c>
      <c r="AH934" s="9">
        <f t="shared" si="1045"/>
        <v>7.816252999493456E-3</v>
      </c>
      <c r="AI934" s="9">
        <f t="shared" si="1045"/>
        <v>2.6974384420997033E-2</v>
      </c>
      <c r="AJ934" s="9">
        <f t="shared" si="1045"/>
        <v>4.4921370193418464E-2</v>
      </c>
      <c r="AK934" s="9">
        <f t="shared" si="1045"/>
        <v>6.1727091014448565E-2</v>
      </c>
      <c r="AL934" s="9">
        <f t="shared" si="1045"/>
        <v>7.7457167142117533E-2</v>
      </c>
      <c r="AM934" s="9">
        <f t="shared" si="1045"/>
        <v>9.2173243642150404E-2</v>
      </c>
      <c r="AN934" s="9">
        <f t="shared" si="1045"/>
        <v>0.10593325440132439</v>
      </c>
      <c r="AO934" s="9">
        <f t="shared" si="1045"/>
        <v>0.11879166666666879</v>
      </c>
    </row>
    <row r="935" spans="2:41">
      <c r="B935" s="25">
        <f t="shared" si="951"/>
        <v>114</v>
      </c>
      <c r="C935" s="9">
        <f t="shared" si="948"/>
        <v>0</v>
      </c>
      <c r="D935" s="9">
        <f t="shared" si="948"/>
        <v>0</v>
      </c>
      <c r="E935" s="9">
        <f t="shared" ref="E935:O935" si="1046">E326-E732</f>
        <v>0</v>
      </c>
      <c r="F935" s="9">
        <f t="shared" si="1046"/>
        <v>0</v>
      </c>
      <c r="G935" s="9">
        <f t="shared" si="1046"/>
        <v>0</v>
      </c>
      <c r="H935" s="9">
        <f t="shared" si="1046"/>
        <v>0</v>
      </c>
      <c r="I935" s="9">
        <f t="shared" si="1046"/>
        <v>0</v>
      </c>
      <c r="J935" s="9">
        <f t="shared" si="1046"/>
        <v>0</v>
      </c>
      <c r="K935" s="9">
        <f t="shared" si="1046"/>
        <v>0</v>
      </c>
      <c r="L935" s="9">
        <f t="shared" si="1046"/>
        <v>0</v>
      </c>
      <c r="M935" s="9">
        <f t="shared" si="1046"/>
        <v>0</v>
      </c>
      <c r="N935" s="9">
        <f t="shared" si="1046"/>
        <v>0</v>
      </c>
      <c r="O935" s="9">
        <f t="shared" si="1046"/>
        <v>0</v>
      </c>
      <c r="P935" s="9">
        <f t="shared" ref="P935:AO935" si="1047">P326-P732</f>
        <v>0</v>
      </c>
      <c r="Q935" s="9">
        <f t="shared" si="1047"/>
        <v>0</v>
      </c>
      <c r="R935" s="9">
        <f t="shared" si="1047"/>
        <v>0</v>
      </c>
      <c r="S935" s="9">
        <f t="shared" si="1047"/>
        <v>0</v>
      </c>
      <c r="T935" s="9">
        <f t="shared" si="1047"/>
        <v>0</v>
      </c>
      <c r="U935" s="9">
        <f t="shared" si="1047"/>
        <v>0</v>
      </c>
      <c r="V935" s="9">
        <f t="shared" si="1047"/>
        <v>0</v>
      </c>
      <c r="W935" s="9">
        <f t="shared" si="1047"/>
        <v>0</v>
      </c>
      <c r="X935" s="9">
        <f t="shared" si="1047"/>
        <v>0</v>
      </c>
      <c r="Y935" s="9">
        <f t="shared" si="1047"/>
        <v>0</v>
      </c>
      <c r="Z935" s="9">
        <f t="shared" si="1047"/>
        <v>0</v>
      </c>
      <c r="AA935" s="9">
        <f t="shared" si="1047"/>
        <v>0</v>
      </c>
      <c r="AB935" s="9">
        <f t="shared" si="1047"/>
        <v>0</v>
      </c>
      <c r="AC935" s="9">
        <f t="shared" si="1047"/>
        <v>0</v>
      </c>
      <c r="AD935" s="9">
        <f t="shared" si="1047"/>
        <v>0</v>
      </c>
      <c r="AE935" s="9">
        <f t="shared" si="1047"/>
        <v>0</v>
      </c>
      <c r="AF935" s="9">
        <f t="shared" si="1047"/>
        <v>0</v>
      </c>
      <c r="AG935" s="9">
        <f t="shared" si="1047"/>
        <v>0</v>
      </c>
      <c r="AH935" s="9">
        <f t="shared" si="1047"/>
        <v>0</v>
      </c>
      <c r="AI935" s="9">
        <f t="shared" si="1047"/>
        <v>2.0597777375831128E-2</v>
      </c>
      <c r="AJ935" s="9">
        <f t="shared" si="1047"/>
        <v>3.8827462693217407E-2</v>
      </c>
      <c r="AK935" s="9">
        <f t="shared" si="1047"/>
        <v>5.5902334708105905E-2</v>
      </c>
      <c r="AL935" s="9">
        <f t="shared" si="1047"/>
        <v>7.1888725785259622E-2</v>
      </c>
      <c r="AM935" s="9">
        <f t="shared" si="1047"/>
        <v>8.684895155339728E-2</v>
      </c>
      <c r="AN935" s="9">
        <f t="shared" si="1047"/>
        <v>0.10084157762880566</v>
      </c>
      <c r="AO935" s="9">
        <f t="shared" si="1047"/>
        <v>0.11392166666666878</v>
      </c>
    </row>
    <row r="936" spans="2:41">
      <c r="B936" s="25">
        <f t="shared" si="951"/>
        <v>115</v>
      </c>
      <c r="C936" s="9">
        <f t="shared" si="948"/>
        <v>0</v>
      </c>
      <c r="D936" s="9">
        <f t="shared" si="948"/>
        <v>0</v>
      </c>
      <c r="E936" s="9">
        <f t="shared" ref="E936:O936" si="1048">E327-E733</f>
        <v>0</v>
      </c>
      <c r="F936" s="9">
        <f t="shared" si="1048"/>
        <v>0</v>
      </c>
      <c r="G936" s="9">
        <f t="shared" si="1048"/>
        <v>0</v>
      </c>
      <c r="H936" s="9">
        <f t="shared" si="1048"/>
        <v>0</v>
      </c>
      <c r="I936" s="9">
        <f t="shared" si="1048"/>
        <v>0</v>
      </c>
      <c r="J936" s="9">
        <f t="shared" si="1048"/>
        <v>0</v>
      </c>
      <c r="K936" s="9">
        <f t="shared" si="1048"/>
        <v>0</v>
      </c>
      <c r="L936" s="9">
        <f t="shared" si="1048"/>
        <v>0</v>
      </c>
      <c r="M936" s="9">
        <f t="shared" si="1048"/>
        <v>0</v>
      </c>
      <c r="N936" s="9">
        <f t="shared" si="1048"/>
        <v>0</v>
      </c>
      <c r="O936" s="9">
        <f t="shared" si="1048"/>
        <v>0</v>
      </c>
      <c r="P936" s="9">
        <f t="shared" ref="P936:AO936" si="1049">P327-P733</f>
        <v>0</v>
      </c>
      <c r="Q936" s="9">
        <f t="shared" si="1049"/>
        <v>0</v>
      </c>
      <c r="R936" s="9">
        <f t="shared" si="1049"/>
        <v>0</v>
      </c>
      <c r="S936" s="9">
        <f t="shared" si="1049"/>
        <v>0</v>
      </c>
      <c r="T936" s="9">
        <f t="shared" si="1049"/>
        <v>0</v>
      </c>
      <c r="U936" s="9">
        <f t="shared" si="1049"/>
        <v>0</v>
      </c>
      <c r="V936" s="9">
        <f t="shared" si="1049"/>
        <v>0</v>
      </c>
      <c r="W936" s="9">
        <f t="shared" si="1049"/>
        <v>0</v>
      </c>
      <c r="X936" s="9">
        <f t="shared" si="1049"/>
        <v>0</v>
      </c>
      <c r="Y936" s="9">
        <f t="shared" si="1049"/>
        <v>0</v>
      </c>
      <c r="Z936" s="9">
        <f t="shared" si="1049"/>
        <v>0</v>
      </c>
      <c r="AA936" s="9">
        <f t="shared" si="1049"/>
        <v>0</v>
      </c>
      <c r="AB936" s="9">
        <f t="shared" si="1049"/>
        <v>0</v>
      </c>
      <c r="AC936" s="9">
        <f t="shared" si="1049"/>
        <v>0</v>
      </c>
      <c r="AD936" s="9">
        <f t="shared" si="1049"/>
        <v>0</v>
      </c>
      <c r="AE936" s="9">
        <f t="shared" si="1049"/>
        <v>0</v>
      </c>
      <c r="AF936" s="9">
        <f t="shared" si="1049"/>
        <v>0</v>
      </c>
      <c r="AG936" s="9">
        <f t="shared" si="1049"/>
        <v>0</v>
      </c>
      <c r="AH936" s="9">
        <f t="shared" si="1049"/>
        <v>0</v>
      </c>
      <c r="AI936" s="9">
        <f t="shared" si="1049"/>
        <v>1.4221170330665223E-2</v>
      </c>
      <c r="AJ936" s="9">
        <f t="shared" si="1049"/>
        <v>3.273355519301635E-2</v>
      </c>
      <c r="AK936" s="9">
        <f t="shared" si="1049"/>
        <v>5.0077578401763301E-2</v>
      </c>
      <c r="AL936" s="9">
        <f t="shared" si="1049"/>
        <v>6.632028442840171E-2</v>
      </c>
      <c r="AM936" s="9">
        <f t="shared" si="1049"/>
        <v>8.15246594646441E-2</v>
      </c>
      <c r="AN936" s="9">
        <f t="shared" si="1049"/>
        <v>9.5749900856286957E-2</v>
      </c>
      <c r="AO936" s="9">
        <f t="shared" si="1049"/>
        <v>0.1090516666666688</v>
      </c>
    </row>
    <row r="937" spans="2:41">
      <c r="B937" s="25">
        <f t="shared" si="951"/>
        <v>116</v>
      </c>
      <c r="C937" s="9">
        <f t="shared" si="948"/>
        <v>0</v>
      </c>
      <c r="D937" s="9">
        <f t="shared" si="948"/>
        <v>0</v>
      </c>
      <c r="E937" s="9">
        <f t="shared" ref="E937:O937" si="1050">E328-E734</f>
        <v>0</v>
      </c>
      <c r="F937" s="9">
        <f t="shared" si="1050"/>
        <v>0</v>
      </c>
      <c r="G937" s="9">
        <f t="shared" si="1050"/>
        <v>0</v>
      </c>
      <c r="H937" s="9">
        <f t="shared" si="1050"/>
        <v>0</v>
      </c>
      <c r="I937" s="9">
        <f t="shared" si="1050"/>
        <v>0</v>
      </c>
      <c r="J937" s="9">
        <f t="shared" si="1050"/>
        <v>0</v>
      </c>
      <c r="K937" s="9">
        <f t="shared" si="1050"/>
        <v>0</v>
      </c>
      <c r="L937" s="9">
        <f t="shared" si="1050"/>
        <v>0</v>
      </c>
      <c r="M937" s="9">
        <f t="shared" si="1050"/>
        <v>0</v>
      </c>
      <c r="N937" s="9">
        <f t="shared" si="1050"/>
        <v>0</v>
      </c>
      <c r="O937" s="9">
        <f t="shared" si="1050"/>
        <v>0</v>
      </c>
      <c r="P937" s="9">
        <f t="shared" ref="P937:AO937" si="1051">P328-P734</f>
        <v>0</v>
      </c>
      <c r="Q937" s="9">
        <f t="shared" si="1051"/>
        <v>0</v>
      </c>
      <c r="R937" s="9">
        <f t="shared" si="1051"/>
        <v>0</v>
      </c>
      <c r="S937" s="9">
        <f t="shared" si="1051"/>
        <v>0</v>
      </c>
      <c r="T937" s="9">
        <f t="shared" si="1051"/>
        <v>0</v>
      </c>
      <c r="U937" s="9">
        <f t="shared" si="1051"/>
        <v>0</v>
      </c>
      <c r="V937" s="9">
        <f t="shared" si="1051"/>
        <v>0</v>
      </c>
      <c r="W937" s="9">
        <f t="shared" si="1051"/>
        <v>0</v>
      </c>
      <c r="X937" s="9">
        <f t="shared" si="1051"/>
        <v>0</v>
      </c>
      <c r="Y937" s="9">
        <f t="shared" si="1051"/>
        <v>0</v>
      </c>
      <c r="Z937" s="9">
        <f t="shared" si="1051"/>
        <v>0</v>
      </c>
      <c r="AA937" s="9">
        <f t="shared" si="1051"/>
        <v>0</v>
      </c>
      <c r="AB937" s="9">
        <f t="shared" si="1051"/>
        <v>0</v>
      </c>
      <c r="AC937" s="9">
        <f t="shared" si="1051"/>
        <v>0</v>
      </c>
      <c r="AD937" s="9">
        <f t="shared" si="1051"/>
        <v>0</v>
      </c>
      <c r="AE937" s="9">
        <f t="shared" si="1051"/>
        <v>0</v>
      </c>
      <c r="AF937" s="9">
        <f t="shared" si="1051"/>
        <v>0</v>
      </c>
      <c r="AG937" s="9">
        <f t="shared" si="1051"/>
        <v>0</v>
      </c>
      <c r="AH937" s="9">
        <f t="shared" si="1051"/>
        <v>0</v>
      </c>
      <c r="AI937" s="9">
        <f t="shared" si="1051"/>
        <v>7.844563285499262E-3</v>
      </c>
      <c r="AJ937" s="9">
        <f t="shared" si="1051"/>
        <v>2.6639647692815238E-2</v>
      </c>
      <c r="AK937" s="9">
        <f t="shared" si="1051"/>
        <v>4.4252822095420696E-2</v>
      </c>
      <c r="AL937" s="9">
        <f t="shared" si="1051"/>
        <v>6.0751843071543798E-2</v>
      </c>
      <c r="AM937" s="9">
        <f t="shared" si="1051"/>
        <v>7.6200367375890976E-2</v>
      </c>
      <c r="AN937" s="9">
        <f t="shared" si="1051"/>
        <v>9.0658224083768224E-2</v>
      </c>
      <c r="AO937" s="9">
        <f t="shared" si="1051"/>
        <v>0.10418166666666878</v>
      </c>
    </row>
    <row r="938" spans="2:41">
      <c r="B938" s="25">
        <f t="shared" si="951"/>
        <v>117</v>
      </c>
      <c r="C938" s="9">
        <f t="shared" si="948"/>
        <v>0</v>
      </c>
      <c r="D938" s="9">
        <f t="shared" si="948"/>
        <v>0</v>
      </c>
      <c r="E938" s="9">
        <f t="shared" ref="E938:O938" si="1052">E329-E735</f>
        <v>0</v>
      </c>
      <c r="F938" s="9">
        <f t="shared" si="1052"/>
        <v>0</v>
      </c>
      <c r="G938" s="9">
        <f t="shared" si="1052"/>
        <v>0</v>
      </c>
      <c r="H938" s="9">
        <f t="shared" si="1052"/>
        <v>0</v>
      </c>
      <c r="I938" s="9">
        <f t="shared" si="1052"/>
        <v>0</v>
      </c>
      <c r="J938" s="9">
        <f t="shared" si="1052"/>
        <v>0</v>
      </c>
      <c r="K938" s="9">
        <f t="shared" si="1052"/>
        <v>0</v>
      </c>
      <c r="L938" s="9">
        <f t="shared" si="1052"/>
        <v>0</v>
      </c>
      <c r="M938" s="9">
        <f t="shared" si="1052"/>
        <v>0</v>
      </c>
      <c r="N938" s="9">
        <f t="shared" si="1052"/>
        <v>0</v>
      </c>
      <c r="O938" s="9">
        <f t="shared" si="1052"/>
        <v>0</v>
      </c>
      <c r="P938" s="9">
        <f t="shared" ref="P938:AO938" si="1053">P329-P735</f>
        <v>0</v>
      </c>
      <c r="Q938" s="9">
        <f t="shared" si="1053"/>
        <v>0</v>
      </c>
      <c r="R938" s="9">
        <f t="shared" si="1053"/>
        <v>0</v>
      </c>
      <c r="S938" s="9">
        <f t="shared" si="1053"/>
        <v>0</v>
      </c>
      <c r="T938" s="9">
        <f t="shared" si="1053"/>
        <v>0</v>
      </c>
      <c r="U938" s="9">
        <f t="shared" si="1053"/>
        <v>0</v>
      </c>
      <c r="V938" s="9">
        <f t="shared" si="1053"/>
        <v>0</v>
      </c>
      <c r="W938" s="9">
        <f t="shared" si="1053"/>
        <v>0</v>
      </c>
      <c r="X938" s="9">
        <f t="shared" si="1053"/>
        <v>0</v>
      </c>
      <c r="Y938" s="9">
        <f t="shared" si="1053"/>
        <v>0</v>
      </c>
      <c r="Z938" s="9">
        <f t="shared" si="1053"/>
        <v>0</v>
      </c>
      <c r="AA938" s="9">
        <f t="shared" si="1053"/>
        <v>0</v>
      </c>
      <c r="AB938" s="9">
        <f t="shared" si="1053"/>
        <v>0</v>
      </c>
      <c r="AC938" s="9">
        <f t="shared" si="1053"/>
        <v>0</v>
      </c>
      <c r="AD938" s="9">
        <f t="shared" si="1053"/>
        <v>0</v>
      </c>
      <c r="AE938" s="9">
        <f t="shared" si="1053"/>
        <v>0</v>
      </c>
      <c r="AF938" s="9">
        <f t="shared" si="1053"/>
        <v>0</v>
      </c>
      <c r="AG938" s="9">
        <f t="shared" si="1053"/>
        <v>0</v>
      </c>
      <c r="AH938" s="9">
        <f t="shared" si="1053"/>
        <v>0</v>
      </c>
      <c r="AI938" s="9">
        <f t="shared" si="1053"/>
        <v>0</v>
      </c>
      <c r="AJ938" s="9">
        <f t="shared" si="1053"/>
        <v>2.0545740192614181E-2</v>
      </c>
      <c r="AK938" s="9">
        <f t="shared" si="1053"/>
        <v>3.8428065789078092E-2</v>
      </c>
      <c r="AL938" s="9">
        <f t="shared" si="1053"/>
        <v>5.5183401714685887E-2</v>
      </c>
      <c r="AM938" s="9">
        <f t="shared" si="1053"/>
        <v>7.0876075287137852E-2</v>
      </c>
      <c r="AN938" s="9">
        <f t="shared" si="1053"/>
        <v>8.5566547311249519E-2</v>
      </c>
      <c r="AO938" s="9">
        <f t="shared" si="1053"/>
        <v>9.9311666666668769E-2</v>
      </c>
    </row>
    <row r="939" spans="2:41">
      <c r="B939" s="25">
        <f t="shared" si="951"/>
        <v>118</v>
      </c>
      <c r="C939" s="9">
        <f t="shared" si="948"/>
        <v>0</v>
      </c>
      <c r="D939" s="9">
        <f t="shared" si="948"/>
        <v>0</v>
      </c>
      <c r="E939" s="9">
        <f t="shared" ref="E939:O939" si="1054">E330-E736</f>
        <v>0</v>
      </c>
      <c r="F939" s="9">
        <f t="shared" si="1054"/>
        <v>0</v>
      </c>
      <c r="G939" s="9">
        <f t="shared" si="1054"/>
        <v>0</v>
      </c>
      <c r="H939" s="9">
        <f t="shared" si="1054"/>
        <v>0</v>
      </c>
      <c r="I939" s="9">
        <f t="shared" si="1054"/>
        <v>0</v>
      </c>
      <c r="J939" s="9">
        <f t="shared" si="1054"/>
        <v>0</v>
      </c>
      <c r="K939" s="9">
        <f t="shared" si="1054"/>
        <v>0</v>
      </c>
      <c r="L939" s="9">
        <f t="shared" si="1054"/>
        <v>0</v>
      </c>
      <c r="M939" s="9">
        <f t="shared" si="1054"/>
        <v>0</v>
      </c>
      <c r="N939" s="9">
        <f t="shared" si="1054"/>
        <v>0</v>
      </c>
      <c r="O939" s="9">
        <f t="shared" si="1054"/>
        <v>0</v>
      </c>
      <c r="P939" s="9">
        <f t="shared" ref="P939:AO939" si="1055">P330-P736</f>
        <v>0</v>
      </c>
      <c r="Q939" s="9">
        <f t="shared" si="1055"/>
        <v>0</v>
      </c>
      <c r="R939" s="9">
        <f t="shared" si="1055"/>
        <v>0</v>
      </c>
      <c r="S939" s="9">
        <f t="shared" si="1055"/>
        <v>0</v>
      </c>
      <c r="T939" s="9">
        <f t="shared" si="1055"/>
        <v>0</v>
      </c>
      <c r="U939" s="9">
        <f t="shared" si="1055"/>
        <v>0</v>
      </c>
      <c r="V939" s="9">
        <f t="shared" si="1055"/>
        <v>0</v>
      </c>
      <c r="W939" s="9">
        <f t="shared" si="1055"/>
        <v>0</v>
      </c>
      <c r="X939" s="9">
        <f t="shared" si="1055"/>
        <v>0</v>
      </c>
      <c r="Y939" s="9">
        <f t="shared" si="1055"/>
        <v>0</v>
      </c>
      <c r="Z939" s="9">
        <f t="shared" si="1055"/>
        <v>0</v>
      </c>
      <c r="AA939" s="9">
        <f t="shared" si="1055"/>
        <v>0</v>
      </c>
      <c r="AB939" s="9">
        <f t="shared" si="1055"/>
        <v>0</v>
      </c>
      <c r="AC939" s="9">
        <f t="shared" si="1055"/>
        <v>0</v>
      </c>
      <c r="AD939" s="9">
        <f t="shared" si="1055"/>
        <v>0</v>
      </c>
      <c r="AE939" s="9">
        <f t="shared" si="1055"/>
        <v>0</v>
      </c>
      <c r="AF939" s="9">
        <f t="shared" si="1055"/>
        <v>0</v>
      </c>
      <c r="AG939" s="9">
        <f t="shared" si="1055"/>
        <v>0</v>
      </c>
      <c r="AH939" s="9">
        <f t="shared" si="1055"/>
        <v>0</v>
      </c>
      <c r="AI939" s="9">
        <f t="shared" si="1055"/>
        <v>0</v>
      </c>
      <c r="AJ939" s="9">
        <f t="shared" si="1055"/>
        <v>1.4451832692413125E-2</v>
      </c>
      <c r="AK939" s="9">
        <f t="shared" si="1055"/>
        <v>3.2603309482735487E-2</v>
      </c>
      <c r="AL939" s="9">
        <f t="shared" si="1055"/>
        <v>4.9614960357827975E-2</v>
      </c>
      <c r="AM939" s="9">
        <f t="shared" si="1055"/>
        <v>6.5551783198384728E-2</v>
      </c>
      <c r="AN939" s="9">
        <f t="shared" si="1055"/>
        <v>8.0474870538730758E-2</v>
      </c>
      <c r="AO939" s="9">
        <f t="shared" si="1055"/>
        <v>9.4441666666668783E-2</v>
      </c>
    </row>
    <row r="940" spans="2:41">
      <c r="B940" s="25">
        <f t="shared" si="951"/>
        <v>119</v>
      </c>
      <c r="C940" s="9">
        <f t="shared" si="948"/>
        <v>0</v>
      </c>
      <c r="D940" s="9">
        <f t="shared" si="948"/>
        <v>0</v>
      </c>
      <c r="E940" s="9">
        <f t="shared" ref="E940:O940" si="1056">E331-E737</f>
        <v>0</v>
      </c>
      <c r="F940" s="9">
        <f t="shared" si="1056"/>
        <v>0</v>
      </c>
      <c r="G940" s="9">
        <f t="shared" si="1056"/>
        <v>0</v>
      </c>
      <c r="H940" s="9">
        <f t="shared" si="1056"/>
        <v>0</v>
      </c>
      <c r="I940" s="9">
        <f t="shared" si="1056"/>
        <v>0</v>
      </c>
      <c r="J940" s="9">
        <f t="shared" si="1056"/>
        <v>0</v>
      </c>
      <c r="K940" s="9">
        <f t="shared" si="1056"/>
        <v>0</v>
      </c>
      <c r="L940" s="9">
        <f t="shared" si="1056"/>
        <v>0</v>
      </c>
      <c r="M940" s="9">
        <f t="shared" si="1056"/>
        <v>0</v>
      </c>
      <c r="N940" s="9">
        <f t="shared" si="1056"/>
        <v>0</v>
      </c>
      <c r="O940" s="9">
        <f t="shared" si="1056"/>
        <v>0</v>
      </c>
      <c r="P940" s="9">
        <f t="shared" ref="P940:AO940" si="1057">P331-P737</f>
        <v>0</v>
      </c>
      <c r="Q940" s="9">
        <f t="shared" si="1057"/>
        <v>0</v>
      </c>
      <c r="R940" s="9">
        <f t="shared" si="1057"/>
        <v>0</v>
      </c>
      <c r="S940" s="9">
        <f t="shared" si="1057"/>
        <v>0</v>
      </c>
      <c r="T940" s="9">
        <f t="shared" si="1057"/>
        <v>0</v>
      </c>
      <c r="U940" s="9">
        <f t="shared" si="1057"/>
        <v>0</v>
      </c>
      <c r="V940" s="9">
        <f t="shared" si="1057"/>
        <v>0</v>
      </c>
      <c r="W940" s="9">
        <f t="shared" si="1057"/>
        <v>0</v>
      </c>
      <c r="X940" s="9">
        <f t="shared" si="1057"/>
        <v>0</v>
      </c>
      <c r="Y940" s="9">
        <f t="shared" si="1057"/>
        <v>0</v>
      </c>
      <c r="Z940" s="9">
        <f t="shared" si="1057"/>
        <v>0</v>
      </c>
      <c r="AA940" s="9">
        <f t="shared" si="1057"/>
        <v>0</v>
      </c>
      <c r="AB940" s="9">
        <f t="shared" si="1057"/>
        <v>0</v>
      </c>
      <c r="AC940" s="9">
        <f t="shared" si="1057"/>
        <v>0</v>
      </c>
      <c r="AD940" s="9">
        <f t="shared" si="1057"/>
        <v>0</v>
      </c>
      <c r="AE940" s="9">
        <f t="shared" si="1057"/>
        <v>0</v>
      </c>
      <c r="AF940" s="9">
        <f t="shared" si="1057"/>
        <v>0</v>
      </c>
      <c r="AG940" s="9">
        <f t="shared" si="1057"/>
        <v>0</v>
      </c>
      <c r="AH940" s="9">
        <f t="shared" si="1057"/>
        <v>0</v>
      </c>
      <c r="AI940" s="9">
        <f t="shared" si="1057"/>
        <v>0</v>
      </c>
      <c r="AJ940" s="9">
        <f t="shared" si="1057"/>
        <v>8.3579251922120679E-3</v>
      </c>
      <c r="AK940" s="9">
        <f t="shared" si="1057"/>
        <v>2.6778553176392883E-2</v>
      </c>
      <c r="AL940" s="9">
        <f t="shared" si="1057"/>
        <v>4.4046519000970064E-2</v>
      </c>
      <c r="AM940" s="9">
        <f t="shared" si="1057"/>
        <v>6.0227491109631603E-2</v>
      </c>
      <c r="AN940" s="9">
        <f t="shared" si="1057"/>
        <v>7.5383193766212053E-2</v>
      </c>
      <c r="AO940" s="9">
        <f t="shared" si="1057"/>
        <v>8.957166666666877E-2</v>
      </c>
    </row>
    <row r="941" spans="2:41">
      <c r="B941" s="25">
        <f t="shared" si="951"/>
        <v>120</v>
      </c>
      <c r="C941" s="9">
        <f t="shared" si="948"/>
        <v>0</v>
      </c>
      <c r="D941" s="9">
        <f t="shared" si="948"/>
        <v>0</v>
      </c>
      <c r="E941" s="9">
        <f t="shared" ref="E941:O941" si="1058">E332-E738</f>
        <v>0</v>
      </c>
      <c r="F941" s="9">
        <f t="shared" si="1058"/>
        <v>0</v>
      </c>
      <c r="G941" s="9">
        <f t="shared" si="1058"/>
        <v>0</v>
      </c>
      <c r="H941" s="9">
        <f t="shared" si="1058"/>
        <v>0</v>
      </c>
      <c r="I941" s="9">
        <f t="shared" si="1058"/>
        <v>0</v>
      </c>
      <c r="J941" s="9">
        <f t="shared" si="1058"/>
        <v>0</v>
      </c>
      <c r="K941" s="9">
        <f t="shared" si="1058"/>
        <v>0</v>
      </c>
      <c r="L941" s="9">
        <f t="shared" si="1058"/>
        <v>0</v>
      </c>
      <c r="M941" s="9">
        <f t="shared" si="1058"/>
        <v>0</v>
      </c>
      <c r="N941" s="9">
        <f t="shared" si="1058"/>
        <v>0</v>
      </c>
      <c r="O941" s="9">
        <f t="shared" si="1058"/>
        <v>0</v>
      </c>
      <c r="P941" s="9">
        <f t="shared" ref="P941:AO941" si="1059">P332-P738</f>
        <v>0</v>
      </c>
      <c r="Q941" s="9">
        <f t="shared" si="1059"/>
        <v>0</v>
      </c>
      <c r="R941" s="9">
        <f t="shared" si="1059"/>
        <v>0</v>
      </c>
      <c r="S941" s="9">
        <f t="shared" si="1059"/>
        <v>0</v>
      </c>
      <c r="T941" s="9">
        <f t="shared" si="1059"/>
        <v>0</v>
      </c>
      <c r="U941" s="9">
        <f t="shared" si="1059"/>
        <v>0</v>
      </c>
      <c r="V941" s="9">
        <f t="shared" si="1059"/>
        <v>0</v>
      </c>
      <c r="W941" s="9">
        <f t="shared" si="1059"/>
        <v>0</v>
      </c>
      <c r="X941" s="9">
        <f t="shared" si="1059"/>
        <v>0</v>
      </c>
      <c r="Y941" s="9">
        <f t="shared" si="1059"/>
        <v>0</v>
      </c>
      <c r="Z941" s="9">
        <f t="shared" si="1059"/>
        <v>0</v>
      </c>
      <c r="AA941" s="9">
        <f t="shared" si="1059"/>
        <v>0</v>
      </c>
      <c r="AB941" s="9">
        <f t="shared" si="1059"/>
        <v>0</v>
      </c>
      <c r="AC941" s="9">
        <f t="shared" si="1059"/>
        <v>0</v>
      </c>
      <c r="AD941" s="9">
        <f t="shared" si="1059"/>
        <v>0</v>
      </c>
      <c r="AE941" s="9">
        <f t="shared" si="1059"/>
        <v>0</v>
      </c>
      <c r="AF941" s="9">
        <f t="shared" si="1059"/>
        <v>0</v>
      </c>
      <c r="AG941" s="9">
        <f t="shared" si="1059"/>
        <v>0</v>
      </c>
      <c r="AH941" s="9">
        <f t="shared" si="1059"/>
        <v>0</v>
      </c>
      <c r="AI941" s="9">
        <f t="shared" si="1059"/>
        <v>0</v>
      </c>
      <c r="AJ941" s="9">
        <f t="shared" si="1059"/>
        <v>0</v>
      </c>
      <c r="AK941" s="9">
        <f t="shared" si="1059"/>
        <v>2.0953796870050279E-2</v>
      </c>
      <c r="AL941" s="9">
        <f t="shared" si="1059"/>
        <v>3.8478077644112152E-2</v>
      </c>
      <c r="AM941" s="9">
        <f t="shared" si="1059"/>
        <v>5.4903199020878479E-2</v>
      </c>
      <c r="AN941" s="9">
        <f t="shared" si="1059"/>
        <v>7.0291516993693293E-2</v>
      </c>
      <c r="AO941" s="9">
        <f t="shared" si="1059"/>
        <v>8.4701666666668757E-2</v>
      </c>
    </row>
    <row r="942" spans="2:41">
      <c r="B942" s="25">
        <f t="shared" si="951"/>
        <v>121</v>
      </c>
      <c r="C942" s="9">
        <f t="shared" si="948"/>
        <v>0</v>
      </c>
      <c r="D942" s="9">
        <f t="shared" si="948"/>
        <v>0</v>
      </c>
      <c r="E942" s="9">
        <f t="shared" ref="E942:O942" si="1060">E333-E739</f>
        <v>0</v>
      </c>
      <c r="F942" s="9">
        <f t="shared" si="1060"/>
        <v>0</v>
      </c>
      <c r="G942" s="9">
        <f t="shared" si="1060"/>
        <v>0</v>
      </c>
      <c r="H942" s="9">
        <f t="shared" si="1060"/>
        <v>0</v>
      </c>
      <c r="I942" s="9">
        <f t="shared" si="1060"/>
        <v>0</v>
      </c>
      <c r="J942" s="9">
        <f t="shared" si="1060"/>
        <v>0</v>
      </c>
      <c r="K942" s="9">
        <f t="shared" si="1060"/>
        <v>0</v>
      </c>
      <c r="L942" s="9">
        <f t="shared" si="1060"/>
        <v>0</v>
      </c>
      <c r="M942" s="9">
        <f t="shared" si="1060"/>
        <v>0</v>
      </c>
      <c r="N942" s="9">
        <f t="shared" si="1060"/>
        <v>0</v>
      </c>
      <c r="O942" s="9">
        <f t="shared" si="1060"/>
        <v>0</v>
      </c>
      <c r="P942" s="9">
        <f t="shared" ref="P942:AO942" si="1061">P333-P739</f>
        <v>0</v>
      </c>
      <c r="Q942" s="9">
        <f t="shared" si="1061"/>
        <v>0</v>
      </c>
      <c r="R942" s="9">
        <f t="shared" si="1061"/>
        <v>0</v>
      </c>
      <c r="S942" s="9">
        <f t="shared" si="1061"/>
        <v>0</v>
      </c>
      <c r="T942" s="9">
        <f t="shared" si="1061"/>
        <v>0</v>
      </c>
      <c r="U942" s="9">
        <f t="shared" si="1061"/>
        <v>0</v>
      </c>
      <c r="V942" s="9">
        <f t="shared" si="1061"/>
        <v>0</v>
      </c>
      <c r="W942" s="9">
        <f t="shared" si="1061"/>
        <v>0</v>
      </c>
      <c r="X942" s="9">
        <f t="shared" si="1061"/>
        <v>0</v>
      </c>
      <c r="Y942" s="9">
        <f t="shared" si="1061"/>
        <v>0</v>
      </c>
      <c r="Z942" s="9">
        <f t="shared" si="1061"/>
        <v>0</v>
      </c>
      <c r="AA942" s="9">
        <f t="shared" si="1061"/>
        <v>0</v>
      </c>
      <c r="AB942" s="9">
        <f t="shared" si="1061"/>
        <v>0</v>
      </c>
      <c r="AC942" s="9">
        <f t="shared" si="1061"/>
        <v>0</v>
      </c>
      <c r="AD942" s="9">
        <f t="shared" si="1061"/>
        <v>0</v>
      </c>
      <c r="AE942" s="9">
        <f t="shared" si="1061"/>
        <v>0</v>
      </c>
      <c r="AF942" s="9">
        <f t="shared" si="1061"/>
        <v>0</v>
      </c>
      <c r="AG942" s="9">
        <f t="shared" si="1061"/>
        <v>0</v>
      </c>
      <c r="AH942" s="9">
        <f t="shared" si="1061"/>
        <v>0</v>
      </c>
      <c r="AI942" s="9">
        <f t="shared" si="1061"/>
        <v>0</v>
      </c>
      <c r="AJ942" s="9">
        <f t="shared" si="1061"/>
        <v>0</v>
      </c>
      <c r="AK942" s="9">
        <f t="shared" si="1061"/>
        <v>1.5129040563707674E-2</v>
      </c>
      <c r="AL942" s="9">
        <f t="shared" si="1061"/>
        <v>3.290963628725424E-2</v>
      </c>
      <c r="AM942" s="9">
        <f t="shared" si="1061"/>
        <v>4.95789069321253E-2</v>
      </c>
      <c r="AN942" s="9">
        <f t="shared" si="1061"/>
        <v>6.5199840221174588E-2</v>
      </c>
      <c r="AO942" s="9">
        <f t="shared" si="1061"/>
        <v>7.9831666666668744E-2</v>
      </c>
    </row>
    <row r="943" spans="2:41">
      <c r="B943" s="25">
        <f t="shared" si="951"/>
        <v>122</v>
      </c>
      <c r="C943" s="9">
        <f t="shared" si="948"/>
        <v>0</v>
      </c>
      <c r="D943" s="9">
        <f t="shared" si="948"/>
        <v>0</v>
      </c>
      <c r="E943" s="9">
        <f t="shared" ref="E943:O943" si="1062">E334-E740</f>
        <v>0</v>
      </c>
      <c r="F943" s="9">
        <f t="shared" si="1062"/>
        <v>0</v>
      </c>
      <c r="G943" s="9">
        <f t="shared" si="1062"/>
        <v>0</v>
      </c>
      <c r="H943" s="9">
        <f t="shared" si="1062"/>
        <v>0</v>
      </c>
      <c r="I943" s="9">
        <f t="shared" si="1062"/>
        <v>0</v>
      </c>
      <c r="J943" s="9">
        <f t="shared" si="1062"/>
        <v>0</v>
      </c>
      <c r="K943" s="9">
        <f t="shared" si="1062"/>
        <v>0</v>
      </c>
      <c r="L943" s="9">
        <f t="shared" si="1062"/>
        <v>0</v>
      </c>
      <c r="M943" s="9">
        <f t="shared" si="1062"/>
        <v>0</v>
      </c>
      <c r="N943" s="9">
        <f t="shared" si="1062"/>
        <v>0</v>
      </c>
      <c r="O943" s="9">
        <f t="shared" si="1062"/>
        <v>0</v>
      </c>
      <c r="P943" s="9">
        <f t="shared" ref="P943:AO943" si="1063">P334-P740</f>
        <v>0</v>
      </c>
      <c r="Q943" s="9">
        <f t="shared" si="1063"/>
        <v>0</v>
      </c>
      <c r="R943" s="9">
        <f t="shared" si="1063"/>
        <v>0</v>
      </c>
      <c r="S943" s="9">
        <f t="shared" si="1063"/>
        <v>0</v>
      </c>
      <c r="T943" s="9">
        <f t="shared" si="1063"/>
        <v>0</v>
      </c>
      <c r="U943" s="9">
        <f t="shared" si="1063"/>
        <v>0</v>
      </c>
      <c r="V943" s="9">
        <f t="shared" si="1063"/>
        <v>0</v>
      </c>
      <c r="W943" s="9">
        <f t="shared" si="1063"/>
        <v>0</v>
      </c>
      <c r="X943" s="9">
        <f t="shared" si="1063"/>
        <v>0</v>
      </c>
      <c r="Y943" s="9">
        <f t="shared" si="1063"/>
        <v>0</v>
      </c>
      <c r="Z943" s="9">
        <f t="shared" si="1063"/>
        <v>0</v>
      </c>
      <c r="AA943" s="9">
        <f t="shared" si="1063"/>
        <v>0</v>
      </c>
      <c r="AB943" s="9">
        <f t="shared" si="1063"/>
        <v>0</v>
      </c>
      <c r="AC943" s="9">
        <f t="shared" si="1063"/>
        <v>0</v>
      </c>
      <c r="AD943" s="9">
        <f t="shared" si="1063"/>
        <v>0</v>
      </c>
      <c r="AE943" s="9">
        <f t="shared" si="1063"/>
        <v>0</v>
      </c>
      <c r="AF943" s="9">
        <f t="shared" si="1063"/>
        <v>0</v>
      </c>
      <c r="AG943" s="9">
        <f t="shared" si="1063"/>
        <v>0</v>
      </c>
      <c r="AH943" s="9">
        <f t="shared" si="1063"/>
        <v>0</v>
      </c>
      <c r="AI943" s="9">
        <f t="shared" si="1063"/>
        <v>0</v>
      </c>
      <c r="AJ943" s="9">
        <f t="shared" si="1063"/>
        <v>0</v>
      </c>
      <c r="AK943" s="9">
        <f t="shared" si="1063"/>
        <v>9.3042842573650142E-3</v>
      </c>
      <c r="AL943" s="9">
        <f t="shared" si="1063"/>
        <v>2.7341194930396329E-2</v>
      </c>
      <c r="AM943" s="9">
        <f t="shared" si="1063"/>
        <v>4.4254614843372175E-2</v>
      </c>
      <c r="AN943" s="9">
        <f t="shared" si="1063"/>
        <v>6.0108163448655882E-2</v>
      </c>
      <c r="AO943" s="9">
        <f t="shared" si="1063"/>
        <v>7.4961666666668758E-2</v>
      </c>
    </row>
    <row r="944" spans="2:41">
      <c r="B944" s="25">
        <f t="shared" si="951"/>
        <v>123</v>
      </c>
      <c r="C944" s="9">
        <f t="shared" si="948"/>
        <v>0</v>
      </c>
      <c r="D944" s="9">
        <f t="shared" si="948"/>
        <v>0</v>
      </c>
      <c r="E944" s="9">
        <f t="shared" ref="E944:O944" si="1064">E335-E741</f>
        <v>0</v>
      </c>
      <c r="F944" s="9">
        <f t="shared" si="1064"/>
        <v>0</v>
      </c>
      <c r="G944" s="9">
        <f t="shared" si="1064"/>
        <v>0</v>
      </c>
      <c r="H944" s="9">
        <f t="shared" si="1064"/>
        <v>0</v>
      </c>
      <c r="I944" s="9">
        <f t="shared" si="1064"/>
        <v>0</v>
      </c>
      <c r="J944" s="9">
        <f t="shared" si="1064"/>
        <v>0</v>
      </c>
      <c r="K944" s="9">
        <f t="shared" si="1064"/>
        <v>0</v>
      </c>
      <c r="L944" s="9">
        <f t="shared" si="1064"/>
        <v>0</v>
      </c>
      <c r="M944" s="9">
        <f t="shared" si="1064"/>
        <v>0</v>
      </c>
      <c r="N944" s="9">
        <f t="shared" si="1064"/>
        <v>0</v>
      </c>
      <c r="O944" s="9">
        <f t="shared" si="1064"/>
        <v>0</v>
      </c>
      <c r="P944" s="9">
        <f t="shared" ref="P944:AO944" si="1065">P335-P741</f>
        <v>0</v>
      </c>
      <c r="Q944" s="9">
        <f t="shared" si="1065"/>
        <v>0</v>
      </c>
      <c r="R944" s="9">
        <f t="shared" si="1065"/>
        <v>0</v>
      </c>
      <c r="S944" s="9">
        <f t="shared" si="1065"/>
        <v>0</v>
      </c>
      <c r="T944" s="9">
        <f t="shared" si="1065"/>
        <v>0</v>
      </c>
      <c r="U944" s="9">
        <f t="shared" si="1065"/>
        <v>0</v>
      </c>
      <c r="V944" s="9">
        <f t="shared" si="1065"/>
        <v>0</v>
      </c>
      <c r="W944" s="9">
        <f t="shared" si="1065"/>
        <v>0</v>
      </c>
      <c r="X944" s="9">
        <f t="shared" si="1065"/>
        <v>0</v>
      </c>
      <c r="Y944" s="9">
        <f t="shared" si="1065"/>
        <v>0</v>
      </c>
      <c r="Z944" s="9">
        <f t="shared" si="1065"/>
        <v>0</v>
      </c>
      <c r="AA944" s="9">
        <f t="shared" si="1065"/>
        <v>0</v>
      </c>
      <c r="AB944" s="9">
        <f t="shared" si="1065"/>
        <v>0</v>
      </c>
      <c r="AC944" s="9">
        <f t="shared" si="1065"/>
        <v>0</v>
      </c>
      <c r="AD944" s="9">
        <f t="shared" si="1065"/>
        <v>0</v>
      </c>
      <c r="AE944" s="9">
        <f t="shared" si="1065"/>
        <v>0</v>
      </c>
      <c r="AF944" s="9">
        <f t="shared" si="1065"/>
        <v>0</v>
      </c>
      <c r="AG944" s="9">
        <f t="shared" si="1065"/>
        <v>0</v>
      </c>
      <c r="AH944" s="9">
        <f t="shared" si="1065"/>
        <v>0</v>
      </c>
      <c r="AI944" s="9">
        <f t="shared" si="1065"/>
        <v>0</v>
      </c>
      <c r="AJ944" s="9">
        <f t="shared" si="1065"/>
        <v>0</v>
      </c>
      <c r="AK944" s="9">
        <f t="shared" si="1065"/>
        <v>3.4795279510224097E-3</v>
      </c>
      <c r="AL944" s="9">
        <f t="shared" si="1065"/>
        <v>2.1772753573538473E-2</v>
      </c>
      <c r="AM944" s="9">
        <f t="shared" si="1065"/>
        <v>3.8930322754619051E-2</v>
      </c>
      <c r="AN944" s="9">
        <f t="shared" si="1065"/>
        <v>5.5016486676137122E-2</v>
      </c>
      <c r="AO944" s="9">
        <f t="shared" si="1065"/>
        <v>7.0091666666668773E-2</v>
      </c>
    </row>
    <row r="945" spans="2:41">
      <c r="B945" s="25">
        <f t="shared" si="951"/>
        <v>124</v>
      </c>
      <c r="C945" s="9">
        <f t="shared" si="948"/>
        <v>0</v>
      </c>
      <c r="D945" s="9">
        <f t="shared" si="948"/>
        <v>0</v>
      </c>
      <c r="E945" s="9">
        <f t="shared" ref="E945:O945" si="1066">E336-E742</f>
        <v>0</v>
      </c>
      <c r="F945" s="9">
        <f t="shared" si="1066"/>
        <v>0</v>
      </c>
      <c r="G945" s="9">
        <f t="shared" si="1066"/>
        <v>0</v>
      </c>
      <c r="H945" s="9">
        <f t="shared" si="1066"/>
        <v>0</v>
      </c>
      <c r="I945" s="9">
        <f t="shared" si="1066"/>
        <v>0</v>
      </c>
      <c r="J945" s="9">
        <f t="shared" si="1066"/>
        <v>0</v>
      </c>
      <c r="K945" s="9">
        <f t="shared" si="1066"/>
        <v>0</v>
      </c>
      <c r="L945" s="9">
        <f t="shared" si="1066"/>
        <v>0</v>
      </c>
      <c r="M945" s="9">
        <f t="shared" si="1066"/>
        <v>0</v>
      </c>
      <c r="N945" s="9">
        <f t="shared" si="1066"/>
        <v>0</v>
      </c>
      <c r="O945" s="9">
        <f t="shared" si="1066"/>
        <v>0</v>
      </c>
      <c r="P945" s="9">
        <f t="shared" ref="P945:AO945" si="1067">P336-P742</f>
        <v>0</v>
      </c>
      <c r="Q945" s="9">
        <f t="shared" si="1067"/>
        <v>0</v>
      </c>
      <c r="R945" s="9">
        <f t="shared" si="1067"/>
        <v>0</v>
      </c>
      <c r="S945" s="9">
        <f t="shared" si="1067"/>
        <v>0</v>
      </c>
      <c r="T945" s="9">
        <f t="shared" si="1067"/>
        <v>0</v>
      </c>
      <c r="U945" s="9">
        <f t="shared" si="1067"/>
        <v>0</v>
      </c>
      <c r="V945" s="9">
        <f t="shared" si="1067"/>
        <v>0</v>
      </c>
      <c r="W945" s="9">
        <f t="shared" si="1067"/>
        <v>0</v>
      </c>
      <c r="X945" s="9">
        <f t="shared" si="1067"/>
        <v>0</v>
      </c>
      <c r="Y945" s="9">
        <f t="shared" si="1067"/>
        <v>0</v>
      </c>
      <c r="Z945" s="9">
        <f t="shared" si="1067"/>
        <v>0</v>
      </c>
      <c r="AA945" s="9">
        <f t="shared" si="1067"/>
        <v>0</v>
      </c>
      <c r="AB945" s="9">
        <f t="shared" si="1067"/>
        <v>0</v>
      </c>
      <c r="AC945" s="9">
        <f t="shared" si="1067"/>
        <v>0</v>
      </c>
      <c r="AD945" s="9">
        <f t="shared" si="1067"/>
        <v>0</v>
      </c>
      <c r="AE945" s="9">
        <f t="shared" si="1067"/>
        <v>0</v>
      </c>
      <c r="AF945" s="9">
        <f t="shared" si="1067"/>
        <v>0</v>
      </c>
      <c r="AG945" s="9">
        <f t="shared" si="1067"/>
        <v>0</v>
      </c>
      <c r="AH945" s="9">
        <f t="shared" si="1067"/>
        <v>0</v>
      </c>
      <c r="AI945" s="9">
        <f t="shared" si="1067"/>
        <v>0</v>
      </c>
      <c r="AJ945" s="9">
        <f t="shared" si="1067"/>
        <v>0</v>
      </c>
      <c r="AK945" s="9">
        <f t="shared" si="1067"/>
        <v>0</v>
      </c>
      <c r="AL945" s="9">
        <f t="shared" si="1067"/>
        <v>1.6204312216680561E-2</v>
      </c>
      <c r="AM945" s="9">
        <f t="shared" si="1067"/>
        <v>3.3606030665865927E-2</v>
      </c>
      <c r="AN945" s="9">
        <f t="shared" si="1067"/>
        <v>4.9924809903618417E-2</v>
      </c>
      <c r="AO945" s="9">
        <f t="shared" si="1067"/>
        <v>6.5221666666668732E-2</v>
      </c>
    </row>
    <row r="946" spans="2:41">
      <c r="B946" s="25">
        <f t="shared" si="951"/>
        <v>125</v>
      </c>
      <c r="C946" s="9">
        <f t="shared" si="948"/>
        <v>0</v>
      </c>
      <c r="D946" s="9">
        <f t="shared" si="948"/>
        <v>0</v>
      </c>
      <c r="E946" s="9">
        <f t="shared" ref="E946:O946" si="1068">E337-E743</f>
        <v>0</v>
      </c>
      <c r="F946" s="9">
        <f t="shared" si="1068"/>
        <v>0</v>
      </c>
      <c r="G946" s="9">
        <f t="shared" si="1068"/>
        <v>0</v>
      </c>
      <c r="H946" s="9">
        <f t="shared" si="1068"/>
        <v>0</v>
      </c>
      <c r="I946" s="9">
        <f t="shared" si="1068"/>
        <v>0</v>
      </c>
      <c r="J946" s="9">
        <f t="shared" si="1068"/>
        <v>0</v>
      </c>
      <c r="K946" s="9">
        <f t="shared" si="1068"/>
        <v>0</v>
      </c>
      <c r="L946" s="9">
        <f t="shared" si="1068"/>
        <v>0</v>
      </c>
      <c r="M946" s="9">
        <f t="shared" si="1068"/>
        <v>0</v>
      </c>
      <c r="N946" s="9">
        <f t="shared" si="1068"/>
        <v>0</v>
      </c>
      <c r="O946" s="9">
        <f t="shared" si="1068"/>
        <v>0</v>
      </c>
      <c r="P946" s="9">
        <f t="shared" ref="P946:AO946" si="1069">P337-P743</f>
        <v>0</v>
      </c>
      <c r="Q946" s="9">
        <f t="shared" si="1069"/>
        <v>0</v>
      </c>
      <c r="R946" s="9">
        <f t="shared" si="1069"/>
        <v>0</v>
      </c>
      <c r="S946" s="9">
        <f t="shared" si="1069"/>
        <v>0</v>
      </c>
      <c r="T946" s="9">
        <f t="shared" si="1069"/>
        <v>0</v>
      </c>
      <c r="U946" s="9">
        <f t="shared" si="1069"/>
        <v>0</v>
      </c>
      <c r="V946" s="9">
        <f t="shared" si="1069"/>
        <v>0</v>
      </c>
      <c r="W946" s="9">
        <f t="shared" si="1069"/>
        <v>0</v>
      </c>
      <c r="X946" s="9">
        <f t="shared" si="1069"/>
        <v>0</v>
      </c>
      <c r="Y946" s="9">
        <f t="shared" si="1069"/>
        <v>0</v>
      </c>
      <c r="Z946" s="9">
        <f t="shared" si="1069"/>
        <v>0</v>
      </c>
      <c r="AA946" s="9">
        <f t="shared" si="1069"/>
        <v>0</v>
      </c>
      <c r="AB946" s="9">
        <f t="shared" si="1069"/>
        <v>0</v>
      </c>
      <c r="AC946" s="9">
        <f t="shared" si="1069"/>
        <v>0</v>
      </c>
      <c r="AD946" s="9">
        <f t="shared" si="1069"/>
        <v>0</v>
      </c>
      <c r="AE946" s="9">
        <f t="shared" si="1069"/>
        <v>0</v>
      </c>
      <c r="AF946" s="9">
        <f t="shared" si="1069"/>
        <v>0</v>
      </c>
      <c r="AG946" s="9">
        <f t="shared" si="1069"/>
        <v>0</v>
      </c>
      <c r="AH946" s="9">
        <f t="shared" si="1069"/>
        <v>0</v>
      </c>
      <c r="AI946" s="9">
        <f t="shared" si="1069"/>
        <v>0</v>
      </c>
      <c r="AJ946" s="9">
        <f t="shared" si="1069"/>
        <v>0</v>
      </c>
      <c r="AK946" s="9">
        <f t="shared" si="1069"/>
        <v>0</v>
      </c>
      <c r="AL946" s="9">
        <f t="shared" si="1069"/>
        <v>1.0635870859822649E-2</v>
      </c>
      <c r="AM946" s="9">
        <f t="shared" si="1069"/>
        <v>2.8281738577112803E-2</v>
      </c>
      <c r="AN946" s="9">
        <f t="shared" si="1069"/>
        <v>4.4833133131099656E-2</v>
      </c>
      <c r="AO946" s="9">
        <f t="shared" si="1069"/>
        <v>6.0351666666668746E-2</v>
      </c>
    </row>
    <row r="947" spans="2:41">
      <c r="B947" s="25">
        <f t="shared" si="951"/>
        <v>126</v>
      </c>
      <c r="C947" s="9">
        <f t="shared" si="948"/>
        <v>0</v>
      </c>
      <c r="D947" s="9">
        <f t="shared" si="948"/>
        <v>0</v>
      </c>
      <c r="E947" s="9">
        <f t="shared" ref="E947:O947" si="1070">E338-E744</f>
        <v>0</v>
      </c>
      <c r="F947" s="9">
        <f t="shared" si="1070"/>
        <v>0</v>
      </c>
      <c r="G947" s="9">
        <f t="shared" si="1070"/>
        <v>0</v>
      </c>
      <c r="H947" s="9">
        <f t="shared" si="1070"/>
        <v>0</v>
      </c>
      <c r="I947" s="9">
        <f t="shared" si="1070"/>
        <v>0</v>
      </c>
      <c r="J947" s="9">
        <f t="shared" si="1070"/>
        <v>0</v>
      </c>
      <c r="K947" s="9">
        <f t="shared" si="1070"/>
        <v>0</v>
      </c>
      <c r="L947" s="9">
        <f t="shared" si="1070"/>
        <v>0</v>
      </c>
      <c r="M947" s="9">
        <f t="shared" si="1070"/>
        <v>0</v>
      </c>
      <c r="N947" s="9">
        <f t="shared" si="1070"/>
        <v>0</v>
      </c>
      <c r="O947" s="9">
        <f t="shared" si="1070"/>
        <v>0</v>
      </c>
      <c r="P947" s="9">
        <f t="shared" ref="P947:AO947" si="1071">P338-P744</f>
        <v>0</v>
      </c>
      <c r="Q947" s="9">
        <f t="shared" si="1071"/>
        <v>0</v>
      </c>
      <c r="R947" s="9">
        <f t="shared" si="1071"/>
        <v>0</v>
      </c>
      <c r="S947" s="9">
        <f t="shared" si="1071"/>
        <v>0</v>
      </c>
      <c r="T947" s="9">
        <f t="shared" si="1071"/>
        <v>0</v>
      </c>
      <c r="U947" s="9">
        <f t="shared" si="1071"/>
        <v>0</v>
      </c>
      <c r="V947" s="9">
        <f t="shared" si="1071"/>
        <v>0</v>
      </c>
      <c r="W947" s="9">
        <f t="shared" si="1071"/>
        <v>0</v>
      </c>
      <c r="X947" s="9">
        <f t="shared" si="1071"/>
        <v>0</v>
      </c>
      <c r="Y947" s="9">
        <f t="shared" si="1071"/>
        <v>0</v>
      </c>
      <c r="Z947" s="9">
        <f t="shared" si="1071"/>
        <v>0</v>
      </c>
      <c r="AA947" s="9">
        <f t="shared" si="1071"/>
        <v>0</v>
      </c>
      <c r="AB947" s="9">
        <f t="shared" si="1071"/>
        <v>0</v>
      </c>
      <c r="AC947" s="9">
        <f t="shared" si="1071"/>
        <v>0</v>
      </c>
      <c r="AD947" s="9">
        <f t="shared" si="1071"/>
        <v>0</v>
      </c>
      <c r="AE947" s="9">
        <f t="shared" si="1071"/>
        <v>0</v>
      </c>
      <c r="AF947" s="9">
        <f t="shared" si="1071"/>
        <v>0</v>
      </c>
      <c r="AG947" s="9">
        <f t="shared" si="1071"/>
        <v>0</v>
      </c>
      <c r="AH947" s="9">
        <f t="shared" si="1071"/>
        <v>0</v>
      </c>
      <c r="AI947" s="9">
        <f t="shared" si="1071"/>
        <v>0</v>
      </c>
      <c r="AJ947" s="9">
        <f t="shared" si="1071"/>
        <v>0</v>
      </c>
      <c r="AK947" s="9">
        <f t="shared" si="1071"/>
        <v>0</v>
      </c>
      <c r="AL947" s="9">
        <f t="shared" si="1071"/>
        <v>5.0674295029647376E-3</v>
      </c>
      <c r="AM947" s="9">
        <f t="shared" si="1071"/>
        <v>2.2957446488359623E-2</v>
      </c>
      <c r="AN947" s="9">
        <f t="shared" si="1071"/>
        <v>3.9741456358580951E-2</v>
      </c>
      <c r="AO947" s="9">
        <f t="shared" si="1071"/>
        <v>5.5481666666668761E-2</v>
      </c>
    </row>
    <row r="948" spans="2:41">
      <c r="B948" s="25">
        <f t="shared" si="951"/>
        <v>127</v>
      </c>
      <c r="C948" s="9">
        <f t="shared" si="948"/>
        <v>0</v>
      </c>
      <c r="D948" s="9">
        <f t="shared" si="948"/>
        <v>0</v>
      </c>
      <c r="E948" s="9">
        <f t="shared" ref="E948:O948" si="1072">E339-E745</f>
        <v>0</v>
      </c>
      <c r="F948" s="9">
        <f t="shared" si="1072"/>
        <v>0</v>
      </c>
      <c r="G948" s="9">
        <f t="shared" si="1072"/>
        <v>0</v>
      </c>
      <c r="H948" s="9">
        <f t="shared" si="1072"/>
        <v>0</v>
      </c>
      <c r="I948" s="9">
        <f t="shared" si="1072"/>
        <v>0</v>
      </c>
      <c r="J948" s="9">
        <f t="shared" si="1072"/>
        <v>0</v>
      </c>
      <c r="K948" s="9">
        <f t="shared" si="1072"/>
        <v>0</v>
      </c>
      <c r="L948" s="9">
        <f t="shared" si="1072"/>
        <v>0</v>
      </c>
      <c r="M948" s="9">
        <f t="shared" si="1072"/>
        <v>0</v>
      </c>
      <c r="N948" s="9">
        <f t="shared" si="1072"/>
        <v>0</v>
      </c>
      <c r="O948" s="9">
        <f t="shared" si="1072"/>
        <v>0</v>
      </c>
      <c r="P948" s="9">
        <f t="shared" ref="P948:AO948" si="1073">P339-P745</f>
        <v>0</v>
      </c>
      <c r="Q948" s="9">
        <f t="shared" si="1073"/>
        <v>0</v>
      </c>
      <c r="R948" s="9">
        <f t="shared" si="1073"/>
        <v>0</v>
      </c>
      <c r="S948" s="9">
        <f t="shared" si="1073"/>
        <v>0</v>
      </c>
      <c r="T948" s="9">
        <f t="shared" si="1073"/>
        <v>0</v>
      </c>
      <c r="U948" s="9">
        <f t="shared" si="1073"/>
        <v>0</v>
      </c>
      <c r="V948" s="9">
        <f t="shared" si="1073"/>
        <v>0</v>
      </c>
      <c r="W948" s="9">
        <f t="shared" si="1073"/>
        <v>0</v>
      </c>
      <c r="X948" s="9">
        <f t="shared" si="1073"/>
        <v>0</v>
      </c>
      <c r="Y948" s="9">
        <f t="shared" si="1073"/>
        <v>0</v>
      </c>
      <c r="Z948" s="9">
        <f t="shared" si="1073"/>
        <v>0</v>
      </c>
      <c r="AA948" s="9">
        <f t="shared" si="1073"/>
        <v>0</v>
      </c>
      <c r="AB948" s="9">
        <f t="shared" si="1073"/>
        <v>0</v>
      </c>
      <c r="AC948" s="9">
        <f t="shared" si="1073"/>
        <v>0</v>
      </c>
      <c r="AD948" s="9">
        <f t="shared" si="1073"/>
        <v>0</v>
      </c>
      <c r="AE948" s="9">
        <f t="shared" si="1073"/>
        <v>0</v>
      </c>
      <c r="AF948" s="9">
        <f t="shared" si="1073"/>
        <v>0</v>
      </c>
      <c r="AG948" s="9">
        <f t="shared" si="1073"/>
        <v>0</v>
      </c>
      <c r="AH948" s="9">
        <f t="shared" si="1073"/>
        <v>0</v>
      </c>
      <c r="AI948" s="9">
        <f t="shared" si="1073"/>
        <v>0</v>
      </c>
      <c r="AJ948" s="9">
        <f t="shared" si="1073"/>
        <v>0</v>
      </c>
      <c r="AK948" s="9">
        <f t="shared" si="1073"/>
        <v>0</v>
      </c>
      <c r="AL948" s="9">
        <f t="shared" si="1073"/>
        <v>0</v>
      </c>
      <c r="AM948" s="9">
        <f t="shared" si="1073"/>
        <v>1.7633154399606499E-2</v>
      </c>
      <c r="AN948" s="9">
        <f t="shared" si="1073"/>
        <v>3.4649779586062246E-2</v>
      </c>
      <c r="AO948" s="9">
        <f t="shared" si="1073"/>
        <v>5.061166666666872E-2</v>
      </c>
    </row>
    <row r="949" spans="2:41">
      <c r="B949" s="25">
        <f t="shared" si="951"/>
        <v>128</v>
      </c>
      <c r="C949" s="9">
        <f t="shared" si="948"/>
        <v>0</v>
      </c>
      <c r="D949" s="9">
        <f t="shared" si="948"/>
        <v>0</v>
      </c>
      <c r="E949" s="9">
        <f t="shared" ref="E949:O949" si="1074">E340-E746</f>
        <v>0</v>
      </c>
      <c r="F949" s="9">
        <f t="shared" si="1074"/>
        <v>0</v>
      </c>
      <c r="G949" s="9">
        <f t="shared" si="1074"/>
        <v>0</v>
      </c>
      <c r="H949" s="9">
        <f t="shared" si="1074"/>
        <v>0</v>
      </c>
      <c r="I949" s="9">
        <f t="shared" si="1074"/>
        <v>0</v>
      </c>
      <c r="J949" s="9">
        <f t="shared" si="1074"/>
        <v>0</v>
      </c>
      <c r="K949" s="9">
        <f t="shared" si="1074"/>
        <v>0</v>
      </c>
      <c r="L949" s="9">
        <f t="shared" si="1074"/>
        <v>0</v>
      </c>
      <c r="M949" s="9">
        <f t="shared" si="1074"/>
        <v>0</v>
      </c>
      <c r="N949" s="9">
        <f t="shared" si="1074"/>
        <v>0</v>
      </c>
      <c r="O949" s="9">
        <f t="shared" si="1074"/>
        <v>0</v>
      </c>
      <c r="P949" s="9">
        <f t="shared" ref="P949:AO949" si="1075">P340-P746</f>
        <v>0</v>
      </c>
      <c r="Q949" s="9">
        <f t="shared" si="1075"/>
        <v>0</v>
      </c>
      <c r="R949" s="9">
        <f t="shared" si="1075"/>
        <v>0</v>
      </c>
      <c r="S949" s="9">
        <f t="shared" si="1075"/>
        <v>0</v>
      </c>
      <c r="T949" s="9">
        <f t="shared" si="1075"/>
        <v>0</v>
      </c>
      <c r="U949" s="9">
        <f t="shared" si="1075"/>
        <v>0</v>
      </c>
      <c r="V949" s="9">
        <f t="shared" si="1075"/>
        <v>0</v>
      </c>
      <c r="W949" s="9">
        <f t="shared" si="1075"/>
        <v>0</v>
      </c>
      <c r="X949" s="9">
        <f t="shared" si="1075"/>
        <v>0</v>
      </c>
      <c r="Y949" s="9">
        <f t="shared" si="1075"/>
        <v>0</v>
      </c>
      <c r="Z949" s="9">
        <f t="shared" si="1075"/>
        <v>0</v>
      </c>
      <c r="AA949" s="9">
        <f t="shared" si="1075"/>
        <v>0</v>
      </c>
      <c r="AB949" s="9">
        <f t="shared" si="1075"/>
        <v>0</v>
      </c>
      <c r="AC949" s="9">
        <f t="shared" si="1075"/>
        <v>0</v>
      </c>
      <c r="AD949" s="9">
        <f t="shared" si="1075"/>
        <v>0</v>
      </c>
      <c r="AE949" s="9">
        <f t="shared" si="1075"/>
        <v>0</v>
      </c>
      <c r="AF949" s="9">
        <f t="shared" si="1075"/>
        <v>0</v>
      </c>
      <c r="AG949" s="9">
        <f t="shared" si="1075"/>
        <v>0</v>
      </c>
      <c r="AH949" s="9">
        <f t="shared" si="1075"/>
        <v>0</v>
      </c>
      <c r="AI949" s="9">
        <f t="shared" si="1075"/>
        <v>0</v>
      </c>
      <c r="AJ949" s="9">
        <f t="shared" si="1075"/>
        <v>0</v>
      </c>
      <c r="AK949" s="9">
        <f t="shared" si="1075"/>
        <v>0</v>
      </c>
      <c r="AL949" s="9">
        <f t="shared" si="1075"/>
        <v>0</v>
      </c>
      <c r="AM949" s="9">
        <f t="shared" si="1075"/>
        <v>1.2308862310853375E-2</v>
      </c>
      <c r="AN949" s="9">
        <f t="shared" si="1075"/>
        <v>2.9558102813543485E-2</v>
      </c>
      <c r="AO949" s="9">
        <f t="shared" si="1075"/>
        <v>4.5741666666668734E-2</v>
      </c>
    </row>
    <row r="950" spans="2:41">
      <c r="B950" s="25">
        <f t="shared" si="951"/>
        <v>129</v>
      </c>
      <c r="C950" s="9">
        <f t="shared" si="948"/>
        <v>0</v>
      </c>
      <c r="D950" s="9">
        <f t="shared" si="948"/>
        <v>0</v>
      </c>
      <c r="E950" s="9">
        <f t="shared" ref="E950:O950" si="1076">E341-E747</f>
        <v>0</v>
      </c>
      <c r="F950" s="9">
        <f t="shared" si="1076"/>
        <v>0</v>
      </c>
      <c r="G950" s="9">
        <f t="shared" si="1076"/>
        <v>0</v>
      </c>
      <c r="H950" s="9">
        <f t="shared" si="1076"/>
        <v>0</v>
      </c>
      <c r="I950" s="9">
        <f t="shared" si="1076"/>
        <v>0</v>
      </c>
      <c r="J950" s="9">
        <f t="shared" si="1076"/>
        <v>0</v>
      </c>
      <c r="K950" s="9">
        <f t="shared" si="1076"/>
        <v>0</v>
      </c>
      <c r="L950" s="9">
        <f t="shared" si="1076"/>
        <v>0</v>
      </c>
      <c r="M950" s="9">
        <f t="shared" si="1076"/>
        <v>0</v>
      </c>
      <c r="N950" s="9">
        <f t="shared" si="1076"/>
        <v>0</v>
      </c>
      <c r="O950" s="9">
        <f t="shared" si="1076"/>
        <v>0</v>
      </c>
      <c r="P950" s="9">
        <f t="shared" ref="P950:AO950" si="1077">P341-P747</f>
        <v>0</v>
      </c>
      <c r="Q950" s="9">
        <f t="shared" si="1077"/>
        <v>0</v>
      </c>
      <c r="R950" s="9">
        <f t="shared" si="1077"/>
        <v>0</v>
      </c>
      <c r="S950" s="9">
        <f t="shared" si="1077"/>
        <v>0</v>
      </c>
      <c r="T950" s="9">
        <f t="shared" si="1077"/>
        <v>0</v>
      </c>
      <c r="U950" s="9">
        <f t="shared" si="1077"/>
        <v>0</v>
      </c>
      <c r="V950" s="9">
        <f t="shared" si="1077"/>
        <v>0</v>
      </c>
      <c r="W950" s="9">
        <f t="shared" si="1077"/>
        <v>0</v>
      </c>
      <c r="X950" s="9">
        <f t="shared" si="1077"/>
        <v>0</v>
      </c>
      <c r="Y950" s="9">
        <f t="shared" si="1077"/>
        <v>0</v>
      </c>
      <c r="Z950" s="9">
        <f t="shared" si="1077"/>
        <v>0</v>
      </c>
      <c r="AA950" s="9">
        <f t="shared" si="1077"/>
        <v>0</v>
      </c>
      <c r="AB950" s="9">
        <f t="shared" si="1077"/>
        <v>0</v>
      </c>
      <c r="AC950" s="9">
        <f t="shared" si="1077"/>
        <v>0</v>
      </c>
      <c r="AD950" s="9">
        <f t="shared" si="1077"/>
        <v>0</v>
      </c>
      <c r="AE950" s="9">
        <f t="shared" si="1077"/>
        <v>0</v>
      </c>
      <c r="AF950" s="9">
        <f t="shared" si="1077"/>
        <v>0</v>
      </c>
      <c r="AG950" s="9">
        <f t="shared" si="1077"/>
        <v>0</v>
      </c>
      <c r="AH950" s="9">
        <f t="shared" si="1077"/>
        <v>0</v>
      </c>
      <c r="AI950" s="9">
        <f t="shared" si="1077"/>
        <v>0</v>
      </c>
      <c r="AJ950" s="9">
        <f t="shared" si="1077"/>
        <v>0</v>
      </c>
      <c r="AK950" s="9">
        <f t="shared" si="1077"/>
        <v>0</v>
      </c>
      <c r="AL950" s="9">
        <f t="shared" si="1077"/>
        <v>0</v>
      </c>
      <c r="AM950" s="9">
        <f t="shared" si="1077"/>
        <v>6.9845702221002504E-3</v>
      </c>
      <c r="AN950" s="9">
        <f t="shared" si="1077"/>
        <v>2.446642604102478E-2</v>
      </c>
      <c r="AO950" s="9">
        <f t="shared" si="1077"/>
        <v>4.0871666666668749E-2</v>
      </c>
    </row>
    <row r="951" spans="2:41">
      <c r="B951" s="25">
        <f t="shared" si="951"/>
        <v>130</v>
      </c>
      <c r="C951" s="9">
        <f t="shared" ref="C951:D1014" si="1078">C342-C748</f>
        <v>0</v>
      </c>
      <c r="D951" s="9">
        <f t="shared" si="1078"/>
        <v>0</v>
      </c>
      <c r="E951" s="9">
        <f t="shared" ref="E951:O951" si="1079">E342-E748</f>
        <v>0</v>
      </c>
      <c r="F951" s="9">
        <f t="shared" si="1079"/>
        <v>0</v>
      </c>
      <c r="G951" s="9">
        <f t="shared" si="1079"/>
        <v>0</v>
      </c>
      <c r="H951" s="9">
        <f t="shared" si="1079"/>
        <v>0</v>
      </c>
      <c r="I951" s="9">
        <f t="shared" si="1079"/>
        <v>0</v>
      </c>
      <c r="J951" s="9">
        <f t="shared" si="1079"/>
        <v>0</v>
      </c>
      <c r="K951" s="9">
        <f t="shared" si="1079"/>
        <v>0</v>
      </c>
      <c r="L951" s="9">
        <f t="shared" si="1079"/>
        <v>0</v>
      </c>
      <c r="M951" s="9">
        <f t="shared" si="1079"/>
        <v>0</v>
      </c>
      <c r="N951" s="9">
        <f t="shared" si="1079"/>
        <v>0</v>
      </c>
      <c r="O951" s="9">
        <f t="shared" si="1079"/>
        <v>0</v>
      </c>
      <c r="P951" s="9">
        <f t="shared" ref="P951:AO951" si="1080">P342-P748</f>
        <v>0</v>
      </c>
      <c r="Q951" s="9">
        <f t="shared" si="1080"/>
        <v>0</v>
      </c>
      <c r="R951" s="9">
        <f t="shared" si="1080"/>
        <v>0</v>
      </c>
      <c r="S951" s="9">
        <f t="shared" si="1080"/>
        <v>0</v>
      </c>
      <c r="T951" s="9">
        <f t="shared" si="1080"/>
        <v>0</v>
      </c>
      <c r="U951" s="9">
        <f t="shared" si="1080"/>
        <v>0</v>
      </c>
      <c r="V951" s="9">
        <f t="shared" si="1080"/>
        <v>0</v>
      </c>
      <c r="W951" s="9">
        <f t="shared" si="1080"/>
        <v>0</v>
      </c>
      <c r="X951" s="9">
        <f t="shared" si="1080"/>
        <v>0</v>
      </c>
      <c r="Y951" s="9">
        <f t="shared" si="1080"/>
        <v>0</v>
      </c>
      <c r="Z951" s="9">
        <f t="shared" si="1080"/>
        <v>0</v>
      </c>
      <c r="AA951" s="9">
        <f t="shared" si="1080"/>
        <v>0</v>
      </c>
      <c r="AB951" s="9">
        <f t="shared" si="1080"/>
        <v>0</v>
      </c>
      <c r="AC951" s="9">
        <f t="shared" si="1080"/>
        <v>0</v>
      </c>
      <c r="AD951" s="9">
        <f t="shared" si="1080"/>
        <v>0</v>
      </c>
      <c r="AE951" s="9">
        <f t="shared" si="1080"/>
        <v>0</v>
      </c>
      <c r="AF951" s="9">
        <f t="shared" si="1080"/>
        <v>0</v>
      </c>
      <c r="AG951" s="9">
        <f t="shared" si="1080"/>
        <v>0</v>
      </c>
      <c r="AH951" s="9">
        <f t="shared" si="1080"/>
        <v>0</v>
      </c>
      <c r="AI951" s="9">
        <f t="shared" si="1080"/>
        <v>0</v>
      </c>
      <c r="AJ951" s="9">
        <f t="shared" si="1080"/>
        <v>0</v>
      </c>
      <c r="AK951" s="9">
        <f t="shared" si="1080"/>
        <v>0</v>
      </c>
      <c r="AL951" s="9">
        <f t="shared" si="1080"/>
        <v>0</v>
      </c>
      <c r="AM951" s="9">
        <f t="shared" si="1080"/>
        <v>0</v>
      </c>
      <c r="AN951" s="9">
        <f t="shared" si="1080"/>
        <v>1.937474926850602E-2</v>
      </c>
      <c r="AO951" s="9">
        <f t="shared" si="1080"/>
        <v>3.6001666666668708E-2</v>
      </c>
    </row>
    <row r="952" spans="2:41">
      <c r="B952" s="25">
        <f t="shared" ref="B952:B1015" si="1081">B951+1</f>
        <v>131</v>
      </c>
      <c r="C952" s="9">
        <f t="shared" si="1078"/>
        <v>0</v>
      </c>
      <c r="D952" s="9">
        <f t="shared" si="1078"/>
        <v>0</v>
      </c>
      <c r="E952" s="9">
        <f t="shared" ref="E952:O952" si="1082">E343-E749</f>
        <v>0</v>
      </c>
      <c r="F952" s="9">
        <f t="shared" si="1082"/>
        <v>0</v>
      </c>
      <c r="G952" s="9">
        <f t="shared" si="1082"/>
        <v>0</v>
      </c>
      <c r="H952" s="9">
        <f t="shared" si="1082"/>
        <v>0</v>
      </c>
      <c r="I952" s="9">
        <f t="shared" si="1082"/>
        <v>0</v>
      </c>
      <c r="J952" s="9">
        <f t="shared" si="1082"/>
        <v>0</v>
      </c>
      <c r="K952" s="9">
        <f t="shared" si="1082"/>
        <v>0</v>
      </c>
      <c r="L952" s="9">
        <f t="shared" si="1082"/>
        <v>0</v>
      </c>
      <c r="M952" s="9">
        <f t="shared" si="1082"/>
        <v>0</v>
      </c>
      <c r="N952" s="9">
        <f t="shared" si="1082"/>
        <v>0</v>
      </c>
      <c r="O952" s="9">
        <f t="shared" si="1082"/>
        <v>0</v>
      </c>
      <c r="P952" s="9">
        <f t="shared" ref="P952:AO952" si="1083">P343-P749</f>
        <v>0</v>
      </c>
      <c r="Q952" s="9">
        <f t="shared" si="1083"/>
        <v>0</v>
      </c>
      <c r="R952" s="9">
        <f t="shared" si="1083"/>
        <v>0</v>
      </c>
      <c r="S952" s="9">
        <f t="shared" si="1083"/>
        <v>0</v>
      </c>
      <c r="T952" s="9">
        <f t="shared" si="1083"/>
        <v>0</v>
      </c>
      <c r="U952" s="9">
        <f t="shared" si="1083"/>
        <v>0</v>
      </c>
      <c r="V952" s="9">
        <f t="shared" si="1083"/>
        <v>0</v>
      </c>
      <c r="W952" s="9">
        <f t="shared" si="1083"/>
        <v>0</v>
      </c>
      <c r="X952" s="9">
        <f t="shared" si="1083"/>
        <v>0</v>
      </c>
      <c r="Y952" s="9">
        <f t="shared" si="1083"/>
        <v>0</v>
      </c>
      <c r="Z952" s="9">
        <f t="shared" si="1083"/>
        <v>0</v>
      </c>
      <c r="AA952" s="9">
        <f t="shared" si="1083"/>
        <v>0</v>
      </c>
      <c r="AB952" s="9">
        <f t="shared" si="1083"/>
        <v>0</v>
      </c>
      <c r="AC952" s="9">
        <f t="shared" si="1083"/>
        <v>0</v>
      </c>
      <c r="AD952" s="9">
        <f t="shared" si="1083"/>
        <v>0</v>
      </c>
      <c r="AE952" s="9">
        <f t="shared" si="1083"/>
        <v>0</v>
      </c>
      <c r="AF952" s="9">
        <f t="shared" si="1083"/>
        <v>0</v>
      </c>
      <c r="AG952" s="9">
        <f t="shared" si="1083"/>
        <v>0</v>
      </c>
      <c r="AH952" s="9">
        <f t="shared" si="1083"/>
        <v>0</v>
      </c>
      <c r="AI952" s="9">
        <f t="shared" si="1083"/>
        <v>0</v>
      </c>
      <c r="AJ952" s="9">
        <f t="shared" si="1083"/>
        <v>0</v>
      </c>
      <c r="AK952" s="9">
        <f t="shared" si="1083"/>
        <v>0</v>
      </c>
      <c r="AL952" s="9">
        <f t="shared" si="1083"/>
        <v>0</v>
      </c>
      <c r="AM952" s="9">
        <f t="shared" si="1083"/>
        <v>0</v>
      </c>
      <c r="AN952" s="9">
        <f t="shared" si="1083"/>
        <v>1.4283072495987315E-2</v>
      </c>
      <c r="AO952" s="9">
        <f t="shared" si="1083"/>
        <v>3.1131666666668723E-2</v>
      </c>
    </row>
    <row r="953" spans="2:41">
      <c r="B953" s="25">
        <f t="shared" si="1081"/>
        <v>132</v>
      </c>
      <c r="C953" s="9">
        <f t="shared" si="1078"/>
        <v>0</v>
      </c>
      <c r="D953" s="9">
        <f t="shared" si="1078"/>
        <v>0</v>
      </c>
      <c r="E953" s="9">
        <f t="shared" ref="E953:O953" si="1084">E344-E750</f>
        <v>0</v>
      </c>
      <c r="F953" s="9">
        <f t="shared" si="1084"/>
        <v>0</v>
      </c>
      <c r="G953" s="9">
        <f t="shared" si="1084"/>
        <v>0</v>
      </c>
      <c r="H953" s="9">
        <f t="shared" si="1084"/>
        <v>0</v>
      </c>
      <c r="I953" s="9">
        <f t="shared" si="1084"/>
        <v>0</v>
      </c>
      <c r="J953" s="9">
        <f t="shared" si="1084"/>
        <v>0</v>
      </c>
      <c r="K953" s="9">
        <f t="shared" si="1084"/>
        <v>0</v>
      </c>
      <c r="L953" s="9">
        <f t="shared" si="1084"/>
        <v>0</v>
      </c>
      <c r="M953" s="9">
        <f t="shared" si="1084"/>
        <v>0</v>
      </c>
      <c r="N953" s="9">
        <f t="shared" si="1084"/>
        <v>0</v>
      </c>
      <c r="O953" s="9">
        <f t="shared" si="1084"/>
        <v>0</v>
      </c>
      <c r="P953" s="9">
        <f t="shared" ref="P953:AO953" si="1085">P344-P750</f>
        <v>0</v>
      </c>
      <c r="Q953" s="9">
        <f t="shared" si="1085"/>
        <v>0</v>
      </c>
      <c r="R953" s="9">
        <f t="shared" si="1085"/>
        <v>0</v>
      </c>
      <c r="S953" s="9">
        <f t="shared" si="1085"/>
        <v>0</v>
      </c>
      <c r="T953" s="9">
        <f t="shared" si="1085"/>
        <v>0</v>
      </c>
      <c r="U953" s="9">
        <f t="shared" si="1085"/>
        <v>0</v>
      </c>
      <c r="V953" s="9">
        <f t="shared" si="1085"/>
        <v>0</v>
      </c>
      <c r="W953" s="9">
        <f t="shared" si="1085"/>
        <v>0</v>
      </c>
      <c r="X953" s="9">
        <f t="shared" si="1085"/>
        <v>0</v>
      </c>
      <c r="Y953" s="9">
        <f t="shared" si="1085"/>
        <v>0</v>
      </c>
      <c r="Z953" s="9">
        <f t="shared" si="1085"/>
        <v>0</v>
      </c>
      <c r="AA953" s="9">
        <f t="shared" si="1085"/>
        <v>0</v>
      </c>
      <c r="AB953" s="9">
        <f t="shared" si="1085"/>
        <v>0</v>
      </c>
      <c r="AC953" s="9">
        <f t="shared" si="1085"/>
        <v>0</v>
      </c>
      <c r="AD953" s="9">
        <f t="shared" si="1085"/>
        <v>0</v>
      </c>
      <c r="AE953" s="9">
        <f t="shared" si="1085"/>
        <v>0</v>
      </c>
      <c r="AF953" s="9">
        <f t="shared" si="1085"/>
        <v>0</v>
      </c>
      <c r="AG953" s="9">
        <f t="shared" si="1085"/>
        <v>0</v>
      </c>
      <c r="AH953" s="9">
        <f t="shared" si="1085"/>
        <v>0</v>
      </c>
      <c r="AI953" s="9">
        <f t="shared" si="1085"/>
        <v>0</v>
      </c>
      <c r="AJ953" s="9">
        <f t="shared" si="1085"/>
        <v>0</v>
      </c>
      <c r="AK953" s="9">
        <f t="shared" si="1085"/>
        <v>0</v>
      </c>
      <c r="AL953" s="9">
        <f t="shared" si="1085"/>
        <v>0</v>
      </c>
      <c r="AM953" s="9">
        <f t="shared" si="1085"/>
        <v>0</v>
      </c>
      <c r="AN953" s="9">
        <f t="shared" si="1085"/>
        <v>9.1913957234686094E-3</v>
      </c>
      <c r="AO953" s="9">
        <f t="shared" si="1085"/>
        <v>2.6261666666668737E-2</v>
      </c>
    </row>
    <row r="954" spans="2:41">
      <c r="B954" s="25">
        <f t="shared" si="1081"/>
        <v>133</v>
      </c>
      <c r="C954" s="9">
        <f t="shared" si="1078"/>
        <v>0</v>
      </c>
      <c r="D954" s="9">
        <f t="shared" si="1078"/>
        <v>0</v>
      </c>
      <c r="E954" s="9">
        <f t="shared" ref="E954:O954" si="1086">E345-E751</f>
        <v>0</v>
      </c>
      <c r="F954" s="9">
        <f t="shared" si="1086"/>
        <v>0</v>
      </c>
      <c r="G954" s="9">
        <f t="shared" si="1086"/>
        <v>0</v>
      </c>
      <c r="H954" s="9">
        <f t="shared" si="1086"/>
        <v>0</v>
      </c>
      <c r="I954" s="9">
        <f t="shared" si="1086"/>
        <v>0</v>
      </c>
      <c r="J954" s="9">
        <f t="shared" si="1086"/>
        <v>0</v>
      </c>
      <c r="K954" s="9">
        <f t="shared" si="1086"/>
        <v>0</v>
      </c>
      <c r="L954" s="9">
        <f t="shared" si="1086"/>
        <v>0</v>
      </c>
      <c r="M954" s="9">
        <f t="shared" si="1086"/>
        <v>0</v>
      </c>
      <c r="N954" s="9">
        <f t="shared" si="1086"/>
        <v>0</v>
      </c>
      <c r="O954" s="9">
        <f t="shared" si="1086"/>
        <v>0</v>
      </c>
      <c r="P954" s="9">
        <f t="shared" ref="P954:AO954" si="1087">P345-P751</f>
        <v>0</v>
      </c>
      <c r="Q954" s="9">
        <f t="shared" si="1087"/>
        <v>0</v>
      </c>
      <c r="R954" s="9">
        <f t="shared" si="1087"/>
        <v>0</v>
      </c>
      <c r="S954" s="9">
        <f t="shared" si="1087"/>
        <v>0</v>
      </c>
      <c r="T954" s="9">
        <f t="shared" si="1087"/>
        <v>0</v>
      </c>
      <c r="U954" s="9">
        <f t="shared" si="1087"/>
        <v>0</v>
      </c>
      <c r="V954" s="9">
        <f t="shared" si="1087"/>
        <v>0</v>
      </c>
      <c r="W954" s="9">
        <f t="shared" si="1087"/>
        <v>0</v>
      </c>
      <c r="X954" s="9">
        <f t="shared" si="1087"/>
        <v>0</v>
      </c>
      <c r="Y954" s="9">
        <f t="shared" si="1087"/>
        <v>0</v>
      </c>
      <c r="Z954" s="9">
        <f t="shared" si="1087"/>
        <v>0</v>
      </c>
      <c r="AA954" s="9">
        <f t="shared" si="1087"/>
        <v>0</v>
      </c>
      <c r="AB954" s="9">
        <f t="shared" si="1087"/>
        <v>0</v>
      </c>
      <c r="AC954" s="9">
        <f t="shared" si="1087"/>
        <v>0</v>
      </c>
      <c r="AD954" s="9">
        <f t="shared" si="1087"/>
        <v>0</v>
      </c>
      <c r="AE954" s="9">
        <f t="shared" si="1087"/>
        <v>0</v>
      </c>
      <c r="AF954" s="9">
        <f t="shared" si="1087"/>
        <v>0</v>
      </c>
      <c r="AG954" s="9">
        <f t="shared" si="1087"/>
        <v>0</v>
      </c>
      <c r="AH954" s="9">
        <f t="shared" si="1087"/>
        <v>0</v>
      </c>
      <c r="AI954" s="9">
        <f t="shared" si="1087"/>
        <v>0</v>
      </c>
      <c r="AJ954" s="9">
        <f t="shared" si="1087"/>
        <v>0</v>
      </c>
      <c r="AK954" s="9">
        <f t="shared" si="1087"/>
        <v>0</v>
      </c>
      <c r="AL954" s="9">
        <f t="shared" si="1087"/>
        <v>0</v>
      </c>
      <c r="AM954" s="9">
        <f t="shared" si="1087"/>
        <v>0</v>
      </c>
      <c r="AN954" s="9">
        <f t="shared" si="1087"/>
        <v>4.0997189509498488E-3</v>
      </c>
      <c r="AO954" s="9">
        <f t="shared" si="1087"/>
        <v>2.1391666666668696E-2</v>
      </c>
    </row>
    <row r="955" spans="2:41">
      <c r="B955" s="25">
        <f t="shared" si="1081"/>
        <v>134</v>
      </c>
      <c r="C955" s="9">
        <f t="shared" si="1078"/>
        <v>0</v>
      </c>
      <c r="D955" s="9">
        <f t="shared" si="1078"/>
        <v>0</v>
      </c>
      <c r="E955" s="9">
        <f t="shared" ref="E955:O955" si="1088">E346-E752</f>
        <v>0</v>
      </c>
      <c r="F955" s="9">
        <f t="shared" si="1088"/>
        <v>0</v>
      </c>
      <c r="G955" s="9">
        <f t="shared" si="1088"/>
        <v>0</v>
      </c>
      <c r="H955" s="9">
        <f t="shared" si="1088"/>
        <v>0</v>
      </c>
      <c r="I955" s="9">
        <f t="shared" si="1088"/>
        <v>0</v>
      </c>
      <c r="J955" s="9">
        <f t="shared" si="1088"/>
        <v>0</v>
      </c>
      <c r="K955" s="9">
        <f t="shared" si="1088"/>
        <v>0</v>
      </c>
      <c r="L955" s="9">
        <f t="shared" si="1088"/>
        <v>0</v>
      </c>
      <c r="M955" s="9">
        <f t="shared" si="1088"/>
        <v>0</v>
      </c>
      <c r="N955" s="9">
        <f t="shared" si="1088"/>
        <v>0</v>
      </c>
      <c r="O955" s="9">
        <f t="shared" si="1088"/>
        <v>0</v>
      </c>
      <c r="P955" s="9">
        <f t="shared" ref="P955:AO955" si="1089">P346-P752</f>
        <v>0</v>
      </c>
      <c r="Q955" s="9">
        <f t="shared" si="1089"/>
        <v>0</v>
      </c>
      <c r="R955" s="9">
        <f t="shared" si="1089"/>
        <v>0</v>
      </c>
      <c r="S955" s="9">
        <f t="shared" si="1089"/>
        <v>0</v>
      </c>
      <c r="T955" s="9">
        <f t="shared" si="1089"/>
        <v>0</v>
      </c>
      <c r="U955" s="9">
        <f t="shared" si="1089"/>
        <v>0</v>
      </c>
      <c r="V955" s="9">
        <f t="shared" si="1089"/>
        <v>0</v>
      </c>
      <c r="W955" s="9">
        <f t="shared" si="1089"/>
        <v>0</v>
      </c>
      <c r="X955" s="9">
        <f t="shared" si="1089"/>
        <v>0</v>
      </c>
      <c r="Y955" s="9">
        <f t="shared" si="1089"/>
        <v>0</v>
      </c>
      <c r="Z955" s="9">
        <f t="shared" si="1089"/>
        <v>0</v>
      </c>
      <c r="AA955" s="9">
        <f t="shared" si="1089"/>
        <v>0</v>
      </c>
      <c r="AB955" s="9">
        <f t="shared" si="1089"/>
        <v>0</v>
      </c>
      <c r="AC955" s="9">
        <f t="shared" si="1089"/>
        <v>0</v>
      </c>
      <c r="AD955" s="9">
        <f t="shared" si="1089"/>
        <v>0</v>
      </c>
      <c r="AE955" s="9">
        <f t="shared" si="1089"/>
        <v>0</v>
      </c>
      <c r="AF955" s="9">
        <f t="shared" si="1089"/>
        <v>0</v>
      </c>
      <c r="AG955" s="9">
        <f t="shared" si="1089"/>
        <v>0</v>
      </c>
      <c r="AH955" s="9">
        <f t="shared" si="1089"/>
        <v>0</v>
      </c>
      <c r="AI955" s="9">
        <f t="shared" si="1089"/>
        <v>0</v>
      </c>
      <c r="AJ955" s="9">
        <f t="shared" si="1089"/>
        <v>0</v>
      </c>
      <c r="AK955" s="9">
        <f t="shared" si="1089"/>
        <v>0</v>
      </c>
      <c r="AL955" s="9">
        <f t="shared" si="1089"/>
        <v>0</v>
      </c>
      <c r="AM955" s="9">
        <f t="shared" si="1089"/>
        <v>0</v>
      </c>
      <c r="AN955" s="9">
        <f t="shared" si="1089"/>
        <v>0</v>
      </c>
      <c r="AO955" s="9">
        <f t="shared" si="1089"/>
        <v>1.6521666666668711E-2</v>
      </c>
    </row>
    <row r="956" spans="2:41">
      <c r="B956" s="25">
        <f t="shared" si="1081"/>
        <v>135</v>
      </c>
      <c r="C956" s="9">
        <f t="shared" si="1078"/>
        <v>0</v>
      </c>
      <c r="D956" s="9">
        <f t="shared" si="1078"/>
        <v>0</v>
      </c>
      <c r="E956" s="9">
        <f t="shared" ref="E956:O956" si="1090">E347-E753</f>
        <v>0</v>
      </c>
      <c r="F956" s="9">
        <f t="shared" si="1090"/>
        <v>0</v>
      </c>
      <c r="G956" s="9">
        <f t="shared" si="1090"/>
        <v>0</v>
      </c>
      <c r="H956" s="9">
        <f t="shared" si="1090"/>
        <v>0</v>
      </c>
      <c r="I956" s="9">
        <f t="shared" si="1090"/>
        <v>0</v>
      </c>
      <c r="J956" s="9">
        <f t="shared" si="1090"/>
        <v>0</v>
      </c>
      <c r="K956" s="9">
        <f t="shared" si="1090"/>
        <v>0</v>
      </c>
      <c r="L956" s="9">
        <f t="shared" si="1090"/>
        <v>0</v>
      </c>
      <c r="M956" s="9">
        <f t="shared" si="1090"/>
        <v>0</v>
      </c>
      <c r="N956" s="9">
        <f t="shared" si="1090"/>
        <v>0</v>
      </c>
      <c r="O956" s="9">
        <f t="shared" si="1090"/>
        <v>0</v>
      </c>
      <c r="P956" s="9">
        <f t="shared" ref="P956:AO956" si="1091">P347-P753</f>
        <v>0</v>
      </c>
      <c r="Q956" s="9">
        <f t="shared" si="1091"/>
        <v>0</v>
      </c>
      <c r="R956" s="9">
        <f t="shared" si="1091"/>
        <v>0</v>
      </c>
      <c r="S956" s="9">
        <f t="shared" si="1091"/>
        <v>0</v>
      </c>
      <c r="T956" s="9">
        <f t="shared" si="1091"/>
        <v>0</v>
      </c>
      <c r="U956" s="9">
        <f t="shared" si="1091"/>
        <v>0</v>
      </c>
      <c r="V956" s="9">
        <f t="shared" si="1091"/>
        <v>0</v>
      </c>
      <c r="W956" s="9">
        <f t="shared" si="1091"/>
        <v>0</v>
      </c>
      <c r="X956" s="9">
        <f t="shared" si="1091"/>
        <v>0</v>
      </c>
      <c r="Y956" s="9">
        <f t="shared" si="1091"/>
        <v>0</v>
      </c>
      <c r="Z956" s="9">
        <f t="shared" si="1091"/>
        <v>0</v>
      </c>
      <c r="AA956" s="9">
        <f t="shared" si="1091"/>
        <v>0</v>
      </c>
      <c r="AB956" s="9">
        <f t="shared" si="1091"/>
        <v>0</v>
      </c>
      <c r="AC956" s="9">
        <f t="shared" si="1091"/>
        <v>0</v>
      </c>
      <c r="AD956" s="9">
        <f t="shared" si="1091"/>
        <v>0</v>
      </c>
      <c r="AE956" s="9">
        <f t="shared" si="1091"/>
        <v>0</v>
      </c>
      <c r="AF956" s="9">
        <f t="shared" si="1091"/>
        <v>0</v>
      </c>
      <c r="AG956" s="9">
        <f t="shared" si="1091"/>
        <v>0</v>
      </c>
      <c r="AH956" s="9">
        <f t="shared" si="1091"/>
        <v>0</v>
      </c>
      <c r="AI956" s="9">
        <f t="shared" si="1091"/>
        <v>0</v>
      </c>
      <c r="AJ956" s="9">
        <f t="shared" si="1091"/>
        <v>0</v>
      </c>
      <c r="AK956" s="9">
        <f t="shared" si="1091"/>
        <v>0</v>
      </c>
      <c r="AL956" s="9">
        <f t="shared" si="1091"/>
        <v>0</v>
      </c>
      <c r="AM956" s="9">
        <f t="shared" si="1091"/>
        <v>0</v>
      </c>
      <c r="AN956" s="9">
        <f t="shared" si="1091"/>
        <v>0</v>
      </c>
      <c r="AO956" s="9">
        <f t="shared" si="1091"/>
        <v>1.165166666666867E-2</v>
      </c>
    </row>
    <row r="957" spans="2:41">
      <c r="B957" s="25">
        <f t="shared" si="1081"/>
        <v>136</v>
      </c>
      <c r="C957" s="9">
        <f t="shared" si="1078"/>
        <v>0</v>
      </c>
      <c r="D957" s="9">
        <f t="shared" si="1078"/>
        <v>0</v>
      </c>
      <c r="E957" s="9">
        <f t="shared" ref="E957:O957" si="1092">E348-E754</f>
        <v>0</v>
      </c>
      <c r="F957" s="9">
        <f t="shared" si="1092"/>
        <v>0</v>
      </c>
      <c r="G957" s="9">
        <f t="shared" si="1092"/>
        <v>0</v>
      </c>
      <c r="H957" s="9">
        <f t="shared" si="1092"/>
        <v>0</v>
      </c>
      <c r="I957" s="9">
        <f t="shared" si="1092"/>
        <v>0</v>
      </c>
      <c r="J957" s="9">
        <f t="shared" si="1092"/>
        <v>0</v>
      </c>
      <c r="K957" s="9">
        <f t="shared" si="1092"/>
        <v>0</v>
      </c>
      <c r="L957" s="9">
        <f t="shared" si="1092"/>
        <v>0</v>
      </c>
      <c r="M957" s="9">
        <f t="shared" si="1092"/>
        <v>0</v>
      </c>
      <c r="N957" s="9">
        <f t="shared" si="1092"/>
        <v>0</v>
      </c>
      <c r="O957" s="9">
        <f t="shared" si="1092"/>
        <v>0</v>
      </c>
      <c r="P957" s="9">
        <f t="shared" ref="P957:AO957" si="1093">P348-P754</f>
        <v>0</v>
      </c>
      <c r="Q957" s="9">
        <f t="shared" si="1093"/>
        <v>0</v>
      </c>
      <c r="R957" s="9">
        <f t="shared" si="1093"/>
        <v>0</v>
      </c>
      <c r="S957" s="9">
        <f t="shared" si="1093"/>
        <v>0</v>
      </c>
      <c r="T957" s="9">
        <f t="shared" si="1093"/>
        <v>0</v>
      </c>
      <c r="U957" s="9">
        <f t="shared" si="1093"/>
        <v>0</v>
      </c>
      <c r="V957" s="9">
        <f t="shared" si="1093"/>
        <v>0</v>
      </c>
      <c r="W957" s="9">
        <f t="shared" si="1093"/>
        <v>0</v>
      </c>
      <c r="X957" s="9">
        <f t="shared" si="1093"/>
        <v>0</v>
      </c>
      <c r="Y957" s="9">
        <f t="shared" si="1093"/>
        <v>0</v>
      </c>
      <c r="Z957" s="9">
        <f t="shared" si="1093"/>
        <v>0</v>
      </c>
      <c r="AA957" s="9">
        <f t="shared" si="1093"/>
        <v>0</v>
      </c>
      <c r="AB957" s="9">
        <f t="shared" si="1093"/>
        <v>0</v>
      </c>
      <c r="AC957" s="9">
        <f t="shared" si="1093"/>
        <v>0</v>
      </c>
      <c r="AD957" s="9">
        <f t="shared" si="1093"/>
        <v>0</v>
      </c>
      <c r="AE957" s="9">
        <f t="shared" si="1093"/>
        <v>0</v>
      </c>
      <c r="AF957" s="9">
        <f t="shared" si="1093"/>
        <v>0</v>
      </c>
      <c r="AG957" s="9">
        <f t="shared" si="1093"/>
        <v>0</v>
      </c>
      <c r="AH957" s="9">
        <f t="shared" si="1093"/>
        <v>0</v>
      </c>
      <c r="AI957" s="9">
        <f t="shared" si="1093"/>
        <v>0</v>
      </c>
      <c r="AJ957" s="9">
        <f t="shared" si="1093"/>
        <v>0</v>
      </c>
      <c r="AK957" s="9">
        <f t="shared" si="1093"/>
        <v>0</v>
      </c>
      <c r="AL957" s="9">
        <f t="shared" si="1093"/>
        <v>0</v>
      </c>
      <c r="AM957" s="9">
        <f t="shared" si="1093"/>
        <v>0</v>
      </c>
      <c r="AN957" s="9">
        <f t="shared" si="1093"/>
        <v>0</v>
      </c>
      <c r="AO957" s="9">
        <f t="shared" si="1093"/>
        <v>6.7816666666686842E-3</v>
      </c>
    </row>
    <row r="958" spans="2:41">
      <c r="B958" s="25">
        <f t="shared" si="1081"/>
        <v>137</v>
      </c>
      <c r="C958" s="9">
        <f t="shared" si="1078"/>
        <v>0</v>
      </c>
      <c r="D958" s="9">
        <f t="shared" si="1078"/>
        <v>0</v>
      </c>
      <c r="E958" s="9">
        <f t="shared" ref="E958:O958" si="1094">E349-E755</f>
        <v>0</v>
      </c>
      <c r="F958" s="9">
        <f t="shared" si="1094"/>
        <v>0</v>
      </c>
      <c r="G958" s="9">
        <f t="shared" si="1094"/>
        <v>0</v>
      </c>
      <c r="H958" s="9">
        <f t="shared" si="1094"/>
        <v>0</v>
      </c>
      <c r="I958" s="9">
        <f t="shared" si="1094"/>
        <v>0</v>
      </c>
      <c r="J958" s="9">
        <f t="shared" si="1094"/>
        <v>0</v>
      </c>
      <c r="K958" s="9">
        <f t="shared" si="1094"/>
        <v>0</v>
      </c>
      <c r="L958" s="9">
        <f t="shared" si="1094"/>
        <v>0</v>
      </c>
      <c r="M958" s="9">
        <f t="shared" si="1094"/>
        <v>0</v>
      </c>
      <c r="N958" s="9">
        <f t="shared" si="1094"/>
        <v>0</v>
      </c>
      <c r="O958" s="9">
        <f t="shared" si="1094"/>
        <v>0</v>
      </c>
      <c r="P958" s="9">
        <f t="shared" ref="P958:AO958" si="1095">P349-P755</f>
        <v>0</v>
      </c>
      <c r="Q958" s="9">
        <f t="shared" si="1095"/>
        <v>0</v>
      </c>
      <c r="R958" s="9">
        <f t="shared" si="1095"/>
        <v>0</v>
      </c>
      <c r="S958" s="9">
        <f t="shared" si="1095"/>
        <v>0</v>
      </c>
      <c r="T958" s="9">
        <f t="shared" si="1095"/>
        <v>0</v>
      </c>
      <c r="U958" s="9">
        <f t="shared" si="1095"/>
        <v>0</v>
      </c>
      <c r="V958" s="9">
        <f t="shared" si="1095"/>
        <v>0</v>
      </c>
      <c r="W958" s="9">
        <f t="shared" si="1095"/>
        <v>0</v>
      </c>
      <c r="X958" s="9">
        <f t="shared" si="1095"/>
        <v>0</v>
      </c>
      <c r="Y958" s="9">
        <f t="shared" si="1095"/>
        <v>0</v>
      </c>
      <c r="Z958" s="9">
        <f t="shared" si="1095"/>
        <v>0</v>
      </c>
      <c r="AA958" s="9">
        <f t="shared" si="1095"/>
        <v>0</v>
      </c>
      <c r="AB958" s="9">
        <f t="shared" si="1095"/>
        <v>0</v>
      </c>
      <c r="AC958" s="9">
        <f t="shared" si="1095"/>
        <v>0</v>
      </c>
      <c r="AD958" s="9">
        <f t="shared" si="1095"/>
        <v>0</v>
      </c>
      <c r="AE958" s="9">
        <f t="shared" si="1095"/>
        <v>0</v>
      </c>
      <c r="AF958" s="9">
        <f t="shared" si="1095"/>
        <v>0</v>
      </c>
      <c r="AG958" s="9">
        <f t="shared" si="1095"/>
        <v>0</v>
      </c>
      <c r="AH958" s="9">
        <f t="shared" si="1095"/>
        <v>0</v>
      </c>
      <c r="AI958" s="9">
        <f t="shared" si="1095"/>
        <v>0</v>
      </c>
      <c r="AJ958" s="9">
        <f t="shared" si="1095"/>
        <v>0</v>
      </c>
      <c r="AK958" s="9">
        <f t="shared" si="1095"/>
        <v>0</v>
      </c>
      <c r="AL958" s="9">
        <f t="shared" si="1095"/>
        <v>0</v>
      </c>
      <c r="AM958" s="9">
        <f t="shared" si="1095"/>
        <v>0</v>
      </c>
      <c r="AN958" s="9">
        <f t="shared" si="1095"/>
        <v>0</v>
      </c>
      <c r="AO958" s="9">
        <f t="shared" si="1095"/>
        <v>0</v>
      </c>
    </row>
    <row r="959" spans="2:41">
      <c r="B959" s="25">
        <f t="shared" si="1081"/>
        <v>138</v>
      </c>
      <c r="C959" s="9">
        <f t="shared" si="1078"/>
        <v>0</v>
      </c>
      <c r="D959" s="9">
        <f t="shared" si="1078"/>
        <v>0</v>
      </c>
      <c r="E959" s="9">
        <f t="shared" ref="E959:O959" si="1096">E350-E756</f>
        <v>0</v>
      </c>
      <c r="F959" s="9">
        <f t="shared" si="1096"/>
        <v>0</v>
      </c>
      <c r="G959" s="9">
        <f t="shared" si="1096"/>
        <v>0</v>
      </c>
      <c r="H959" s="9">
        <f t="shared" si="1096"/>
        <v>0</v>
      </c>
      <c r="I959" s="9">
        <f t="shared" si="1096"/>
        <v>0</v>
      </c>
      <c r="J959" s="9">
        <f t="shared" si="1096"/>
        <v>0</v>
      </c>
      <c r="K959" s="9">
        <f t="shared" si="1096"/>
        <v>0</v>
      </c>
      <c r="L959" s="9">
        <f t="shared" si="1096"/>
        <v>0</v>
      </c>
      <c r="M959" s="9">
        <f t="shared" si="1096"/>
        <v>0</v>
      </c>
      <c r="N959" s="9">
        <f t="shared" si="1096"/>
        <v>0</v>
      </c>
      <c r="O959" s="9">
        <f t="shared" si="1096"/>
        <v>0</v>
      </c>
      <c r="P959" s="9">
        <f t="shared" ref="P959:AO959" si="1097">P350-P756</f>
        <v>0</v>
      </c>
      <c r="Q959" s="9">
        <f t="shared" si="1097"/>
        <v>0</v>
      </c>
      <c r="R959" s="9">
        <f t="shared" si="1097"/>
        <v>0</v>
      </c>
      <c r="S959" s="9">
        <f t="shared" si="1097"/>
        <v>0</v>
      </c>
      <c r="T959" s="9">
        <f t="shared" si="1097"/>
        <v>0</v>
      </c>
      <c r="U959" s="9">
        <f t="shared" si="1097"/>
        <v>0</v>
      </c>
      <c r="V959" s="9">
        <f t="shared" si="1097"/>
        <v>0</v>
      </c>
      <c r="W959" s="9">
        <f t="shared" si="1097"/>
        <v>0</v>
      </c>
      <c r="X959" s="9">
        <f t="shared" si="1097"/>
        <v>0</v>
      </c>
      <c r="Y959" s="9">
        <f t="shared" si="1097"/>
        <v>0</v>
      </c>
      <c r="Z959" s="9">
        <f t="shared" si="1097"/>
        <v>0</v>
      </c>
      <c r="AA959" s="9">
        <f t="shared" si="1097"/>
        <v>0</v>
      </c>
      <c r="AB959" s="9">
        <f t="shared" si="1097"/>
        <v>0</v>
      </c>
      <c r="AC959" s="9">
        <f t="shared" si="1097"/>
        <v>0</v>
      </c>
      <c r="AD959" s="9">
        <f t="shared" si="1097"/>
        <v>0</v>
      </c>
      <c r="AE959" s="9">
        <f t="shared" si="1097"/>
        <v>0</v>
      </c>
      <c r="AF959" s="9">
        <f t="shared" si="1097"/>
        <v>0</v>
      </c>
      <c r="AG959" s="9">
        <f t="shared" si="1097"/>
        <v>0</v>
      </c>
      <c r="AH959" s="9">
        <f t="shared" si="1097"/>
        <v>0</v>
      </c>
      <c r="AI959" s="9">
        <f t="shared" si="1097"/>
        <v>0</v>
      </c>
      <c r="AJ959" s="9">
        <f t="shared" si="1097"/>
        <v>0</v>
      </c>
      <c r="AK959" s="9">
        <f t="shared" si="1097"/>
        <v>0</v>
      </c>
      <c r="AL959" s="9">
        <f t="shared" si="1097"/>
        <v>0</v>
      </c>
      <c r="AM959" s="9">
        <f t="shared" si="1097"/>
        <v>0</v>
      </c>
      <c r="AN959" s="9">
        <f t="shared" si="1097"/>
        <v>0</v>
      </c>
      <c r="AO959" s="9">
        <f t="shared" si="1097"/>
        <v>0</v>
      </c>
    </row>
    <row r="960" spans="2:41">
      <c r="B960" s="25">
        <f t="shared" si="1081"/>
        <v>139</v>
      </c>
      <c r="C960" s="9">
        <f t="shared" si="1078"/>
        <v>0</v>
      </c>
      <c r="D960" s="9">
        <f t="shared" si="1078"/>
        <v>0</v>
      </c>
      <c r="E960" s="9">
        <f t="shared" ref="E960:O960" si="1098">E351-E757</f>
        <v>0</v>
      </c>
      <c r="F960" s="9">
        <f t="shared" si="1098"/>
        <v>0</v>
      </c>
      <c r="G960" s="9">
        <f t="shared" si="1098"/>
        <v>0</v>
      </c>
      <c r="H960" s="9">
        <f t="shared" si="1098"/>
        <v>0</v>
      </c>
      <c r="I960" s="9">
        <f t="shared" si="1098"/>
        <v>0</v>
      </c>
      <c r="J960" s="9">
        <f t="shared" si="1098"/>
        <v>0</v>
      </c>
      <c r="K960" s="9">
        <f t="shared" si="1098"/>
        <v>0</v>
      </c>
      <c r="L960" s="9">
        <f t="shared" si="1098"/>
        <v>0</v>
      </c>
      <c r="M960" s="9">
        <f t="shared" si="1098"/>
        <v>0</v>
      </c>
      <c r="N960" s="9">
        <f t="shared" si="1098"/>
        <v>0</v>
      </c>
      <c r="O960" s="9">
        <f t="shared" si="1098"/>
        <v>0</v>
      </c>
      <c r="P960" s="9">
        <f t="shared" ref="P960:AO960" si="1099">P351-P757</f>
        <v>0</v>
      </c>
      <c r="Q960" s="9">
        <f t="shared" si="1099"/>
        <v>0</v>
      </c>
      <c r="R960" s="9">
        <f t="shared" si="1099"/>
        <v>0</v>
      </c>
      <c r="S960" s="9">
        <f t="shared" si="1099"/>
        <v>0</v>
      </c>
      <c r="T960" s="9">
        <f t="shared" si="1099"/>
        <v>0</v>
      </c>
      <c r="U960" s="9">
        <f t="shared" si="1099"/>
        <v>0</v>
      </c>
      <c r="V960" s="9">
        <f t="shared" si="1099"/>
        <v>0</v>
      </c>
      <c r="W960" s="9">
        <f t="shared" si="1099"/>
        <v>0</v>
      </c>
      <c r="X960" s="9">
        <f t="shared" si="1099"/>
        <v>0</v>
      </c>
      <c r="Y960" s="9">
        <f t="shared" si="1099"/>
        <v>0</v>
      </c>
      <c r="Z960" s="9">
        <f t="shared" si="1099"/>
        <v>0</v>
      </c>
      <c r="AA960" s="9">
        <f t="shared" si="1099"/>
        <v>0</v>
      </c>
      <c r="AB960" s="9">
        <f t="shared" si="1099"/>
        <v>0</v>
      </c>
      <c r="AC960" s="9">
        <f t="shared" si="1099"/>
        <v>0</v>
      </c>
      <c r="AD960" s="9">
        <f t="shared" si="1099"/>
        <v>0</v>
      </c>
      <c r="AE960" s="9">
        <f t="shared" si="1099"/>
        <v>0</v>
      </c>
      <c r="AF960" s="9">
        <f t="shared" si="1099"/>
        <v>0</v>
      </c>
      <c r="AG960" s="9">
        <f t="shared" si="1099"/>
        <v>0</v>
      </c>
      <c r="AH960" s="9">
        <f t="shared" si="1099"/>
        <v>0</v>
      </c>
      <c r="AI960" s="9">
        <f t="shared" si="1099"/>
        <v>0</v>
      </c>
      <c r="AJ960" s="9">
        <f t="shared" si="1099"/>
        <v>0</v>
      </c>
      <c r="AK960" s="9">
        <f t="shared" si="1099"/>
        <v>0</v>
      </c>
      <c r="AL960" s="9">
        <f t="shared" si="1099"/>
        <v>0</v>
      </c>
      <c r="AM960" s="9">
        <f t="shared" si="1099"/>
        <v>0</v>
      </c>
      <c r="AN960" s="9">
        <f t="shared" si="1099"/>
        <v>0</v>
      </c>
      <c r="AO960" s="9">
        <f t="shared" si="1099"/>
        <v>0</v>
      </c>
    </row>
    <row r="961" spans="2:41">
      <c r="B961" s="25">
        <f t="shared" si="1081"/>
        <v>140</v>
      </c>
      <c r="C961" s="9">
        <f t="shared" si="1078"/>
        <v>0</v>
      </c>
      <c r="D961" s="9">
        <f t="shared" si="1078"/>
        <v>0</v>
      </c>
      <c r="E961" s="9">
        <f t="shared" ref="E961:O961" si="1100">E352-E758</f>
        <v>0</v>
      </c>
      <c r="F961" s="9">
        <f t="shared" si="1100"/>
        <v>0</v>
      </c>
      <c r="G961" s="9">
        <f t="shared" si="1100"/>
        <v>0</v>
      </c>
      <c r="H961" s="9">
        <f t="shared" si="1100"/>
        <v>0</v>
      </c>
      <c r="I961" s="9">
        <f t="shared" si="1100"/>
        <v>0</v>
      </c>
      <c r="J961" s="9">
        <f t="shared" si="1100"/>
        <v>0</v>
      </c>
      <c r="K961" s="9">
        <f t="shared" si="1100"/>
        <v>0</v>
      </c>
      <c r="L961" s="9">
        <f t="shared" si="1100"/>
        <v>0</v>
      </c>
      <c r="M961" s="9">
        <f t="shared" si="1100"/>
        <v>0</v>
      </c>
      <c r="N961" s="9">
        <f t="shared" si="1100"/>
        <v>0</v>
      </c>
      <c r="O961" s="9">
        <f t="shared" si="1100"/>
        <v>0</v>
      </c>
      <c r="P961" s="9">
        <f t="shared" ref="P961:AO961" si="1101">P352-P758</f>
        <v>0</v>
      </c>
      <c r="Q961" s="9">
        <f t="shared" si="1101"/>
        <v>0</v>
      </c>
      <c r="R961" s="9">
        <f t="shared" si="1101"/>
        <v>0</v>
      </c>
      <c r="S961" s="9">
        <f t="shared" si="1101"/>
        <v>0</v>
      </c>
      <c r="T961" s="9">
        <f t="shared" si="1101"/>
        <v>0</v>
      </c>
      <c r="U961" s="9">
        <f t="shared" si="1101"/>
        <v>0</v>
      </c>
      <c r="V961" s="9">
        <f t="shared" si="1101"/>
        <v>0</v>
      </c>
      <c r="W961" s="9">
        <f t="shared" si="1101"/>
        <v>0</v>
      </c>
      <c r="X961" s="9">
        <f t="shared" si="1101"/>
        <v>0</v>
      </c>
      <c r="Y961" s="9">
        <f t="shared" si="1101"/>
        <v>0</v>
      </c>
      <c r="Z961" s="9">
        <f t="shared" si="1101"/>
        <v>0</v>
      </c>
      <c r="AA961" s="9">
        <f t="shared" si="1101"/>
        <v>0</v>
      </c>
      <c r="AB961" s="9">
        <f t="shared" si="1101"/>
        <v>0</v>
      </c>
      <c r="AC961" s="9">
        <f t="shared" si="1101"/>
        <v>0</v>
      </c>
      <c r="AD961" s="9">
        <f t="shared" si="1101"/>
        <v>0</v>
      </c>
      <c r="AE961" s="9">
        <f t="shared" si="1101"/>
        <v>0</v>
      </c>
      <c r="AF961" s="9">
        <f t="shared" si="1101"/>
        <v>0</v>
      </c>
      <c r="AG961" s="9">
        <f t="shared" si="1101"/>
        <v>0</v>
      </c>
      <c r="AH961" s="9">
        <f t="shared" si="1101"/>
        <v>0</v>
      </c>
      <c r="AI961" s="9">
        <f t="shared" si="1101"/>
        <v>0</v>
      </c>
      <c r="AJ961" s="9">
        <f t="shared" si="1101"/>
        <v>0</v>
      </c>
      <c r="AK961" s="9">
        <f t="shared" si="1101"/>
        <v>0</v>
      </c>
      <c r="AL961" s="9">
        <f t="shared" si="1101"/>
        <v>0</v>
      </c>
      <c r="AM961" s="9">
        <f t="shared" si="1101"/>
        <v>0</v>
      </c>
      <c r="AN961" s="9">
        <f t="shared" si="1101"/>
        <v>0</v>
      </c>
      <c r="AO961" s="9">
        <f t="shared" si="1101"/>
        <v>0</v>
      </c>
    </row>
    <row r="962" spans="2:41">
      <c r="B962" s="25">
        <f t="shared" si="1081"/>
        <v>141</v>
      </c>
      <c r="C962" s="9">
        <f t="shared" si="1078"/>
        <v>0</v>
      </c>
      <c r="D962" s="9">
        <f t="shared" si="1078"/>
        <v>0</v>
      </c>
      <c r="E962" s="9">
        <f t="shared" ref="E962:O962" si="1102">E353-E759</f>
        <v>0</v>
      </c>
      <c r="F962" s="9">
        <f t="shared" si="1102"/>
        <v>0</v>
      </c>
      <c r="G962" s="9">
        <f t="shared" si="1102"/>
        <v>0</v>
      </c>
      <c r="H962" s="9">
        <f t="shared" si="1102"/>
        <v>0</v>
      </c>
      <c r="I962" s="9">
        <f t="shared" si="1102"/>
        <v>0</v>
      </c>
      <c r="J962" s="9">
        <f t="shared" si="1102"/>
        <v>0</v>
      </c>
      <c r="K962" s="9">
        <f t="shared" si="1102"/>
        <v>0</v>
      </c>
      <c r="L962" s="9">
        <f t="shared" si="1102"/>
        <v>0</v>
      </c>
      <c r="M962" s="9">
        <f t="shared" si="1102"/>
        <v>0</v>
      </c>
      <c r="N962" s="9">
        <f t="shared" si="1102"/>
        <v>0</v>
      </c>
      <c r="O962" s="9">
        <f t="shared" si="1102"/>
        <v>0</v>
      </c>
      <c r="P962" s="9">
        <f t="shared" ref="P962:AO962" si="1103">P353-P759</f>
        <v>0</v>
      </c>
      <c r="Q962" s="9">
        <f t="shared" si="1103"/>
        <v>0</v>
      </c>
      <c r="R962" s="9">
        <f t="shared" si="1103"/>
        <v>0</v>
      </c>
      <c r="S962" s="9">
        <f t="shared" si="1103"/>
        <v>0</v>
      </c>
      <c r="T962" s="9">
        <f t="shared" si="1103"/>
        <v>0</v>
      </c>
      <c r="U962" s="9">
        <f t="shared" si="1103"/>
        <v>0</v>
      </c>
      <c r="V962" s="9">
        <f t="shared" si="1103"/>
        <v>0</v>
      </c>
      <c r="W962" s="9">
        <f t="shared" si="1103"/>
        <v>0</v>
      </c>
      <c r="X962" s="9">
        <f t="shared" si="1103"/>
        <v>0</v>
      </c>
      <c r="Y962" s="9">
        <f t="shared" si="1103"/>
        <v>0</v>
      </c>
      <c r="Z962" s="9">
        <f t="shared" si="1103"/>
        <v>0</v>
      </c>
      <c r="AA962" s="9">
        <f t="shared" si="1103"/>
        <v>0</v>
      </c>
      <c r="AB962" s="9">
        <f t="shared" si="1103"/>
        <v>0</v>
      </c>
      <c r="AC962" s="9">
        <f t="shared" si="1103"/>
        <v>0</v>
      </c>
      <c r="AD962" s="9">
        <f t="shared" si="1103"/>
        <v>0</v>
      </c>
      <c r="AE962" s="9">
        <f t="shared" si="1103"/>
        <v>0</v>
      </c>
      <c r="AF962" s="9">
        <f t="shared" si="1103"/>
        <v>0</v>
      </c>
      <c r="AG962" s="9">
        <f t="shared" si="1103"/>
        <v>0</v>
      </c>
      <c r="AH962" s="9">
        <f t="shared" si="1103"/>
        <v>0</v>
      </c>
      <c r="AI962" s="9">
        <f t="shared" si="1103"/>
        <v>0</v>
      </c>
      <c r="AJ962" s="9">
        <f t="shared" si="1103"/>
        <v>0</v>
      </c>
      <c r="AK962" s="9">
        <f t="shared" si="1103"/>
        <v>0</v>
      </c>
      <c r="AL962" s="9">
        <f t="shared" si="1103"/>
        <v>0</v>
      </c>
      <c r="AM962" s="9">
        <f t="shared" si="1103"/>
        <v>0</v>
      </c>
      <c r="AN962" s="9">
        <f t="shared" si="1103"/>
        <v>0</v>
      </c>
      <c r="AO962" s="9">
        <f t="shared" si="1103"/>
        <v>0</v>
      </c>
    </row>
    <row r="963" spans="2:41">
      <c r="B963" s="25">
        <f t="shared" si="1081"/>
        <v>142</v>
      </c>
      <c r="C963" s="9">
        <f t="shared" si="1078"/>
        <v>0</v>
      </c>
      <c r="D963" s="9">
        <f t="shared" si="1078"/>
        <v>0</v>
      </c>
      <c r="E963" s="9">
        <f t="shared" ref="E963:O963" si="1104">E354-E760</f>
        <v>0</v>
      </c>
      <c r="F963" s="9">
        <f t="shared" si="1104"/>
        <v>0</v>
      </c>
      <c r="G963" s="9">
        <f t="shared" si="1104"/>
        <v>0</v>
      </c>
      <c r="H963" s="9">
        <f t="shared" si="1104"/>
        <v>0</v>
      </c>
      <c r="I963" s="9">
        <f t="shared" si="1104"/>
        <v>0</v>
      </c>
      <c r="J963" s="9">
        <f t="shared" si="1104"/>
        <v>0</v>
      </c>
      <c r="K963" s="9">
        <f t="shared" si="1104"/>
        <v>0</v>
      </c>
      <c r="L963" s="9">
        <f t="shared" si="1104"/>
        <v>0</v>
      </c>
      <c r="M963" s="9">
        <f t="shared" si="1104"/>
        <v>0</v>
      </c>
      <c r="N963" s="9">
        <f t="shared" si="1104"/>
        <v>0</v>
      </c>
      <c r="O963" s="9">
        <f t="shared" si="1104"/>
        <v>0</v>
      </c>
      <c r="P963" s="9">
        <f t="shared" ref="P963:AO963" si="1105">P354-P760</f>
        <v>0</v>
      </c>
      <c r="Q963" s="9">
        <f t="shared" si="1105"/>
        <v>0</v>
      </c>
      <c r="R963" s="9">
        <f t="shared" si="1105"/>
        <v>0</v>
      </c>
      <c r="S963" s="9">
        <f t="shared" si="1105"/>
        <v>0</v>
      </c>
      <c r="T963" s="9">
        <f t="shared" si="1105"/>
        <v>0</v>
      </c>
      <c r="U963" s="9">
        <f t="shared" si="1105"/>
        <v>0</v>
      </c>
      <c r="V963" s="9">
        <f t="shared" si="1105"/>
        <v>0</v>
      </c>
      <c r="W963" s="9">
        <f t="shared" si="1105"/>
        <v>0</v>
      </c>
      <c r="X963" s="9">
        <f t="shared" si="1105"/>
        <v>0</v>
      </c>
      <c r="Y963" s="9">
        <f t="shared" si="1105"/>
        <v>0</v>
      </c>
      <c r="Z963" s="9">
        <f t="shared" si="1105"/>
        <v>0</v>
      </c>
      <c r="AA963" s="9">
        <f t="shared" si="1105"/>
        <v>0</v>
      </c>
      <c r="AB963" s="9">
        <f t="shared" si="1105"/>
        <v>0</v>
      </c>
      <c r="AC963" s="9">
        <f t="shared" si="1105"/>
        <v>0</v>
      </c>
      <c r="AD963" s="9">
        <f t="shared" si="1105"/>
        <v>0</v>
      </c>
      <c r="AE963" s="9">
        <f t="shared" si="1105"/>
        <v>0</v>
      </c>
      <c r="AF963" s="9">
        <f t="shared" si="1105"/>
        <v>0</v>
      </c>
      <c r="AG963" s="9">
        <f t="shared" si="1105"/>
        <v>0</v>
      </c>
      <c r="AH963" s="9">
        <f t="shared" si="1105"/>
        <v>0</v>
      </c>
      <c r="AI963" s="9">
        <f t="shared" si="1105"/>
        <v>0</v>
      </c>
      <c r="AJ963" s="9">
        <f t="shared" si="1105"/>
        <v>0</v>
      </c>
      <c r="AK963" s="9">
        <f t="shared" si="1105"/>
        <v>0</v>
      </c>
      <c r="AL963" s="9">
        <f t="shared" si="1105"/>
        <v>0</v>
      </c>
      <c r="AM963" s="9">
        <f t="shared" si="1105"/>
        <v>0</v>
      </c>
      <c r="AN963" s="9">
        <f t="shared" si="1105"/>
        <v>0</v>
      </c>
      <c r="AO963" s="9">
        <f t="shared" si="1105"/>
        <v>0</v>
      </c>
    </row>
    <row r="964" spans="2:41">
      <c r="B964" s="25">
        <f t="shared" si="1081"/>
        <v>143</v>
      </c>
      <c r="C964" s="9">
        <f t="shared" si="1078"/>
        <v>0</v>
      </c>
      <c r="D964" s="9">
        <f t="shared" si="1078"/>
        <v>0</v>
      </c>
      <c r="E964" s="9">
        <f t="shared" ref="E964:O964" si="1106">E355-E761</f>
        <v>0</v>
      </c>
      <c r="F964" s="9">
        <f t="shared" si="1106"/>
        <v>0</v>
      </c>
      <c r="G964" s="9">
        <f t="shared" si="1106"/>
        <v>0</v>
      </c>
      <c r="H964" s="9">
        <f t="shared" si="1106"/>
        <v>0</v>
      </c>
      <c r="I964" s="9">
        <f t="shared" si="1106"/>
        <v>0</v>
      </c>
      <c r="J964" s="9">
        <f t="shared" si="1106"/>
        <v>0</v>
      </c>
      <c r="K964" s="9">
        <f t="shared" si="1106"/>
        <v>0</v>
      </c>
      <c r="L964" s="9">
        <f t="shared" si="1106"/>
        <v>0</v>
      </c>
      <c r="M964" s="9">
        <f t="shared" si="1106"/>
        <v>0</v>
      </c>
      <c r="N964" s="9">
        <f t="shared" si="1106"/>
        <v>0</v>
      </c>
      <c r="O964" s="9">
        <f t="shared" si="1106"/>
        <v>0</v>
      </c>
      <c r="P964" s="9">
        <f t="shared" ref="P964:AO964" si="1107">P355-P761</f>
        <v>0</v>
      </c>
      <c r="Q964" s="9">
        <f t="shared" si="1107"/>
        <v>0</v>
      </c>
      <c r="R964" s="9">
        <f t="shared" si="1107"/>
        <v>0</v>
      </c>
      <c r="S964" s="9">
        <f t="shared" si="1107"/>
        <v>0</v>
      </c>
      <c r="T964" s="9">
        <f t="shared" si="1107"/>
        <v>0</v>
      </c>
      <c r="U964" s="9">
        <f t="shared" si="1107"/>
        <v>0</v>
      </c>
      <c r="V964" s="9">
        <f t="shared" si="1107"/>
        <v>0</v>
      </c>
      <c r="W964" s="9">
        <f t="shared" si="1107"/>
        <v>0</v>
      </c>
      <c r="X964" s="9">
        <f t="shared" si="1107"/>
        <v>0</v>
      </c>
      <c r="Y964" s="9">
        <f t="shared" si="1107"/>
        <v>0</v>
      </c>
      <c r="Z964" s="9">
        <f t="shared" si="1107"/>
        <v>0</v>
      </c>
      <c r="AA964" s="9">
        <f t="shared" si="1107"/>
        <v>0</v>
      </c>
      <c r="AB964" s="9">
        <f t="shared" si="1107"/>
        <v>0</v>
      </c>
      <c r="AC964" s="9">
        <f t="shared" si="1107"/>
        <v>0</v>
      </c>
      <c r="AD964" s="9">
        <f t="shared" si="1107"/>
        <v>0</v>
      </c>
      <c r="AE964" s="9">
        <f t="shared" si="1107"/>
        <v>0</v>
      </c>
      <c r="AF964" s="9">
        <f t="shared" si="1107"/>
        <v>0</v>
      </c>
      <c r="AG964" s="9">
        <f t="shared" si="1107"/>
        <v>0</v>
      </c>
      <c r="AH964" s="9">
        <f t="shared" si="1107"/>
        <v>0</v>
      </c>
      <c r="AI964" s="9">
        <f t="shared" si="1107"/>
        <v>0</v>
      </c>
      <c r="AJ964" s="9">
        <f t="shared" si="1107"/>
        <v>0</v>
      </c>
      <c r="AK964" s="9">
        <f t="shared" si="1107"/>
        <v>0</v>
      </c>
      <c r="AL964" s="9">
        <f t="shared" si="1107"/>
        <v>0</v>
      </c>
      <c r="AM964" s="9">
        <f t="shared" si="1107"/>
        <v>0</v>
      </c>
      <c r="AN964" s="9">
        <f t="shared" si="1107"/>
        <v>0</v>
      </c>
      <c r="AO964" s="9">
        <f t="shared" si="1107"/>
        <v>0</v>
      </c>
    </row>
    <row r="965" spans="2:41">
      <c r="B965" s="25">
        <f t="shared" si="1081"/>
        <v>144</v>
      </c>
      <c r="C965" s="9">
        <f t="shared" si="1078"/>
        <v>0</v>
      </c>
      <c r="D965" s="9">
        <f t="shared" si="1078"/>
        <v>0</v>
      </c>
      <c r="E965" s="9">
        <f t="shared" ref="E965:O965" si="1108">E356-E762</f>
        <v>0</v>
      </c>
      <c r="F965" s="9">
        <f t="shared" si="1108"/>
        <v>0</v>
      </c>
      <c r="G965" s="9">
        <f t="shared" si="1108"/>
        <v>0</v>
      </c>
      <c r="H965" s="9">
        <f t="shared" si="1108"/>
        <v>0</v>
      </c>
      <c r="I965" s="9">
        <f t="shared" si="1108"/>
        <v>0</v>
      </c>
      <c r="J965" s="9">
        <f t="shared" si="1108"/>
        <v>0</v>
      </c>
      <c r="K965" s="9">
        <f t="shared" si="1108"/>
        <v>0</v>
      </c>
      <c r="L965" s="9">
        <f t="shared" si="1108"/>
        <v>0</v>
      </c>
      <c r="M965" s="9">
        <f t="shared" si="1108"/>
        <v>0</v>
      </c>
      <c r="N965" s="9">
        <f t="shared" si="1108"/>
        <v>0</v>
      </c>
      <c r="O965" s="9">
        <f t="shared" si="1108"/>
        <v>0</v>
      </c>
      <c r="P965" s="9">
        <f t="shared" ref="P965:AO965" si="1109">P356-P762</f>
        <v>0</v>
      </c>
      <c r="Q965" s="9">
        <f t="shared" si="1109"/>
        <v>0</v>
      </c>
      <c r="R965" s="9">
        <f t="shared" si="1109"/>
        <v>0</v>
      </c>
      <c r="S965" s="9">
        <f t="shared" si="1109"/>
        <v>0</v>
      </c>
      <c r="T965" s="9">
        <f t="shared" si="1109"/>
        <v>0</v>
      </c>
      <c r="U965" s="9">
        <f t="shared" si="1109"/>
        <v>0</v>
      </c>
      <c r="V965" s="9">
        <f t="shared" si="1109"/>
        <v>0</v>
      </c>
      <c r="W965" s="9">
        <f t="shared" si="1109"/>
        <v>0</v>
      </c>
      <c r="X965" s="9">
        <f t="shared" si="1109"/>
        <v>0</v>
      </c>
      <c r="Y965" s="9">
        <f t="shared" si="1109"/>
        <v>0</v>
      </c>
      <c r="Z965" s="9">
        <f t="shared" si="1109"/>
        <v>0</v>
      </c>
      <c r="AA965" s="9">
        <f t="shared" si="1109"/>
        <v>0</v>
      </c>
      <c r="AB965" s="9">
        <f t="shared" si="1109"/>
        <v>0</v>
      </c>
      <c r="AC965" s="9">
        <f t="shared" si="1109"/>
        <v>0</v>
      </c>
      <c r="AD965" s="9">
        <f t="shared" si="1109"/>
        <v>0</v>
      </c>
      <c r="AE965" s="9">
        <f t="shared" si="1109"/>
        <v>0</v>
      </c>
      <c r="AF965" s="9">
        <f t="shared" si="1109"/>
        <v>0</v>
      </c>
      <c r="AG965" s="9">
        <f t="shared" si="1109"/>
        <v>0</v>
      </c>
      <c r="AH965" s="9">
        <f t="shared" si="1109"/>
        <v>0</v>
      </c>
      <c r="AI965" s="9">
        <f t="shared" si="1109"/>
        <v>0</v>
      </c>
      <c r="AJ965" s="9">
        <f t="shared" si="1109"/>
        <v>0</v>
      </c>
      <c r="AK965" s="9">
        <f t="shared" si="1109"/>
        <v>0</v>
      </c>
      <c r="AL965" s="9">
        <f t="shared" si="1109"/>
        <v>0</v>
      </c>
      <c r="AM965" s="9">
        <f t="shared" si="1109"/>
        <v>0</v>
      </c>
      <c r="AN965" s="9">
        <f t="shared" si="1109"/>
        <v>0</v>
      </c>
      <c r="AO965" s="9">
        <f t="shared" si="1109"/>
        <v>0</v>
      </c>
    </row>
    <row r="966" spans="2:41">
      <c r="B966" s="25">
        <f t="shared" si="1081"/>
        <v>145</v>
      </c>
      <c r="C966" s="9">
        <f t="shared" si="1078"/>
        <v>0</v>
      </c>
      <c r="D966" s="9">
        <f t="shared" si="1078"/>
        <v>0</v>
      </c>
      <c r="E966" s="9">
        <f t="shared" ref="E966:O966" si="1110">E357-E763</f>
        <v>0</v>
      </c>
      <c r="F966" s="9">
        <f t="shared" si="1110"/>
        <v>0</v>
      </c>
      <c r="G966" s="9">
        <f t="shared" si="1110"/>
        <v>0</v>
      </c>
      <c r="H966" s="9">
        <f t="shared" si="1110"/>
        <v>0</v>
      </c>
      <c r="I966" s="9">
        <f t="shared" si="1110"/>
        <v>0</v>
      </c>
      <c r="J966" s="9">
        <f t="shared" si="1110"/>
        <v>0</v>
      </c>
      <c r="K966" s="9">
        <f t="shared" si="1110"/>
        <v>0</v>
      </c>
      <c r="L966" s="9">
        <f t="shared" si="1110"/>
        <v>0</v>
      </c>
      <c r="M966" s="9">
        <f t="shared" si="1110"/>
        <v>0</v>
      </c>
      <c r="N966" s="9">
        <f t="shared" si="1110"/>
        <v>0</v>
      </c>
      <c r="O966" s="9">
        <f t="shared" si="1110"/>
        <v>0</v>
      </c>
      <c r="P966" s="9">
        <f t="shared" ref="P966:AO966" si="1111">P357-P763</f>
        <v>0</v>
      </c>
      <c r="Q966" s="9">
        <f t="shared" si="1111"/>
        <v>0</v>
      </c>
      <c r="R966" s="9">
        <f t="shared" si="1111"/>
        <v>0</v>
      </c>
      <c r="S966" s="9">
        <f t="shared" si="1111"/>
        <v>0</v>
      </c>
      <c r="T966" s="9">
        <f t="shared" si="1111"/>
        <v>0</v>
      </c>
      <c r="U966" s="9">
        <f t="shared" si="1111"/>
        <v>0</v>
      </c>
      <c r="V966" s="9">
        <f t="shared" si="1111"/>
        <v>0</v>
      </c>
      <c r="W966" s="9">
        <f t="shared" si="1111"/>
        <v>0</v>
      </c>
      <c r="X966" s="9">
        <f t="shared" si="1111"/>
        <v>0</v>
      </c>
      <c r="Y966" s="9">
        <f t="shared" si="1111"/>
        <v>0</v>
      </c>
      <c r="Z966" s="9">
        <f t="shared" si="1111"/>
        <v>0</v>
      </c>
      <c r="AA966" s="9">
        <f t="shared" si="1111"/>
        <v>0</v>
      </c>
      <c r="AB966" s="9">
        <f t="shared" si="1111"/>
        <v>0</v>
      </c>
      <c r="AC966" s="9">
        <f t="shared" si="1111"/>
        <v>0</v>
      </c>
      <c r="AD966" s="9">
        <f t="shared" si="1111"/>
        <v>0</v>
      </c>
      <c r="AE966" s="9">
        <f t="shared" si="1111"/>
        <v>0</v>
      </c>
      <c r="AF966" s="9">
        <f t="shared" si="1111"/>
        <v>0</v>
      </c>
      <c r="AG966" s="9">
        <f t="shared" si="1111"/>
        <v>0</v>
      </c>
      <c r="AH966" s="9">
        <f t="shared" si="1111"/>
        <v>0</v>
      </c>
      <c r="AI966" s="9">
        <f t="shared" si="1111"/>
        <v>0</v>
      </c>
      <c r="AJ966" s="9">
        <f t="shared" si="1111"/>
        <v>0</v>
      </c>
      <c r="AK966" s="9">
        <f t="shared" si="1111"/>
        <v>0</v>
      </c>
      <c r="AL966" s="9">
        <f t="shared" si="1111"/>
        <v>0</v>
      </c>
      <c r="AM966" s="9">
        <f t="shared" si="1111"/>
        <v>0</v>
      </c>
      <c r="AN966" s="9">
        <f t="shared" si="1111"/>
        <v>0</v>
      </c>
      <c r="AO966" s="9">
        <f t="shared" si="1111"/>
        <v>0</v>
      </c>
    </row>
    <row r="967" spans="2:41">
      <c r="B967" s="25">
        <f t="shared" si="1081"/>
        <v>146</v>
      </c>
      <c r="C967" s="9">
        <f t="shared" si="1078"/>
        <v>0</v>
      </c>
      <c r="D967" s="9">
        <f t="shared" si="1078"/>
        <v>0</v>
      </c>
      <c r="E967" s="9">
        <f t="shared" ref="E967:O967" si="1112">E358-E764</f>
        <v>0</v>
      </c>
      <c r="F967" s="9">
        <f t="shared" si="1112"/>
        <v>0</v>
      </c>
      <c r="G967" s="9">
        <f t="shared" si="1112"/>
        <v>0</v>
      </c>
      <c r="H967" s="9">
        <f t="shared" si="1112"/>
        <v>0</v>
      </c>
      <c r="I967" s="9">
        <f t="shared" si="1112"/>
        <v>0</v>
      </c>
      <c r="J967" s="9">
        <f t="shared" si="1112"/>
        <v>0</v>
      </c>
      <c r="K967" s="9">
        <f t="shared" si="1112"/>
        <v>0</v>
      </c>
      <c r="L967" s="9">
        <f t="shared" si="1112"/>
        <v>0</v>
      </c>
      <c r="M967" s="9">
        <f t="shared" si="1112"/>
        <v>0</v>
      </c>
      <c r="N967" s="9">
        <f t="shared" si="1112"/>
        <v>0</v>
      </c>
      <c r="O967" s="9">
        <f t="shared" si="1112"/>
        <v>0</v>
      </c>
      <c r="P967" s="9">
        <f t="shared" ref="P967:AO967" si="1113">P358-P764</f>
        <v>0</v>
      </c>
      <c r="Q967" s="9">
        <f t="shared" si="1113"/>
        <v>0</v>
      </c>
      <c r="R967" s="9">
        <f t="shared" si="1113"/>
        <v>0</v>
      </c>
      <c r="S967" s="9">
        <f t="shared" si="1113"/>
        <v>0</v>
      </c>
      <c r="T967" s="9">
        <f t="shared" si="1113"/>
        <v>0</v>
      </c>
      <c r="U967" s="9">
        <f t="shared" si="1113"/>
        <v>0</v>
      </c>
      <c r="V967" s="9">
        <f t="shared" si="1113"/>
        <v>0</v>
      </c>
      <c r="W967" s="9">
        <f t="shared" si="1113"/>
        <v>0</v>
      </c>
      <c r="X967" s="9">
        <f t="shared" si="1113"/>
        <v>0</v>
      </c>
      <c r="Y967" s="9">
        <f t="shared" si="1113"/>
        <v>0</v>
      </c>
      <c r="Z967" s="9">
        <f t="shared" si="1113"/>
        <v>0</v>
      </c>
      <c r="AA967" s="9">
        <f t="shared" si="1113"/>
        <v>0</v>
      </c>
      <c r="AB967" s="9">
        <f t="shared" si="1113"/>
        <v>0</v>
      </c>
      <c r="AC967" s="9">
        <f t="shared" si="1113"/>
        <v>0</v>
      </c>
      <c r="AD967" s="9">
        <f t="shared" si="1113"/>
        <v>0</v>
      </c>
      <c r="AE967" s="9">
        <f t="shared" si="1113"/>
        <v>0</v>
      </c>
      <c r="AF967" s="9">
        <f t="shared" si="1113"/>
        <v>0</v>
      </c>
      <c r="AG967" s="9">
        <f t="shared" si="1113"/>
        <v>0</v>
      </c>
      <c r="AH967" s="9">
        <f t="shared" si="1113"/>
        <v>0</v>
      </c>
      <c r="AI967" s="9">
        <f t="shared" si="1113"/>
        <v>0</v>
      </c>
      <c r="AJ967" s="9">
        <f t="shared" si="1113"/>
        <v>0</v>
      </c>
      <c r="AK967" s="9">
        <f t="shared" si="1113"/>
        <v>0</v>
      </c>
      <c r="AL967" s="9">
        <f t="shared" si="1113"/>
        <v>0</v>
      </c>
      <c r="AM967" s="9">
        <f t="shared" si="1113"/>
        <v>0</v>
      </c>
      <c r="AN967" s="9">
        <f t="shared" si="1113"/>
        <v>0</v>
      </c>
      <c r="AO967" s="9">
        <f t="shared" si="1113"/>
        <v>0</v>
      </c>
    </row>
    <row r="968" spans="2:41">
      <c r="B968" s="25">
        <f t="shared" si="1081"/>
        <v>147</v>
      </c>
      <c r="C968" s="9">
        <f t="shared" si="1078"/>
        <v>0</v>
      </c>
      <c r="D968" s="9">
        <f t="shared" si="1078"/>
        <v>0</v>
      </c>
      <c r="E968" s="9">
        <f t="shared" ref="E968:O968" si="1114">E359-E765</f>
        <v>0</v>
      </c>
      <c r="F968" s="9">
        <f t="shared" si="1114"/>
        <v>0</v>
      </c>
      <c r="G968" s="9">
        <f t="shared" si="1114"/>
        <v>0</v>
      </c>
      <c r="H968" s="9">
        <f t="shared" si="1114"/>
        <v>0</v>
      </c>
      <c r="I968" s="9">
        <f t="shared" si="1114"/>
        <v>0</v>
      </c>
      <c r="J968" s="9">
        <f t="shared" si="1114"/>
        <v>0</v>
      </c>
      <c r="K968" s="9">
        <f t="shared" si="1114"/>
        <v>0</v>
      </c>
      <c r="L968" s="9">
        <f t="shared" si="1114"/>
        <v>0</v>
      </c>
      <c r="M968" s="9">
        <f t="shared" si="1114"/>
        <v>0</v>
      </c>
      <c r="N968" s="9">
        <f t="shared" si="1114"/>
        <v>0</v>
      </c>
      <c r="O968" s="9">
        <f t="shared" si="1114"/>
        <v>0</v>
      </c>
      <c r="P968" s="9">
        <f t="shared" ref="P968:AO968" si="1115">P359-P765</f>
        <v>0</v>
      </c>
      <c r="Q968" s="9">
        <f t="shared" si="1115"/>
        <v>0</v>
      </c>
      <c r="R968" s="9">
        <f t="shared" si="1115"/>
        <v>0</v>
      </c>
      <c r="S968" s="9">
        <f t="shared" si="1115"/>
        <v>0</v>
      </c>
      <c r="T968" s="9">
        <f t="shared" si="1115"/>
        <v>0</v>
      </c>
      <c r="U968" s="9">
        <f t="shared" si="1115"/>
        <v>0</v>
      </c>
      <c r="V968" s="9">
        <f t="shared" si="1115"/>
        <v>0</v>
      </c>
      <c r="W968" s="9">
        <f t="shared" si="1115"/>
        <v>0</v>
      </c>
      <c r="X968" s="9">
        <f t="shared" si="1115"/>
        <v>0</v>
      </c>
      <c r="Y968" s="9">
        <f t="shared" si="1115"/>
        <v>0</v>
      </c>
      <c r="Z968" s="9">
        <f t="shared" si="1115"/>
        <v>0</v>
      </c>
      <c r="AA968" s="9">
        <f t="shared" si="1115"/>
        <v>0</v>
      </c>
      <c r="AB968" s="9">
        <f t="shared" si="1115"/>
        <v>0</v>
      </c>
      <c r="AC968" s="9">
        <f t="shared" si="1115"/>
        <v>0</v>
      </c>
      <c r="AD968" s="9">
        <f t="shared" si="1115"/>
        <v>0</v>
      </c>
      <c r="AE968" s="9">
        <f t="shared" si="1115"/>
        <v>0</v>
      </c>
      <c r="AF968" s="9">
        <f t="shared" si="1115"/>
        <v>0</v>
      </c>
      <c r="AG968" s="9">
        <f t="shared" si="1115"/>
        <v>0</v>
      </c>
      <c r="AH968" s="9">
        <f t="shared" si="1115"/>
        <v>0</v>
      </c>
      <c r="AI968" s="9">
        <f t="shared" si="1115"/>
        <v>0</v>
      </c>
      <c r="AJ968" s="9">
        <f t="shared" si="1115"/>
        <v>0</v>
      </c>
      <c r="AK968" s="9">
        <f t="shared" si="1115"/>
        <v>0</v>
      </c>
      <c r="AL968" s="9">
        <f t="shared" si="1115"/>
        <v>0</v>
      </c>
      <c r="AM968" s="9">
        <f t="shared" si="1115"/>
        <v>0</v>
      </c>
      <c r="AN968" s="9">
        <f t="shared" si="1115"/>
        <v>0</v>
      </c>
      <c r="AO968" s="9">
        <f t="shared" si="1115"/>
        <v>0</v>
      </c>
    </row>
    <row r="969" spans="2:41">
      <c r="B969" s="25">
        <f t="shared" si="1081"/>
        <v>148</v>
      </c>
      <c r="C969" s="9">
        <f t="shared" si="1078"/>
        <v>0</v>
      </c>
      <c r="D969" s="9">
        <f t="shared" si="1078"/>
        <v>0</v>
      </c>
      <c r="E969" s="9">
        <f t="shared" ref="E969:O969" si="1116">E360-E766</f>
        <v>0</v>
      </c>
      <c r="F969" s="9">
        <f t="shared" si="1116"/>
        <v>0</v>
      </c>
      <c r="G969" s="9">
        <f t="shared" si="1116"/>
        <v>0</v>
      </c>
      <c r="H969" s="9">
        <f t="shared" si="1116"/>
        <v>0</v>
      </c>
      <c r="I969" s="9">
        <f t="shared" si="1116"/>
        <v>0</v>
      </c>
      <c r="J969" s="9">
        <f t="shared" si="1116"/>
        <v>0</v>
      </c>
      <c r="K969" s="9">
        <f t="shared" si="1116"/>
        <v>0</v>
      </c>
      <c r="L969" s="9">
        <f t="shared" si="1116"/>
        <v>0</v>
      </c>
      <c r="M969" s="9">
        <f t="shared" si="1116"/>
        <v>0</v>
      </c>
      <c r="N969" s="9">
        <f t="shared" si="1116"/>
        <v>0</v>
      </c>
      <c r="O969" s="9">
        <f t="shared" si="1116"/>
        <v>0</v>
      </c>
      <c r="P969" s="9">
        <f t="shared" ref="P969:AO969" si="1117">P360-P766</f>
        <v>0</v>
      </c>
      <c r="Q969" s="9">
        <f t="shared" si="1117"/>
        <v>0</v>
      </c>
      <c r="R969" s="9">
        <f t="shared" si="1117"/>
        <v>0</v>
      </c>
      <c r="S969" s="9">
        <f t="shared" si="1117"/>
        <v>0</v>
      </c>
      <c r="T969" s="9">
        <f t="shared" si="1117"/>
        <v>0</v>
      </c>
      <c r="U969" s="9">
        <f t="shared" si="1117"/>
        <v>0</v>
      </c>
      <c r="V969" s="9">
        <f t="shared" si="1117"/>
        <v>0</v>
      </c>
      <c r="W969" s="9">
        <f t="shared" si="1117"/>
        <v>0</v>
      </c>
      <c r="X969" s="9">
        <f t="shared" si="1117"/>
        <v>0</v>
      </c>
      <c r="Y969" s="9">
        <f t="shared" si="1117"/>
        <v>0</v>
      </c>
      <c r="Z969" s="9">
        <f t="shared" si="1117"/>
        <v>0</v>
      </c>
      <c r="AA969" s="9">
        <f t="shared" si="1117"/>
        <v>0</v>
      </c>
      <c r="AB969" s="9">
        <f t="shared" si="1117"/>
        <v>0</v>
      </c>
      <c r="AC969" s="9">
        <f t="shared" si="1117"/>
        <v>0</v>
      </c>
      <c r="AD969" s="9">
        <f t="shared" si="1117"/>
        <v>0</v>
      </c>
      <c r="AE969" s="9">
        <f t="shared" si="1117"/>
        <v>0</v>
      </c>
      <c r="AF969" s="9">
        <f t="shared" si="1117"/>
        <v>0</v>
      </c>
      <c r="AG969" s="9">
        <f t="shared" si="1117"/>
        <v>0</v>
      </c>
      <c r="AH969" s="9">
        <f t="shared" si="1117"/>
        <v>0</v>
      </c>
      <c r="AI969" s="9">
        <f t="shared" si="1117"/>
        <v>0</v>
      </c>
      <c r="AJ969" s="9">
        <f t="shared" si="1117"/>
        <v>0</v>
      </c>
      <c r="AK969" s="9">
        <f t="shared" si="1117"/>
        <v>0</v>
      </c>
      <c r="AL969" s="9">
        <f t="shared" si="1117"/>
        <v>0</v>
      </c>
      <c r="AM969" s="9">
        <f t="shared" si="1117"/>
        <v>0</v>
      </c>
      <c r="AN969" s="9">
        <f t="shared" si="1117"/>
        <v>0</v>
      </c>
      <c r="AO969" s="9">
        <f t="shared" si="1117"/>
        <v>0</v>
      </c>
    </row>
    <row r="970" spans="2:41">
      <c r="B970" s="25">
        <f t="shared" si="1081"/>
        <v>149</v>
      </c>
      <c r="C970" s="9">
        <f t="shared" si="1078"/>
        <v>0</v>
      </c>
      <c r="D970" s="9">
        <f t="shared" si="1078"/>
        <v>0</v>
      </c>
      <c r="E970" s="9">
        <f t="shared" ref="E970:O970" si="1118">E361-E767</f>
        <v>0</v>
      </c>
      <c r="F970" s="9">
        <f t="shared" si="1118"/>
        <v>0</v>
      </c>
      <c r="G970" s="9">
        <f t="shared" si="1118"/>
        <v>0</v>
      </c>
      <c r="H970" s="9">
        <f t="shared" si="1118"/>
        <v>0</v>
      </c>
      <c r="I970" s="9">
        <f t="shared" si="1118"/>
        <v>0</v>
      </c>
      <c r="J970" s="9">
        <f t="shared" si="1118"/>
        <v>0</v>
      </c>
      <c r="K970" s="9">
        <f t="shared" si="1118"/>
        <v>0</v>
      </c>
      <c r="L970" s="9">
        <f t="shared" si="1118"/>
        <v>0</v>
      </c>
      <c r="M970" s="9">
        <f t="shared" si="1118"/>
        <v>0</v>
      </c>
      <c r="N970" s="9">
        <f t="shared" si="1118"/>
        <v>0</v>
      </c>
      <c r="O970" s="9">
        <f t="shared" si="1118"/>
        <v>0</v>
      </c>
      <c r="P970" s="9">
        <f t="shared" ref="P970:AO970" si="1119">P361-P767</f>
        <v>0</v>
      </c>
      <c r="Q970" s="9">
        <f t="shared" si="1119"/>
        <v>0</v>
      </c>
      <c r="R970" s="9">
        <f t="shared" si="1119"/>
        <v>0</v>
      </c>
      <c r="S970" s="9">
        <f t="shared" si="1119"/>
        <v>0</v>
      </c>
      <c r="T970" s="9">
        <f t="shared" si="1119"/>
        <v>0</v>
      </c>
      <c r="U970" s="9">
        <f t="shared" si="1119"/>
        <v>0</v>
      </c>
      <c r="V970" s="9">
        <f t="shared" si="1119"/>
        <v>0</v>
      </c>
      <c r="W970" s="9">
        <f t="shared" si="1119"/>
        <v>0</v>
      </c>
      <c r="X970" s="9">
        <f t="shared" si="1119"/>
        <v>0</v>
      </c>
      <c r="Y970" s="9">
        <f t="shared" si="1119"/>
        <v>0</v>
      </c>
      <c r="Z970" s="9">
        <f t="shared" si="1119"/>
        <v>0</v>
      </c>
      <c r="AA970" s="9">
        <f t="shared" si="1119"/>
        <v>0</v>
      </c>
      <c r="AB970" s="9">
        <f t="shared" si="1119"/>
        <v>0</v>
      </c>
      <c r="AC970" s="9">
        <f t="shared" si="1119"/>
        <v>0</v>
      </c>
      <c r="AD970" s="9">
        <f t="shared" si="1119"/>
        <v>0</v>
      </c>
      <c r="AE970" s="9">
        <f t="shared" si="1119"/>
        <v>0</v>
      </c>
      <c r="AF970" s="9">
        <f t="shared" si="1119"/>
        <v>0</v>
      </c>
      <c r="AG970" s="9">
        <f t="shared" si="1119"/>
        <v>0</v>
      </c>
      <c r="AH970" s="9">
        <f t="shared" si="1119"/>
        <v>0</v>
      </c>
      <c r="AI970" s="9">
        <f t="shared" si="1119"/>
        <v>0</v>
      </c>
      <c r="AJ970" s="9">
        <f t="shared" si="1119"/>
        <v>0</v>
      </c>
      <c r="AK970" s="9">
        <f t="shared" si="1119"/>
        <v>0</v>
      </c>
      <c r="AL970" s="9">
        <f t="shared" si="1119"/>
        <v>0</v>
      </c>
      <c r="AM970" s="9">
        <f t="shared" si="1119"/>
        <v>0</v>
      </c>
      <c r="AN970" s="9">
        <f t="shared" si="1119"/>
        <v>0</v>
      </c>
      <c r="AO970" s="9">
        <f t="shared" si="1119"/>
        <v>0</v>
      </c>
    </row>
    <row r="971" spans="2:41">
      <c r="B971" s="25">
        <f t="shared" si="1081"/>
        <v>150</v>
      </c>
      <c r="C971" s="9">
        <f t="shared" si="1078"/>
        <v>0</v>
      </c>
      <c r="D971" s="9">
        <f t="shared" si="1078"/>
        <v>0</v>
      </c>
      <c r="E971" s="9">
        <f t="shared" ref="E971:O971" si="1120">E362-E768</f>
        <v>0</v>
      </c>
      <c r="F971" s="9">
        <f t="shared" si="1120"/>
        <v>0</v>
      </c>
      <c r="G971" s="9">
        <f t="shared" si="1120"/>
        <v>0</v>
      </c>
      <c r="H971" s="9">
        <f t="shared" si="1120"/>
        <v>0</v>
      </c>
      <c r="I971" s="9">
        <f t="shared" si="1120"/>
        <v>0</v>
      </c>
      <c r="J971" s="9">
        <f t="shared" si="1120"/>
        <v>0</v>
      </c>
      <c r="K971" s="9">
        <f t="shared" si="1120"/>
        <v>0</v>
      </c>
      <c r="L971" s="9">
        <f t="shared" si="1120"/>
        <v>0</v>
      </c>
      <c r="M971" s="9">
        <f t="shared" si="1120"/>
        <v>0</v>
      </c>
      <c r="N971" s="9">
        <f t="shared" si="1120"/>
        <v>0</v>
      </c>
      <c r="O971" s="9">
        <f t="shared" si="1120"/>
        <v>0</v>
      </c>
      <c r="P971" s="9">
        <f t="shared" ref="P971:AO971" si="1121">P362-P768</f>
        <v>0</v>
      </c>
      <c r="Q971" s="9">
        <f t="shared" si="1121"/>
        <v>0</v>
      </c>
      <c r="R971" s="9">
        <f t="shared" si="1121"/>
        <v>0</v>
      </c>
      <c r="S971" s="9">
        <f t="shared" si="1121"/>
        <v>0</v>
      </c>
      <c r="T971" s="9">
        <f t="shared" si="1121"/>
        <v>0</v>
      </c>
      <c r="U971" s="9">
        <f t="shared" si="1121"/>
        <v>0</v>
      </c>
      <c r="V971" s="9">
        <f t="shared" si="1121"/>
        <v>0</v>
      </c>
      <c r="W971" s="9">
        <f t="shared" si="1121"/>
        <v>0</v>
      </c>
      <c r="X971" s="9">
        <f t="shared" si="1121"/>
        <v>0</v>
      </c>
      <c r="Y971" s="9">
        <f t="shared" si="1121"/>
        <v>0</v>
      </c>
      <c r="Z971" s="9">
        <f t="shared" si="1121"/>
        <v>0</v>
      </c>
      <c r="AA971" s="9">
        <f t="shared" si="1121"/>
        <v>0</v>
      </c>
      <c r="AB971" s="9">
        <f t="shared" si="1121"/>
        <v>0</v>
      </c>
      <c r="AC971" s="9">
        <f t="shared" si="1121"/>
        <v>0</v>
      </c>
      <c r="AD971" s="9">
        <f t="shared" si="1121"/>
        <v>0</v>
      </c>
      <c r="AE971" s="9">
        <f t="shared" si="1121"/>
        <v>0</v>
      </c>
      <c r="AF971" s="9">
        <f t="shared" si="1121"/>
        <v>0</v>
      </c>
      <c r="AG971" s="9">
        <f t="shared" si="1121"/>
        <v>0</v>
      </c>
      <c r="AH971" s="9">
        <f t="shared" si="1121"/>
        <v>0</v>
      </c>
      <c r="AI971" s="9">
        <f t="shared" si="1121"/>
        <v>0</v>
      </c>
      <c r="AJ971" s="9">
        <f t="shared" si="1121"/>
        <v>0</v>
      </c>
      <c r="AK971" s="9">
        <f t="shared" si="1121"/>
        <v>0</v>
      </c>
      <c r="AL971" s="9">
        <f t="shared" si="1121"/>
        <v>0</v>
      </c>
      <c r="AM971" s="9">
        <f t="shared" si="1121"/>
        <v>0</v>
      </c>
      <c r="AN971" s="9">
        <f t="shared" si="1121"/>
        <v>0</v>
      </c>
      <c r="AO971" s="9">
        <f t="shared" si="1121"/>
        <v>0</v>
      </c>
    </row>
    <row r="972" spans="2:41">
      <c r="B972" s="25">
        <f t="shared" si="1081"/>
        <v>151</v>
      </c>
      <c r="C972" s="9">
        <f t="shared" si="1078"/>
        <v>0</v>
      </c>
      <c r="D972" s="9">
        <f t="shared" si="1078"/>
        <v>0</v>
      </c>
      <c r="E972" s="9">
        <f t="shared" ref="E972:O972" si="1122">E363-E769</f>
        <v>0</v>
      </c>
      <c r="F972" s="9">
        <f t="shared" si="1122"/>
        <v>0</v>
      </c>
      <c r="G972" s="9">
        <f t="shared" si="1122"/>
        <v>0</v>
      </c>
      <c r="H972" s="9">
        <f t="shared" si="1122"/>
        <v>0</v>
      </c>
      <c r="I972" s="9">
        <f t="shared" si="1122"/>
        <v>0</v>
      </c>
      <c r="J972" s="9">
        <f t="shared" si="1122"/>
        <v>0</v>
      </c>
      <c r="K972" s="9">
        <f t="shared" si="1122"/>
        <v>0</v>
      </c>
      <c r="L972" s="9">
        <f t="shared" si="1122"/>
        <v>0</v>
      </c>
      <c r="M972" s="9">
        <f t="shared" si="1122"/>
        <v>0</v>
      </c>
      <c r="N972" s="9">
        <f t="shared" si="1122"/>
        <v>0</v>
      </c>
      <c r="O972" s="9">
        <f t="shared" si="1122"/>
        <v>0</v>
      </c>
      <c r="P972" s="9">
        <f t="shared" ref="P972:AO972" si="1123">P363-P769</f>
        <v>0</v>
      </c>
      <c r="Q972" s="9">
        <f t="shared" si="1123"/>
        <v>0</v>
      </c>
      <c r="R972" s="9">
        <f t="shared" si="1123"/>
        <v>0</v>
      </c>
      <c r="S972" s="9">
        <f t="shared" si="1123"/>
        <v>0</v>
      </c>
      <c r="T972" s="9">
        <f t="shared" si="1123"/>
        <v>0</v>
      </c>
      <c r="U972" s="9">
        <f t="shared" si="1123"/>
        <v>0</v>
      </c>
      <c r="V972" s="9">
        <f t="shared" si="1123"/>
        <v>0</v>
      </c>
      <c r="W972" s="9">
        <f t="shared" si="1123"/>
        <v>0</v>
      </c>
      <c r="X972" s="9">
        <f t="shared" si="1123"/>
        <v>0</v>
      </c>
      <c r="Y972" s="9">
        <f t="shared" si="1123"/>
        <v>0</v>
      </c>
      <c r="Z972" s="9">
        <f t="shared" si="1123"/>
        <v>0</v>
      </c>
      <c r="AA972" s="9">
        <f t="shared" si="1123"/>
        <v>0</v>
      </c>
      <c r="AB972" s="9">
        <f t="shared" si="1123"/>
        <v>0</v>
      </c>
      <c r="AC972" s="9">
        <f t="shared" si="1123"/>
        <v>0</v>
      </c>
      <c r="AD972" s="9">
        <f t="shared" si="1123"/>
        <v>0</v>
      </c>
      <c r="AE972" s="9">
        <f t="shared" si="1123"/>
        <v>0</v>
      </c>
      <c r="AF972" s="9">
        <f t="shared" si="1123"/>
        <v>0</v>
      </c>
      <c r="AG972" s="9">
        <f t="shared" si="1123"/>
        <v>0</v>
      </c>
      <c r="AH972" s="9">
        <f t="shared" si="1123"/>
        <v>0</v>
      </c>
      <c r="AI972" s="9">
        <f t="shared" si="1123"/>
        <v>0</v>
      </c>
      <c r="AJ972" s="9">
        <f t="shared" si="1123"/>
        <v>0</v>
      </c>
      <c r="AK972" s="9">
        <f t="shared" si="1123"/>
        <v>0</v>
      </c>
      <c r="AL972" s="9">
        <f t="shared" si="1123"/>
        <v>0</v>
      </c>
      <c r="AM972" s="9">
        <f t="shared" si="1123"/>
        <v>0</v>
      </c>
      <c r="AN972" s="9">
        <f t="shared" si="1123"/>
        <v>0</v>
      </c>
      <c r="AO972" s="9">
        <f t="shared" si="1123"/>
        <v>0</v>
      </c>
    </row>
    <row r="973" spans="2:41">
      <c r="B973" s="25">
        <f t="shared" si="1081"/>
        <v>152</v>
      </c>
      <c r="C973" s="9">
        <f t="shared" si="1078"/>
        <v>0</v>
      </c>
      <c r="D973" s="9">
        <f t="shared" si="1078"/>
        <v>0</v>
      </c>
      <c r="E973" s="9">
        <f t="shared" ref="E973:O973" si="1124">E364-E770</f>
        <v>0</v>
      </c>
      <c r="F973" s="9">
        <f t="shared" si="1124"/>
        <v>0</v>
      </c>
      <c r="G973" s="9">
        <f t="shared" si="1124"/>
        <v>0</v>
      </c>
      <c r="H973" s="9">
        <f t="shared" si="1124"/>
        <v>0</v>
      </c>
      <c r="I973" s="9">
        <f t="shared" si="1124"/>
        <v>0</v>
      </c>
      <c r="J973" s="9">
        <f t="shared" si="1124"/>
        <v>0</v>
      </c>
      <c r="K973" s="9">
        <f t="shared" si="1124"/>
        <v>0</v>
      </c>
      <c r="L973" s="9">
        <f t="shared" si="1124"/>
        <v>0</v>
      </c>
      <c r="M973" s="9">
        <f t="shared" si="1124"/>
        <v>0</v>
      </c>
      <c r="N973" s="9">
        <f t="shared" si="1124"/>
        <v>0</v>
      </c>
      <c r="O973" s="9">
        <f t="shared" si="1124"/>
        <v>0</v>
      </c>
      <c r="P973" s="9">
        <f t="shared" ref="P973:AO973" si="1125">P364-P770</f>
        <v>0</v>
      </c>
      <c r="Q973" s="9">
        <f t="shared" si="1125"/>
        <v>0</v>
      </c>
      <c r="R973" s="9">
        <f t="shared" si="1125"/>
        <v>0</v>
      </c>
      <c r="S973" s="9">
        <f t="shared" si="1125"/>
        <v>0</v>
      </c>
      <c r="T973" s="9">
        <f t="shared" si="1125"/>
        <v>0</v>
      </c>
      <c r="U973" s="9">
        <f t="shared" si="1125"/>
        <v>0</v>
      </c>
      <c r="V973" s="9">
        <f t="shared" si="1125"/>
        <v>0</v>
      </c>
      <c r="W973" s="9">
        <f t="shared" si="1125"/>
        <v>0</v>
      </c>
      <c r="X973" s="9">
        <f t="shared" si="1125"/>
        <v>0</v>
      </c>
      <c r="Y973" s="9">
        <f t="shared" si="1125"/>
        <v>0</v>
      </c>
      <c r="Z973" s="9">
        <f t="shared" si="1125"/>
        <v>0</v>
      </c>
      <c r="AA973" s="9">
        <f t="shared" si="1125"/>
        <v>0</v>
      </c>
      <c r="AB973" s="9">
        <f t="shared" si="1125"/>
        <v>0</v>
      </c>
      <c r="AC973" s="9">
        <f t="shared" si="1125"/>
        <v>0</v>
      </c>
      <c r="AD973" s="9">
        <f t="shared" si="1125"/>
        <v>0</v>
      </c>
      <c r="AE973" s="9">
        <f t="shared" si="1125"/>
        <v>0</v>
      </c>
      <c r="AF973" s="9">
        <f t="shared" si="1125"/>
        <v>0</v>
      </c>
      <c r="AG973" s="9">
        <f t="shared" si="1125"/>
        <v>0</v>
      </c>
      <c r="AH973" s="9">
        <f t="shared" si="1125"/>
        <v>0</v>
      </c>
      <c r="AI973" s="9">
        <f t="shared" si="1125"/>
        <v>0</v>
      </c>
      <c r="AJ973" s="9">
        <f t="shared" si="1125"/>
        <v>0</v>
      </c>
      <c r="AK973" s="9">
        <f t="shared" si="1125"/>
        <v>0</v>
      </c>
      <c r="AL973" s="9">
        <f t="shared" si="1125"/>
        <v>0</v>
      </c>
      <c r="AM973" s="9">
        <f t="shared" si="1125"/>
        <v>0</v>
      </c>
      <c r="AN973" s="9">
        <f t="shared" si="1125"/>
        <v>0</v>
      </c>
      <c r="AO973" s="9">
        <f t="shared" si="1125"/>
        <v>0</v>
      </c>
    </row>
    <row r="974" spans="2:41">
      <c r="B974" s="25">
        <f t="shared" si="1081"/>
        <v>153</v>
      </c>
      <c r="C974" s="9">
        <f t="shared" si="1078"/>
        <v>0</v>
      </c>
      <c r="D974" s="9">
        <f t="shared" si="1078"/>
        <v>0</v>
      </c>
      <c r="E974" s="9">
        <f t="shared" ref="E974:O974" si="1126">E365-E771</f>
        <v>0</v>
      </c>
      <c r="F974" s="9">
        <f t="shared" si="1126"/>
        <v>0</v>
      </c>
      <c r="G974" s="9">
        <f t="shared" si="1126"/>
        <v>0</v>
      </c>
      <c r="H974" s="9">
        <f t="shared" si="1126"/>
        <v>0</v>
      </c>
      <c r="I974" s="9">
        <f t="shared" si="1126"/>
        <v>0</v>
      </c>
      <c r="J974" s="9">
        <f t="shared" si="1126"/>
        <v>0</v>
      </c>
      <c r="K974" s="9">
        <f t="shared" si="1126"/>
        <v>0</v>
      </c>
      <c r="L974" s="9">
        <f t="shared" si="1126"/>
        <v>0</v>
      </c>
      <c r="M974" s="9">
        <f t="shared" si="1126"/>
        <v>0</v>
      </c>
      <c r="N974" s="9">
        <f t="shared" si="1126"/>
        <v>0</v>
      </c>
      <c r="O974" s="9">
        <f t="shared" si="1126"/>
        <v>0</v>
      </c>
      <c r="P974" s="9">
        <f t="shared" ref="P974:AO974" si="1127">P365-P771</f>
        <v>0</v>
      </c>
      <c r="Q974" s="9">
        <f t="shared" si="1127"/>
        <v>0</v>
      </c>
      <c r="R974" s="9">
        <f t="shared" si="1127"/>
        <v>0</v>
      </c>
      <c r="S974" s="9">
        <f t="shared" si="1127"/>
        <v>0</v>
      </c>
      <c r="T974" s="9">
        <f t="shared" si="1127"/>
        <v>0</v>
      </c>
      <c r="U974" s="9">
        <f t="shared" si="1127"/>
        <v>0</v>
      </c>
      <c r="V974" s="9">
        <f t="shared" si="1127"/>
        <v>0</v>
      </c>
      <c r="W974" s="9">
        <f t="shared" si="1127"/>
        <v>0</v>
      </c>
      <c r="X974" s="9">
        <f t="shared" si="1127"/>
        <v>0</v>
      </c>
      <c r="Y974" s="9">
        <f t="shared" si="1127"/>
        <v>0</v>
      </c>
      <c r="Z974" s="9">
        <f t="shared" si="1127"/>
        <v>0</v>
      </c>
      <c r="AA974" s="9">
        <f t="shared" si="1127"/>
        <v>0</v>
      </c>
      <c r="AB974" s="9">
        <f t="shared" si="1127"/>
        <v>0</v>
      </c>
      <c r="AC974" s="9">
        <f t="shared" si="1127"/>
        <v>0</v>
      </c>
      <c r="AD974" s="9">
        <f t="shared" si="1127"/>
        <v>0</v>
      </c>
      <c r="AE974" s="9">
        <f t="shared" si="1127"/>
        <v>0</v>
      </c>
      <c r="AF974" s="9">
        <f t="shared" si="1127"/>
        <v>0</v>
      </c>
      <c r="AG974" s="9">
        <f t="shared" si="1127"/>
        <v>0</v>
      </c>
      <c r="AH974" s="9">
        <f t="shared" si="1127"/>
        <v>0</v>
      </c>
      <c r="AI974" s="9">
        <f t="shared" si="1127"/>
        <v>0</v>
      </c>
      <c r="AJ974" s="9">
        <f t="shared" si="1127"/>
        <v>0</v>
      </c>
      <c r="AK974" s="9">
        <f t="shared" si="1127"/>
        <v>0</v>
      </c>
      <c r="AL974" s="9">
        <f t="shared" si="1127"/>
        <v>0</v>
      </c>
      <c r="AM974" s="9">
        <f t="shared" si="1127"/>
        <v>0</v>
      </c>
      <c r="AN974" s="9">
        <f t="shared" si="1127"/>
        <v>0</v>
      </c>
      <c r="AO974" s="9">
        <f t="shared" si="1127"/>
        <v>0</v>
      </c>
    </row>
    <row r="975" spans="2:41">
      <c r="B975" s="25">
        <f t="shared" si="1081"/>
        <v>154</v>
      </c>
      <c r="C975" s="9">
        <f t="shared" si="1078"/>
        <v>0</v>
      </c>
      <c r="D975" s="9">
        <f t="shared" si="1078"/>
        <v>0</v>
      </c>
      <c r="E975" s="9">
        <f t="shared" ref="E975:O975" si="1128">E366-E772</f>
        <v>0</v>
      </c>
      <c r="F975" s="9">
        <f t="shared" si="1128"/>
        <v>0</v>
      </c>
      <c r="G975" s="9">
        <f t="shared" si="1128"/>
        <v>0</v>
      </c>
      <c r="H975" s="9">
        <f t="shared" si="1128"/>
        <v>0</v>
      </c>
      <c r="I975" s="9">
        <f t="shared" si="1128"/>
        <v>0</v>
      </c>
      <c r="J975" s="9">
        <f t="shared" si="1128"/>
        <v>0</v>
      </c>
      <c r="K975" s="9">
        <f t="shared" si="1128"/>
        <v>0</v>
      </c>
      <c r="L975" s="9">
        <f t="shared" si="1128"/>
        <v>0</v>
      </c>
      <c r="M975" s="9">
        <f t="shared" si="1128"/>
        <v>0</v>
      </c>
      <c r="N975" s="9">
        <f t="shared" si="1128"/>
        <v>0</v>
      </c>
      <c r="O975" s="9">
        <f t="shared" si="1128"/>
        <v>0</v>
      </c>
      <c r="P975" s="9">
        <f t="shared" ref="P975:AO975" si="1129">P366-P772</f>
        <v>0</v>
      </c>
      <c r="Q975" s="9">
        <f t="shared" si="1129"/>
        <v>0</v>
      </c>
      <c r="R975" s="9">
        <f t="shared" si="1129"/>
        <v>0</v>
      </c>
      <c r="S975" s="9">
        <f t="shared" si="1129"/>
        <v>0</v>
      </c>
      <c r="T975" s="9">
        <f t="shared" si="1129"/>
        <v>0</v>
      </c>
      <c r="U975" s="9">
        <f t="shared" si="1129"/>
        <v>0</v>
      </c>
      <c r="V975" s="9">
        <f t="shared" si="1129"/>
        <v>0</v>
      </c>
      <c r="W975" s="9">
        <f t="shared" si="1129"/>
        <v>0</v>
      </c>
      <c r="X975" s="9">
        <f t="shared" si="1129"/>
        <v>0</v>
      </c>
      <c r="Y975" s="9">
        <f t="shared" si="1129"/>
        <v>0</v>
      </c>
      <c r="Z975" s="9">
        <f t="shared" si="1129"/>
        <v>0</v>
      </c>
      <c r="AA975" s="9">
        <f t="shared" si="1129"/>
        <v>0</v>
      </c>
      <c r="AB975" s="9">
        <f t="shared" si="1129"/>
        <v>0</v>
      </c>
      <c r="AC975" s="9">
        <f t="shared" si="1129"/>
        <v>0</v>
      </c>
      <c r="AD975" s="9">
        <f t="shared" si="1129"/>
        <v>0</v>
      </c>
      <c r="AE975" s="9">
        <f t="shared" si="1129"/>
        <v>0</v>
      </c>
      <c r="AF975" s="9">
        <f t="shared" si="1129"/>
        <v>0</v>
      </c>
      <c r="AG975" s="9">
        <f t="shared" si="1129"/>
        <v>0</v>
      </c>
      <c r="AH975" s="9">
        <f t="shared" si="1129"/>
        <v>0</v>
      </c>
      <c r="AI975" s="9">
        <f t="shared" si="1129"/>
        <v>0</v>
      </c>
      <c r="AJ975" s="9">
        <f t="shared" si="1129"/>
        <v>0</v>
      </c>
      <c r="AK975" s="9">
        <f t="shared" si="1129"/>
        <v>0</v>
      </c>
      <c r="AL975" s="9">
        <f t="shared" si="1129"/>
        <v>0</v>
      </c>
      <c r="AM975" s="9">
        <f t="shared" si="1129"/>
        <v>0</v>
      </c>
      <c r="AN975" s="9">
        <f t="shared" si="1129"/>
        <v>0</v>
      </c>
      <c r="AO975" s="9">
        <f t="shared" si="1129"/>
        <v>0</v>
      </c>
    </row>
    <row r="976" spans="2:41">
      <c r="B976" s="25">
        <f t="shared" si="1081"/>
        <v>155</v>
      </c>
      <c r="C976" s="9">
        <f t="shared" si="1078"/>
        <v>0</v>
      </c>
      <c r="D976" s="9">
        <f t="shared" si="1078"/>
        <v>0</v>
      </c>
      <c r="E976" s="9">
        <f t="shared" ref="E976:O976" si="1130">E367-E773</f>
        <v>0</v>
      </c>
      <c r="F976" s="9">
        <f t="shared" si="1130"/>
        <v>0</v>
      </c>
      <c r="G976" s="9">
        <f t="shared" si="1130"/>
        <v>0</v>
      </c>
      <c r="H976" s="9">
        <f t="shared" si="1130"/>
        <v>0</v>
      </c>
      <c r="I976" s="9">
        <f t="shared" si="1130"/>
        <v>0</v>
      </c>
      <c r="J976" s="9">
        <f t="shared" si="1130"/>
        <v>0</v>
      </c>
      <c r="K976" s="9">
        <f t="shared" si="1130"/>
        <v>0</v>
      </c>
      <c r="L976" s="9">
        <f t="shared" si="1130"/>
        <v>0</v>
      </c>
      <c r="M976" s="9">
        <f t="shared" si="1130"/>
        <v>0</v>
      </c>
      <c r="N976" s="9">
        <f t="shared" si="1130"/>
        <v>0</v>
      </c>
      <c r="O976" s="9">
        <f t="shared" si="1130"/>
        <v>0</v>
      </c>
      <c r="P976" s="9">
        <f t="shared" ref="P976:AO976" si="1131">P367-P773</f>
        <v>0</v>
      </c>
      <c r="Q976" s="9">
        <f t="shared" si="1131"/>
        <v>0</v>
      </c>
      <c r="R976" s="9">
        <f t="shared" si="1131"/>
        <v>0</v>
      </c>
      <c r="S976" s="9">
        <f t="shared" si="1131"/>
        <v>0</v>
      </c>
      <c r="T976" s="9">
        <f t="shared" si="1131"/>
        <v>0</v>
      </c>
      <c r="U976" s="9">
        <f t="shared" si="1131"/>
        <v>0</v>
      </c>
      <c r="V976" s="9">
        <f t="shared" si="1131"/>
        <v>0</v>
      </c>
      <c r="W976" s="9">
        <f t="shared" si="1131"/>
        <v>0</v>
      </c>
      <c r="X976" s="9">
        <f t="shared" si="1131"/>
        <v>0</v>
      </c>
      <c r="Y976" s="9">
        <f t="shared" si="1131"/>
        <v>0</v>
      </c>
      <c r="Z976" s="9">
        <f t="shared" si="1131"/>
        <v>0</v>
      </c>
      <c r="AA976" s="9">
        <f t="shared" si="1131"/>
        <v>0</v>
      </c>
      <c r="AB976" s="9">
        <f t="shared" si="1131"/>
        <v>0</v>
      </c>
      <c r="AC976" s="9">
        <f t="shared" si="1131"/>
        <v>0</v>
      </c>
      <c r="AD976" s="9">
        <f t="shared" si="1131"/>
        <v>0</v>
      </c>
      <c r="AE976" s="9">
        <f t="shared" si="1131"/>
        <v>0</v>
      </c>
      <c r="AF976" s="9">
        <f t="shared" si="1131"/>
        <v>0</v>
      </c>
      <c r="AG976" s="9">
        <f t="shared" si="1131"/>
        <v>0</v>
      </c>
      <c r="AH976" s="9">
        <f t="shared" si="1131"/>
        <v>0</v>
      </c>
      <c r="AI976" s="9">
        <f t="shared" si="1131"/>
        <v>0</v>
      </c>
      <c r="AJ976" s="9">
        <f t="shared" si="1131"/>
        <v>0</v>
      </c>
      <c r="AK976" s="9">
        <f t="shared" si="1131"/>
        <v>0</v>
      </c>
      <c r="AL976" s="9">
        <f t="shared" si="1131"/>
        <v>0</v>
      </c>
      <c r="AM976" s="9">
        <f t="shared" si="1131"/>
        <v>0</v>
      </c>
      <c r="AN976" s="9">
        <f t="shared" si="1131"/>
        <v>0</v>
      </c>
      <c r="AO976" s="9">
        <f t="shared" si="1131"/>
        <v>0</v>
      </c>
    </row>
    <row r="977" spans="2:41">
      <c r="B977" s="25">
        <f t="shared" si="1081"/>
        <v>156</v>
      </c>
      <c r="C977" s="9">
        <f t="shared" si="1078"/>
        <v>0</v>
      </c>
      <c r="D977" s="9">
        <f t="shared" si="1078"/>
        <v>0</v>
      </c>
      <c r="E977" s="9">
        <f t="shared" ref="E977:O977" si="1132">E368-E774</f>
        <v>0</v>
      </c>
      <c r="F977" s="9">
        <f t="shared" si="1132"/>
        <v>0</v>
      </c>
      <c r="G977" s="9">
        <f t="shared" si="1132"/>
        <v>0</v>
      </c>
      <c r="H977" s="9">
        <f t="shared" si="1132"/>
        <v>0</v>
      </c>
      <c r="I977" s="9">
        <f t="shared" si="1132"/>
        <v>0</v>
      </c>
      <c r="J977" s="9">
        <f t="shared" si="1132"/>
        <v>0</v>
      </c>
      <c r="K977" s="9">
        <f t="shared" si="1132"/>
        <v>0</v>
      </c>
      <c r="L977" s="9">
        <f t="shared" si="1132"/>
        <v>0</v>
      </c>
      <c r="M977" s="9">
        <f t="shared" si="1132"/>
        <v>0</v>
      </c>
      <c r="N977" s="9">
        <f t="shared" si="1132"/>
        <v>0</v>
      </c>
      <c r="O977" s="9">
        <f t="shared" si="1132"/>
        <v>0</v>
      </c>
      <c r="P977" s="9">
        <f t="shared" ref="P977:AO977" si="1133">P368-P774</f>
        <v>0</v>
      </c>
      <c r="Q977" s="9">
        <f t="shared" si="1133"/>
        <v>0</v>
      </c>
      <c r="R977" s="9">
        <f t="shared" si="1133"/>
        <v>0</v>
      </c>
      <c r="S977" s="9">
        <f t="shared" si="1133"/>
        <v>0</v>
      </c>
      <c r="T977" s="9">
        <f t="shared" si="1133"/>
        <v>0</v>
      </c>
      <c r="U977" s="9">
        <f t="shared" si="1133"/>
        <v>0</v>
      </c>
      <c r="V977" s="9">
        <f t="shared" si="1133"/>
        <v>0</v>
      </c>
      <c r="W977" s="9">
        <f t="shared" si="1133"/>
        <v>0</v>
      </c>
      <c r="X977" s="9">
        <f t="shared" si="1133"/>
        <v>0</v>
      </c>
      <c r="Y977" s="9">
        <f t="shared" si="1133"/>
        <v>0</v>
      </c>
      <c r="Z977" s="9">
        <f t="shared" si="1133"/>
        <v>0</v>
      </c>
      <c r="AA977" s="9">
        <f t="shared" si="1133"/>
        <v>0</v>
      </c>
      <c r="AB977" s="9">
        <f t="shared" si="1133"/>
        <v>0</v>
      </c>
      <c r="AC977" s="9">
        <f t="shared" si="1133"/>
        <v>0</v>
      </c>
      <c r="AD977" s="9">
        <f t="shared" si="1133"/>
        <v>0</v>
      </c>
      <c r="AE977" s="9">
        <f t="shared" si="1133"/>
        <v>0</v>
      </c>
      <c r="AF977" s="9">
        <f t="shared" si="1133"/>
        <v>0</v>
      </c>
      <c r="AG977" s="9">
        <f t="shared" si="1133"/>
        <v>0</v>
      </c>
      <c r="AH977" s="9">
        <f t="shared" si="1133"/>
        <v>0</v>
      </c>
      <c r="AI977" s="9">
        <f t="shared" si="1133"/>
        <v>0</v>
      </c>
      <c r="AJ977" s="9">
        <f t="shared" si="1133"/>
        <v>0</v>
      </c>
      <c r="AK977" s="9">
        <f t="shared" si="1133"/>
        <v>0</v>
      </c>
      <c r="AL977" s="9">
        <f t="shared" si="1133"/>
        <v>0</v>
      </c>
      <c r="AM977" s="9">
        <f t="shared" si="1133"/>
        <v>0</v>
      </c>
      <c r="AN977" s="9">
        <f t="shared" si="1133"/>
        <v>0</v>
      </c>
      <c r="AO977" s="9">
        <f t="shared" si="1133"/>
        <v>0</v>
      </c>
    </row>
    <row r="978" spans="2:41">
      <c r="B978" s="25">
        <f t="shared" si="1081"/>
        <v>157</v>
      </c>
      <c r="C978" s="9">
        <f t="shared" si="1078"/>
        <v>0</v>
      </c>
      <c r="D978" s="9">
        <f t="shared" si="1078"/>
        <v>0</v>
      </c>
      <c r="E978" s="9">
        <f t="shared" ref="E978:O978" si="1134">E369-E775</f>
        <v>0</v>
      </c>
      <c r="F978" s="9">
        <f t="shared" si="1134"/>
        <v>0</v>
      </c>
      <c r="G978" s="9">
        <f t="shared" si="1134"/>
        <v>0</v>
      </c>
      <c r="H978" s="9">
        <f t="shared" si="1134"/>
        <v>0</v>
      </c>
      <c r="I978" s="9">
        <f t="shared" si="1134"/>
        <v>0</v>
      </c>
      <c r="J978" s="9">
        <f t="shared" si="1134"/>
        <v>0</v>
      </c>
      <c r="K978" s="9">
        <f t="shared" si="1134"/>
        <v>0</v>
      </c>
      <c r="L978" s="9">
        <f t="shared" si="1134"/>
        <v>0</v>
      </c>
      <c r="M978" s="9">
        <f t="shared" si="1134"/>
        <v>0</v>
      </c>
      <c r="N978" s="9">
        <f t="shared" si="1134"/>
        <v>0</v>
      </c>
      <c r="O978" s="9">
        <f t="shared" si="1134"/>
        <v>0</v>
      </c>
      <c r="P978" s="9">
        <f t="shared" ref="P978:AO978" si="1135">P369-P775</f>
        <v>0</v>
      </c>
      <c r="Q978" s="9">
        <f t="shared" si="1135"/>
        <v>0</v>
      </c>
      <c r="R978" s="9">
        <f t="shared" si="1135"/>
        <v>0</v>
      </c>
      <c r="S978" s="9">
        <f t="shared" si="1135"/>
        <v>0</v>
      </c>
      <c r="T978" s="9">
        <f t="shared" si="1135"/>
        <v>0</v>
      </c>
      <c r="U978" s="9">
        <f t="shared" si="1135"/>
        <v>0</v>
      </c>
      <c r="V978" s="9">
        <f t="shared" si="1135"/>
        <v>0</v>
      </c>
      <c r="W978" s="9">
        <f t="shared" si="1135"/>
        <v>0</v>
      </c>
      <c r="X978" s="9">
        <f t="shared" si="1135"/>
        <v>0</v>
      </c>
      <c r="Y978" s="9">
        <f t="shared" si="1135"/>
        <v>0</v>
      </c>
      <c r="Z978" s="9">
        <f t="shared" si="1135"/>
        <v>0</v>
      </c>
      <c r="AA978" s="9">
        <f t="shared" si="1135"/>
        <v>0</v>
      </c>
      <c r="AB978" s="9">
        <f t="shared" si="1135"/>
        <v>0</v>
      </c>
      <c r="AC978" s="9">
        <f t="shared" si="1135"/>
        <v>0</v>
      </c>
      <c r="AD978" s="9">
        <f t="shared" si="1135"/>
        <v>0</v>
      </c>
      <c r="AE978" s="9">
        <f t="shared" si="1135"/>
        <v>0</v>
      </c>
      <c r="AF978" s="9">
        <f t="shared" si="1135"/>
        <v>0</v>
      </c>
      <c r="AG978" s="9">
        <f t="shared" si="1135"/>
        <v>0</v>
      </c>
      <c r="AH978" s="9">
        <f t="shared" si="1135"/>
        <v>0</v>
      </c>
      <c r="AI978" s="9">
        <f t="shared" si="1135"/>
        <v>0</v>
      </c>
      <c r="AJ978" s="9">
        <f t="shared" si="1135"/>
        <v>0</v>
      </c>
      <c r="AK978" s="9">
        <f t="shared" si="1135"/>
        <v>0</v>
      </c>
      <c r="AL978" s="9">
        <f t="shared" si="1135"/>
        <v>0</v>
      </c>
      <c r="AM978" s="9">
        <f t="shared" si="1135"/>
        <v>0</v>
      </c>
      <c r="AN978" s="9">
        <f t="shared" si="1135"/>
        <v>0</v>
      </c>
      <c r="AO978" s="9">
        <f t="shared" si="1135"/>
        <v>0</v>
      </c>
    </row>
    <row r="979" spans="2:41">
      <c r="B979" s="25">
        <f t="shared" si="1081"/>
        <v>158</v>
      </c>
      <c r="C979" s="9">
        <f t="shared" si="1078"/>
        <v>0</v>
      </c>
      <c r="D979" s="9">
        <f t="shared" si="1078"/>
        <v>0</v>
      </c>
      <c r="E979" s="9">
        <f t="shared" ref="E979:O979" si="1136">E370-E776</f>
        <v>0</v>
      </c>
      <c r="F979" s="9">
        <f t="shared" si="1136"/>
        <v>0</v>
      </c>
      <c r="G979" s="9">
        <f t="shared" si="1136"/>
        <v>0</v>
      </c>
      <c r="H979" s="9">
        <f t="shared" si="1136"/>
        <v>0</v>
      </c>
      <c r="I979" s="9">
        <f t="shared" si="1136"/>
        <v>0</v>
      </c>
      <c r="J979" s="9">
        <f t="shared" si="1136"/>
        <v>0</v>
      </c>
      <c r="K979" s="9">
        <f t="shared" si="1136"/>
        <v>0</v>
      </c>
      <c r="L979" s="9">
        <f t="shared" si="1136"/>
        <v>0</v>
      </c>
      <c r="M979" s="9">
        <f t="shared" si="1136"/>
        <v>0</v>
      </c>
      <c r="N979" s="9">
        <f t="shared" si="1136"/>
        <v>0</v>
      </c>
      <c r="O979" s="9">
        <f t="shared" si="1136"/>
        <v>0</v>
      </c>
      <c r="P979" s="9">
        <f t="shared" ref="P979:AO979" si="1137">P370-P776</f>
        <v>0</v>
      </c>
      <c r="Q979" s="9">
        <f t="shared" si="1137"/>
        <v>0</v>
      </c>
      <c r="R979" s="9">
        <f t="shared" si="1137"/>
        <v>0</v>
      </c>
      <c r="S979" s="9">
        <f t="shared" si="1137"/>
        <v>0</v>
      </c>
      <c r="T979" s="9">
        <f t="shared" si="1137"/>
        <v>0</v>
      </c>
      <c r="U979" s="9">
        <f t="shared" si="1137"/>
        <v>0</v>
      </c>
      <c r="V979" s="9">
        <f t="shared" si="1137"/>
        <v>0</v>
      </c>
      <c r="W979" s="9">
        <f t="shared" si="1137"/>
        <v>0</v>
      </c>
      <c r="X979" s="9">
        <f t="shared" si="1137"/>
        <v>0</v>
      </c>
      <c r="Y979" s="9">
        <f t="shared" si="1137"/>
        <v>0</v>
      </c>
      <c r="Z979" s="9">
        <f t="shared" si="1137"/>
        <v>0</v>
      </c>
      <c r="AA979" s="9">
        <f t="shared" si="1137"/>
        <v>0</v>
      </c>
      <c r="AB979" s="9">
        <f t="shared" si="1137"/>
        <v>0</v>
      </c>
      <c r="AC979" s="9">
        <f t="shared" si="1137"/>
        <v>0</v>
      </c>
      <c r="AD979" s="9">
        <f t="shared" si="1137"/>
        <v>0</v>
      </c>
      <c r="AE979" s="9">
        <f t="shared" si="1137"/>
        <v>0</v>
      </c>
      <c r="AF979" s="9">
        <f t="shared" si="1137"/>
        <v>0</v>
      </c>
      <c r="AG979" s="9">
        <f t="shared" si="1137"/>
        <v>0</v>
      </c>
      <c r="AH979" s="9">
        <f t="shared" si="1137"/>
        <v>0</v>
      </c>
      <c r="AI979" s="9">
        <f t="shared" si="1137"/>
        <v>0</v>
      </c>
      <c r="AJ979" s="9">
        <f t="shared" si="1137"/>
        <v>0</v>
      </c>
      <c r="AK979" s="9">
        <f t="shared" si="1137"/>
        <v>0</v>
      </c>
      <c r="AL979" s="9">
        <f t="shared" si="1137"/>
        <v>0</v>
      </c>
      <c r="AM979" s="9">
        <f t="shared" si="1137"/>
        <v>0</v>
      </c>
      <c r="AN979" s="9">
        <f t="shared" si="1137"/>
        <v>0</v>
      </c>
      <c r="AO979" s="9">
        <f t="shared" si="1137"/>
        <v>0</v>
      </c>
    </row>
    <row r="980" spans="2:41">
      <c r="B980" s="25">
        <f t="shared" si="1081"/>
        <v>159</v>
      </c>
      <c r="C980" s="9">
        <f t="shared" si="1078"/>
        <v>0</v>
      </c>
      <c r="D980" s="9">
        <f t="shared" si="1078"/>
        <v>0</v>
      </c>
      <c r="E980" s="9">
        <f t="shared" ref="E980:O980" si="1138">E371-E777</f>
        <v>0</v>
      </c>
      <c r="F980" s="9">
        <f t="shared" si="1138"/>
        <v>0</v>
      </c>
      <c r="G980" s="9">
        <f t="shared" si="1138"/>
        <v>0</v>
      </c>
      <c r="H980" s="9">
        <f t="shared" si="1138"/>
        <v>0</v>
      </c>
      <c r="I980" s="9">
        <f t="shared" si="1138"/>
        <v>0</v>
      </c>
      <c r="J980" s="9">
        <f t="shared" si="1138"/>
        <v>0</v>
      </c>
      <c r="K980" s="9">
        <f t="shared" si="1138"/>
        <v>0</v>
      </c>
      <c r="L980" s="9">
        <f t="shared" si="1138"/>
        <v>0</v>
      </c>
      <c r="M980" s="9">
        <f t="shared" si="1138"/>
        <v>0</v>
      </c>
      <c r="N980" s="9">
        <f t="shared" si="1138"/>
        <v>0</v>
      </c>
      <c r="O980" s="9">
        <f t="shared" si="1138"/>
        <v>0</v>
      </c>
      <c r="P980" s="9">
        <f t="shared" ref="P980:AO980" si="1139">P371-P777</f>
        <v>0</v>
      </c>
      <c r="Q980" s="9">
        <f t="shared" si="1139"/>
        <v>0</v>
      </c>
      <c r="R980" s="9">
        <f t="shared" si="1139"/>
        <v>0</v>
      </c>
      <c r="S980" s="9">
        <f t="shared" si="1139"/>
        <v>0</v>
      </c>
      <c r="T980" s="9">
        <f t="shared" si="1139"/>
        <v>0</v>
      </c>
      <c r="U980" s="9">
        <f t="shared" si="1139"/>
        <v>0</v>
      </c>
      <c r="V980" s="9">
        <f t="shared" si="1139"/>
        <v>0</v>
      </c>
      <c r="W980" s="9">
        <f t="shared" si="1139"/>
        <v>0</v>
      </c>
      <c r="X980" s="9">
        <f t="shared" si="1139"/>
        <v>0</v>
      </c>
      <c r="Y980" s="9">
        <f t="shared" si="1139"/>
        <v>0</v>
      </c>
      <c r="Z980" s="9">
        <f t="shared" si="1139"/>
        <v>0</v>
      </c>
      <c r="AA980" s="9">
        <f t="shared" si="1139"/>
        <v>0</v>
      </c>
      <c r="AB980" s="9">
        <f t="shared" si="1139"/>
        <v>0</v>
      </c>
      <c r="AC980" s="9">
        <f t="shared" si="1139"/>
        <v>0</v>
      </c>
      <c r="AD980" s="9">
        <f t="shared" si="1139"/>
        <v>0</v>
      </c>
      <c r="AE980" s="9">
        <f t="shared" si="1139"/>
        <v>0</v>
      </c>
      <c r="AF980" s="9">
        <f t="shared" si="1139"/>
        <v>0</v>
      </c>
      <c r="AG980" s="9">
        <f t="shared" si="1139"/>
        <v>0</v>
      </c>
      <c r="AH980" s="9">
        <f t="shared" si="1139"/>
        <v>0</v>
      </c>
      <c r="AI980" s="9">
        <f t="shared" si="1139"/>
        <v>0</v>
      </c>
      <c r="AJ980" s="9">
        <f t="shared" si="1139"/>
        <v>0</v>
      </c>
      <c r="AK980" s="9">
        <f t="shared" si="1139"/>
        <v>0</v>
      </c>
      <c r="AL980" s="9">
        <f t="shared" si="1139"/>
        <v>0</v>
      </c>
      <c r="AM980" s="9">
        <f t="shared" si="1139"/>
        <v>0</v>
      </c>
      <c r="AN980" s="9">
        <f t="shared" si="1139"/>
        <v>0</v>
      </c>
      <c r="AO980" s="9">
        <f t="shared" si="1139"/>
        <v>0</v>
      </c>
    </row>
    <row r="981" spans="2:41">
      <c r="B981" s="25">
        <f t="shared" si="1081"/>
        <v>160</v>
      </c>
      <c r="C981" s="9">
        <f t="shared" si="1078"/>
        <v>0</v>
      </c>
      <c r="D981" s="9">
        <f t="shared" si="1078"/>
        <v>0</v>
      </c>
      <c r="E981" s="9">
        <f t="shared" ref="E981:O981" si="1140">E372-E778</f>
        <v>0</v>
      </c>
      <c r="F981" s="9">
        <f t="shared" si="1140"/>
        <v>0</v>
      </c>
      <c r="G981" s="9">
        <f t="shared" si="1140"/>
        <v>0</v>
      </c>
      <c r="H981" s="9">
        <f t="shared" si="1140"/>
        <v>0</v>
      </c>
      <c r="I981" s="9">
        <f t="shared" si="1140"/>
        <v>0</v>
      </c>
      <c r="J981" s="9">
        <f t="shared" si="1140"/>
        <v>0</v>
      </c>
      <c r="K981" s="9">
        <f t="shared" si="1140"/>
        <v>0</v>
      </c>
      <c r="L981" s="9">
        <f t="shared" si="1140"/>
        <v>0</v>
      </c>
      <c r="M981" s="9">
        <f t="shared" si="1140"/>
        <v>0</v>
      </c>
      <c r="N981" s="9">
        <f t="shared" si="1140"/>
        <v>0</v>
      </c>
      <c r="O981" s="9">
        <f t="shared" si="1140"/>
        <v>0</v>
      </c>
      <c r="P981" s="9">
        <f t="shared" ref="P981:AO981" si="1141">P372-P778</f>
        <v>0</v>
      </c>
      <c r="Q981" s="9">
        <f t="shared" si="1141"/>
        <v>0</v>
      </c>
      <c r="R981" s="9">
        <f t="shared" si="1141"/>
        <v>0</v>
      </c>
      <c r="S981" s="9">
        <f t="shared" si="1141"/>
        <v>0</v>
      </c>
      <c r="T981" s="9">
        <f t="shared" si="1141"/>
        <v>0</v>
      </c>
      <c r="U981" s="9">
        <f t="shared" si="1141"/>
        <v>0</v>
      </c>
      <c r="V981" s="9">
        <f t="shared" si="1141"/>
        <v>0</v>
      </c>
      <c r="W981" s="9">
        <f t="shared" si="1141"/>
        <v>0</v>
      </c>
      <c r="X981" s="9">
        <f t="shared" si="1141"/>
        <v>0</v>
      </c>
      <c r="Y981" s="9">
        <f t="shared" si="1141"/>
        <v>0</v>
      </c>
      <c r="Z981" s="9">
        <f t="shared" si="1141"/>
        <v>0</v>
      </c>
      <c r="AA981" s="9">
        <f t="shared" si="1141"/>
        <v>0</v>
      </c>
      <c r="AB981" s="9">
        <f t="shared" si="1141"/>
        <v>0</v>
      </c>
      <c r="AC981" s="9">
        <f t="shared" si="1141"/>
        <v>0</v>
      </c>
      <c r="AD981" s="9">
        <f t="shared" si="1141"/>
        <v>0</v>
      </c>
      <c r="AE981" s="9">
        <f t="shared" si="1141"/>
        <v>0</v>
      </c>
      <c r="AF981" s="9">
        <f t="shared" si="1141"/>
        <v>0</v>
      </c>
      <c r="AG981" s="9">
        <f t="shared" si="1141"/>
        <v>0</v>
      </c>
      <c r="AH981" s="9">
        <f t="shared" si="1141"/>
        <v>0</v>
      </c>
      <c r="AI981" s="9">
        <f t="shared" si="1141"/>
        <v>0</v>
      </c>
      <c r="AJ981" s="9">
        <f t="shared" si="1141"/>
        <v>0</v>
      </c>
      <c r="AK981" s="9">
        <f t="shared" si="1141"/>
        <v>0</v>
      </c>
      <c r="AL981" s="9">
        <f t="shared" si="1141"/>
        <v>0</v>
      </c>
      <c r="AM981" s="9">
        <f t="shared" si="1141"/>
        <v>0</v>
      </c>
      <c r="AN981" s="9">
        <f t="shared" si="1141"/>
        <v>0</v>
      </c>
      <c r="AO981" s="9">
        <f t="shared" si="1141"/>
        <v>0</v>
      </c>
    </row>
    <row r="982" spans="2:41">
      <c r="B982" s="25">
        <f t="shared" si="1081"/>
        <v>161</v>
      </c>
      <c r="C982" s="9">
        <f t="shared" si="1078"/>
        <v>0</v>
      </c>
      <c r="D982" s="9">
        <f t="shared" si="1078"/>
        <v>0</v>
      </c>
      <c r="E982" s="9">
        <f t="shared" ref="E982:O982" si="1142">E373-E779</f>
        <v>0</v>
      </c>
      <c r="F982" s="9">
        <f t="shared" si="1142"/>
        <v>0</v>
      </c>
      <c r="G982" s="9">
        <f t="shared" si="1142"/>
        <v>0</v>
      </c>
      <c r="H982" s="9">
        <f t="shared" si="1142"/>
        <v>0</v>
      </c>
      <c r="I982" s="9">
        <f t="shared" si="1142"/>
        <v>0</v>
      </c>
      <c r="J982" s="9">
        <f t="shared" si="1142"/>
        <v>0</v>
      </c>
      <c r="K982" s="9">
        <f t="shared" si="1142"/>
        <v>0</v>
      </c>
      <c r="L982" s="9">
        <f t="shared" si="1142"/>
        <v>0</v>
      </c>
      <c r="M982" s="9">
        <f t="shared" si="1142"/>
        <v>0</v>
      </c>
      <c r="N982" s="9">
        <f t="shared" si="1142"/>
        <v>0</v>
      </c>
      <c r="O982" s="9">
        <f t="shared" si="1142"/>
        <v>0</v>
      </c>
      <c r="P982" s="9">
        <f t="shared" ref="P982:AO982" si="1143">P373-P779</f>
        <v>0</v>
      </c>
      <c r="Q982" s="9">
        <f t="shared" si="1143"/>
        <v>0</v>
      </c>
      <c r="R982" s="9">
        <f t="shared" si="1143"/>
        <v>0</v>
      </c>
      <c r="S982" s="9">
        <f t="shared" si="1143"/>
        <v>0</v>
      </c>
      <c r="T982" s="9">
        <f t="shared" si="1143"/>
        <v>0</v>
      </c>
      <c r="U982" s="9">
        <f t="shared" si="1143"/>
        <v>0</v>
      </c>
      <c r="V982" s="9">
        <f t="shared" si="1143"/>
        <v>0</v>
      </c>
      <c r="W982" s="9">
        <f t="shared" si="1143"/>
        <v>0</v>
      </c>
      <c r="X982" s="9">
        <f t="shared" si="1143"/>
        <v>0</v>
      </c>
      <c r="Y982" s="9">
        <f t="shared" si="1143"/>
        <v>0</v>
      </c>
      <c r="Z982" s="9">
        <f t="shared" si="1143"/>
        <v>0</v>
      </c>
      <c r="AA982" s="9">
        <f t="shared" si="1143"/>
        <v>0</v>
      </c>
      <c r="AB982" s="9">
        <f t="shared" si="1143"/>
        <v>0</v>
      </c>
      <c r="AC982" s="9">
        <f t="shared" si="1143"/>
        <v>0</v>
      </c>
      <c r="AD982" s="9">
        <f t="shared" si="1143"/>
        <v>0</v>
      </c>
      <c r="AE982" s="9">
        <f t="shared" si="1143"/>
        <v>0</v>
      </c>
      <c r="AF982" s="9">
        <f t="shared" si="1143"/>
        <v>0</v>
      </c>
      <c r="AG982" s="9">
        <f t="shared" si="1143"/>
        <v>0</v>
      </c>
      <c r="AH982" s="9">
        <f t="shared" si="1143"/>
        <v>0</v>
      </c>
      <c r="AI982" s="9">
        <f t="shared" si="1143"/>
        <v>0</v>
      </c>
      <c r="AJ982" s="9">
        <f t="shared" si="1143"/>
        <v>0</v>
      </c>
      <c r="AK982" s="9">
        <f t="shared" si="1143"/>
        <v>0</v>
      </c>
      <c r="AL982" s="9">
        <f t="shared" si="1143"/>
        <v>0</v>
      </c>
      <c r="AM982" s="9">
        <f t="shared" si="1143"/>
        <v>0</v>
      </c>
      <c r="AN982" s="9">
        <f t="shared" si="1143"/>
        <v>0</v>
      </c>
      <c r="AO982" s="9">
        <f t="shared" si="1143"/>
        <v>0</v>
      </c>
    </row>
    <row r="983" spans="2:41">
      <c r="B983" s="25">
        <f t="shared" si="1081"/>
        <v>162</v>
      </c>
      <c r="C983" s="9">
        <f t="shared" si="1078"/>
        <v>0</v>
      </c>
      <c r="D983" s="9">
        <f t="shared" si="1078"/>
        <v>0</v>
      </c>
      <c r="E983" s="9">
        <f t="shared" ref="E983:O983" si="1144">E374-E780</f>
        <v>0</v>
      </c>
      <c r="F983" s="9">
        <f t="shared" si="1144"/>
        <v>0</v>
      </c>
      <c r="G983" s="9">
        <f t="shared" si="1144"/>
        <v>0</v>
      </c>
      <c r="H983" s="9">
        <f t="shared" si="1144"/>
        <v>0</v>
      </c>
      <c r="I983" s="9">
        <f t="shared" si="1144"/>
        <v>0</v>
      </c>
      <c r="J983" s="9">
        <f t="shared" si="1144"/>
        <v>0</v>
      </c>
      <c r="K983" s="9">
        <f t="shared" si="1144"/>
        <v>0</v>
      </c>
      <c r="L983" s="9">
        <f t="shared" si="1144"/>
        <v>0</v>
      </c>
      <c r="M983" s="9">
        <f t="shared" si="1144"/>
        <v>0</v>
      </c>
      <c r="N983" s="9">
        <f t="shared" si="1144"/>
        <v>0</v>
      </c>
      <c r="O983" s="9">
        <f t="shared" si="1144"/>
        <v>0</v>
      </c>
      <c r="P983" s="9">
        <f t="shared" ref="P983:AO983" si="1145">P374-P780</f>
        <v>0</v>
      </c>
      <c r="Q983" s="9">
        <f t="shared" si="1145"/>
        <v>0</v>
      </c>
      <c r="R983" s="9">
        <f t="shared" si="1145"/>
        <v>0</v>
      </c>
      <c r="S983" s="9">
        <f t="shared" si="1145"/>
        <v>0</v>
      </c>
      <c r="T983" s="9">
        <f t="shared" si="1145"/>
        <v>0</v>
      </c>
      <c r="U983" s="9">
        <f t="shared" si="1145"/>
        <v>0</v>
      </c>
      <c r="V983" s="9">
        <f t="shared" si="1145"/>
        <v>0</v>
      </c>
      <c r="W983" s="9">
        <f t="shared" si="1145"/>
        <v>0</v>
      </c>
      <c r="X983" s="9">
        <f t="shared" si="1145"/>
        <v>0</v>
      </c>
      <c r="Y983" s="9">
        <f t="shared" si="1145"/>
        <v>0</v>
      </c>
      <c r="Z983" s="9">
        <f t="shared" si="1145"/>
        <v>0</v>
      </c>
      <c r="AA983" s="9">
        <f t="shared" si="1145"/>
        <v>0</v>
      </c>
      <c r="AB983" s="9">
        <f t="shared" si="1145"/>
        <v>0</v>
      </c>
      <c r="AC983" s="9">
        <f t="shared" si="1145"/>
        <v>0</v>
      </c>
      <c r="AD983" s="9">
        <f t="shared" si="1145"/>
        <v>0</v>
      </c>
      <c r="AE983" s="9">
        <f t="shared" si="1145"/>
        <v>0</v>
      </c>
      <c r="AF983" s="9">
        <f t="shared" si="1145"/>
        <v>0</v>
      </c>
      <c r="AG983" s="9">
        <f t="shared" si="1145"/>
        <v>0</v>
      </c>
      <c r="AH983" s="9">
        <f t="shared" si="1145"/>
        <v>0</v>
      </c>
      <c r="AI983" s="9">
        <f t="shared" si="1145"/>
        <v>0</v>
      </c>
      <c r="AJ983" s="9">
        <f t="shared" si="1145"/>
        <v>0</v>
      </c>
      <c r="AK983" s="9">
        <f t="shared" si="1145"/>
        <v>0</v>
      </c>
      <c r="AL983" s="9">
        <f t="shared" si="1145"/>
        <v>0</v>
      </c>
      <c r="AM983" s="9">
        <f t="shared" si="1145"/>
        <v>0</v>
      </c>
      <c r="AN983" s="9">
        <f t="shared" si="1145"/>
        <v>0</v>
      </c>
      <c r="AO983" s="9">
        <f t="shared" si="1145"/>
        <v>0</v>
      </c>
    </row>
    <row r="984" spans="2:41">
      <c r="B984" s="25">
        <f t="shared" si="1081"/>
        <v>163</v>
      </c>
      <c r="C984" s="9">
        <f t="shared" si="1078"/>
        <v>0</v>
      </c>
      <c r="D984" s="9">
        <f t="shared" si="1078"/>
        <v>0</v>
      </c>
      <c r="E984" s="9">
        <f t="shared" ref="E984:O984" si="1146">E375-E781</f>
        <v>0</v>
      </c>
      <c r="F984" s="9">
        <f t="shared" si="1146"/>
        <v>0</v>
      </c>
      <c r="G984" s="9">
        <f t="shared" si="1146"/>
        <v>0</v>
      </c>
      <c r="H984" s="9">
        <f t="shared" si="1146"/>
        <v>0</v>
      </c>
      <c r="I984" s="9">
        <f t="shared" si="1146"/>
        <v>0</v>
      </c>
      <c r="J984" s="9">
        <f t="shared" si="1146"/>
        <v>0</v>
      </c>
      <c r="K984" s="9">
        <f t="shared" si="1146"/>
        <v>0</v>
      </c>
      <c r="L984" s="9">
        <f t="shared" si="1146"/>
        <v>0</v>
      </c>
      <c r="M984" s="9">
        <f t="shared" si="1146"/>
        <v>0</v>
      </c>
      <c r="N984" s="9">
        <f t="shared" si="1146"/>
        <v>0</v>
      </c>
      <c r="O984" s="9">
        <f t="shared" si="1146"/>
        <v>0</v>
      </c>
      <c r="P984" s="9">
        <f t="shared" ref="P984:AO984" si="1147">P375-P781</f>
        <v>0</v>
      </c>
      <c r="Q984" s="9">
        <f t="shared" si="1147"/>
        <v>0</v>
      </c>
      <c r="R984" s="9">
        <f t="shared" si="1147"/>
        <v>0</v>
      </c>
      <c r="S984" s="9">
        <f t="shared" si="1147"/>
        <v>0</v>
      </c>
      <c r="T984" s="9">
        <f t="shared" si="1147"/>
        <v>0</v>
      </c>
      <c r="U984" s="9">
        <f t="shared" si="1147"/>
        <v>0</v>
      </c>
      <c r="V984" s="9">
        <f t="shared" si="1147"/>
        <v>0</v>
      </c>
      <c r="W984" s="9">
        <f t="shared" si="1147"/>
        <v>0</v>
      </c>
      <c r="X984" s="9">
        <f t="shared" si="1147"/>
        <v>0</v>
      </c>
      <c r="Y984" s="9">
        <f t="shared" si="1147"/>
        <v>0</v>
      </c>
      <c r="Z984" s="9">
        <f t="shared" si="1147"/>
        <v>0</v>
      </c>
      <c r="AA984" s="9">
        <f t="shared" si="1147"/>
        <v>0</v>
      </c>
      <c r="AB984" s="9">
        <f t="shared" si="1147"/>
        <v>0</v>
      </c>
      <c r="AC984" s="9">
        <f t="shared" si="1147"/>
        <v>0</v>
      </c>
      <c r="AD984" s="9">
        <f t="shared" si="1147"/>
        <v>0</v>
      </c>
      <c r="AE984" s="9">
        <f t="shared" si="1147"/>
        <v>0</v>
      </c>
      <c r="AF984" s="9">
        <f t="shared" si="1147"/>
        <v>0</v>
      </c>
      <c r="AG984" s="9">
        <f t="shared" si="1147"/>
        <v>0</v>
      </c>
      <c r="AH984" s="9">
        <f t="shared" si="1147"/>
        <v>0</v>
      </c>
      <c r="AI984" s="9">
        <f t="shared" si="1147"/>
        <v>0</v>
      </c>
      <c r="AJ984" s="9">
        <f t="shared" si="1147"/>
        <v>0</v>
      </c>
      <c r="AK984" s="9">
        <f t="shared" si="1147"/>
        <v>0</v>
      </c>
      <c r="AL984" s="9">
        <f t="shared" si="1147"/>
        <v>0</v>
      </c>
      <c r="AM984" s="9">
        <f t="shared" si="1147"/>
        <v>0</v>
      </c>
      <c r="AN984" s="9">
        <f t="shared" si="1147"/>
        <v>0</v>
      </c>
      <c r="AO984" s="9">
        <f t="shared" si="1147"/>
        <v>0</v>
      </c>
    </row>
    <row r="985" spans="2:41">
      <c r="B985" s="25">
        <f t="shared" si="1081"/>
        <v>164</v>
      </c>
      <c r="C985" s="9">
        <f t="shared" si="1078"/>
        <v>0</v>
      </c>
      <c r="D985" s="9">
        <f t="shared" si="1078"/>
        <v>0</v>
      </c>
      <c r="E985" s="9">
        <f t="shared" ref="E985:O985" si="1148">E376-E782</f>
        <v>0</v>
      </c>
      <c r="F985" s="9">
        <f t="shared" si="1148"/>
        <v>0</v>
      </c>
      <c r="G985" s="9">
        <f t="shared" si="1148"/>
        <v>0</v>
      </c>
      <c r="H985" s="9">
        <f t="shared" si="1148"/>
        <v>0</v>
      </c>
      <c r="I985" s="9">
        <f t="shared" si="1148"/>
        <v>0</v>
      </c>
      <c r="J985" s="9">
        <f t="shared" si="1148"/>
        <v>0</v>
      </c>
      <c r="K985" s="9">
        <f t="shared" si="1148"/>
        <v>0</v>
      </c>
      <c r="L985" s="9">
        <f t="shared" si="1148"/>
        <v>0</v>
      </c>
      <c r="M985" s="9">
        <f t="shared" si="1148"/>
        <v>0</v>
      </c>
      <c r="N985" s="9">
        <f t="shared" si="1148"/>
        <v>0</v>
      </c>
      <c r="O985" s="9">
        <f t="shared" si="1148"/>
        <v>0</v>
      </c>
      <c r="P985" s="9">
        <f t="shared" ref="P985:AO985" si="1149">P376-P782</f>
        <v>0</v>
      </c>
      <c r="Q985" s="9">
        <f t="shared" si="1149"/>
        <v>0</v>
      </c>
      <c r="R985" s="9">
        <f t="shared" si="1149"/>
        <v>0</v>
      </c>
      <c r="S985" s="9">
        <f t="shared" si="1149"/>
        <v>0</v>
      </c>
      <c r="T985" s="9">
        <f t="shared" si="1149"/>
        <v>0</v>
      </c>
      <c r="U985" s="9">
        <f t="shared" si="1149"/>
        <v>0</v>
      </c>
      <c r="V985" s="9">
        <f t="shared" si="1149"/>
        <v>0</v>
      </c>
      <c r="W985" s="9">
        <f t="shared" si="1149"/>
        <v>0</v>
      </c>
      <c r="X985" s="9">
        <f t="shared" si="1149"/>
        <v>0</v>
      </c>
      <c r="Y985" s="9">
        <f t="shared" si="1149"/>
        <v>0</v>
      </c>
      <c r="Z985" s="9">
        <f t="shared" si="1149"/>
        <v>0</v>
      </c>
      <c r="AA985" s="9">
        <f t="shared" si="1149"/>
        <v>0</v>
      </c>
      <c r="AB985" s="9">
        <f t="shared" si="1149"/>
        <v>0</v>
      </c>
      <c r="AC985" s="9">
        <f t="shared" si="1149"/>
        <v>0</v>
      </c>
      <c r="AD985" s="9">
        <f t="shared" si="1149"/>
        <v>0</v>
      </c>
      <c r="AE985" s="9">
        <f t="shared" si="1149"/>
        <v>0</v>
      </c>
      <c r="AF985" s="9">
        <f t="shared" si="1149"/>
        <v>0</v>
      </c>
      <c r="AG985" s="9">
        <f t="shared" si="1149"/>
        <v>0</v>
      </c>
      <c r="AH985" s="9">
        <f t="shared" si="1149"/>
        <v>0</v>
      </c>
      <c r="AI985" s="9">
        <f t="shared" si="1149"/>
        <v>0</v>
      </c>
      <c r="AJ985" s="9">
        <f t="shared" si="1149"/>
        <v>0</v>
      </c>
      <c r="AK985" s="9">
        <f t="shared" si="1149"/>
        <v>0</v>
      </c>
      <c r="AL985" s="9">
        <f t="shared" si="1149"/>
        <v>0</v>
      </c>
      <c r="AM985" s="9">
        <f t="shared" si="1149"/>
        <v>0</v>
      </c>
      <c r="AN985" s="9">
        <f t="shared" si="1149"/>
        <v>0</v>
      </c>
      <c r="AO985" s="9">
        <f t="shared" si="1149"/>
        <v>0</v>
      </c>
    </row>
    <row r="986" spans="2:41">
      <c r="B986" s="25">
        <f t="shared" si="1081"/>
        <v>165</v>
      </c>
      <c r="C986" s="9">
        <f t="shared" si="1078"/>
        <v>0</v>
      </c>
      <c r="D986" s="9">
        <f t="shared" si="1078"/>
        <v>0</v>
      </c>
      <c r="E986" s="9">
        <f t="shared" ref="E986:O986" si="1150">E377-E783</f>
        <v>0</v>
      </c>
      <c r="F986" s="9">
        <f t="shared" si="1150"/>
        <v>0</v>
      </c>
      <c r="G986" s="9">
        <f t="shared" si="1150"/>
        <v>0</v>
      </c>
      <c r="H986" s="9">
        <f t="shared" si="1150"/>
        <v>0</v>
      </c>
      <c r="I986" s="9">
        <f t="shared" si="1150"/>
        <v>0</v>
      </c>
      <c r="J986" s="9">
        <f t="shared" si="1150"/>
        <v>0</v>
      </c>
      <c r="K986" s="9">
        <f t="shared" si="1150"/>
        <v>0</v>
      </c>
      <c r="L986" s="9">
        <f t="shared" si="1150"/>
        <v>0</v>
      </c>
      <c r="M986" s="9">
        <f t="shared" si="1150"/>
        <v>0</v>
      </c>
      <c r="N986" s="9">
        <f t="shared" si="1150"/>
        <v>0</v>
      </c>
      <c r="O986" s="9">
        <f t="shared" si="1150"/>
        <v>0</v>
      </c>
      <c r="P986" s="9">
        <f t="shared" ref="P986:AO986" si="1151">P377-P783</f>
        <v>0</v>
      </c>
      <c r="Q986" s="9">
        <f t="shared" si="1151"/>
        <v>0</v>
      </c>
      <c r="R986" s="9">
        <f t="shared" si="1151"/>
        <v>0</v>
      </c>
      <c r="S986" s="9">
        <f t="shared" si="1151"/>
        <v>0</v>
      </c>
      <c r="T986" s="9">
        <f t="shared" si="1151"/>
        <v>0</v>
      </c>
      <c r="U986" s="9">
        <f t="shared" si="1151"/>
        <v>0</v>
      </c>
      <c r="V986" s="9">
        <f t="shared" si="1151"/>
        <v>0</v>
      </c>
      <c r="W986" s="9">
        <f t="shared" si="1151"/>
        <v>0</v>
      </c>
      <c r="X986" s="9">
        <f t="shared" si="1151"/>
        <v>0</v>
      </c>
      <c r="Y986" s="9">
        <f t="shared" si="1151"/>
        <v>0</v>
      </c>
      <c r="Z986" s="9">
        <f t="shared" si="1151"/>
        <v>0</v>
      </c>
      <c r="AA986" s="9">
        <f t="shared" si="1151"/>
        <v>0</v>
      </c>
      <c r="AB986" s="9">
        <f t="shared" si="1151"/>
        <v>0</v>
      </c>
      <c r="AC986" s="9">
        <f t="shared" si="1151"/>
        <v>0</v>
      </c>
      <c r="AD986" s="9">
        <f t="shared" si="1151"/>
        <v>0</v>
      </c>
      <c r="AE986" s="9">
        <f t="shared" si="1151"/>
        <v>0</v>
      </c>
      <c r="AF986" s="9">
        <f t="shared" si="1151"/>
        <v>0</v>
      </c>
      <c r="AG986" s="9">
        <f t="shared" si="1151"/>
        <v>0</v>
      </c>
      <c r="AH986" s="9">
        <f t="shared" si="1151"/>
        <v>0</v>
      </c>
      <c r="AI986" s="9">
        <f t="shared" si="1151"/>
        <v>0</v>
      </c>
      <c r="AJ986" s="9">
        <f t="shared" si="1151"/>
        <v>0</v>
      </c>
      <c r="AK986" s="9">
        <f t="shared" si="1151"/>
        <v>0</v>
      </c>
      <c r="AL986" s="9">
        <f t="shared" si="1151"/>
        <v>0</v>
      </c>
      <c r="AM986" s="9">
        <f t="shared" si="1151"/>
        <v>0</v>
      </c>
      <c r="AN986" s="9">
        <f t="shared" si="1151"/>
        <v>0</v>
      </c>
      <c r="AO986" s="9">
        <f t="shared" si="1151"/>
        <v>0</v>
      </c>
    </row>
    <row r="987" spans="2:41">
      <c r="B987" s="25">
        <f t="shared" si="1081"/>
        <v>166</v>
      </c>
      <c r="C987" s="9">
        <f t="shared" si="1078"/>
        <v>0</v>
      </c>
      <c r="D987" s="9">
        <f t="shared" si="1078"/>
        <v>0</v>
      </c>
      <c r="E987" s="9">
        <f t="shared" ref="E987:O987" si="1152">E378-E784</f>
        <v>0</v>
      </c>
      <c r="F987" s="9">
        <f t="shared" si="1152"/>
        <v>0</v>
      </c>
      <c r="G987" s="9">
        <f t="shared" si="1152"/>
        <v>0</v>
      </c>
      <c r="H987" s="9">
        <f t="shared" si="1152"/>
        <v>0</v>
      </c>
      <c r="I987" s="9">
        <f t="shared" si="1152"/>
        <v>0</v>
      </c>
      <c r="J987" s="9">
        <f t="shared" si="1152"/>
        <v>0</v>
      </c>
      <c r="K987" s="9">
        <f t="shared" si="1152"/>
        <v>0</v>
      </c>
      <c r="L987" s="9">
        <f t="shared" si="1152"/>
        <v>0</v>
      </c>
      <c r="M987" s="9">
        <f t="shared" si="1152"/>
        <v>0</v>
      </c>
      <c r="N987" s="9">
        <f t="shared" si="1152"/>
        <v>0</v>
      </c>
      <c r="O987" s="9">
        <f t="shared" si="1152"/>
        <v>0</v>
      </c>
      <c r="P987" s="9">
        <f t="shared" ref="P987:AO987" si="1153">P378-P784</f>
        <v>0</v>
      </c>
      <c r="Q987" s="9">
        <f t="shared" si="1153"/>
        <v>0</v>
      </c>
      <c r="R987" s="9">
        <f t="shared" si="1153"/>
        <v>0</v>
      </c>
      <c r="S987" s="9">
        <f t="shared" si="1153"/>
        <v>0</v>
      </c>
      <c r="T987" s="9">
        <f t="shared" si="1153"/>
        <v>0</v>
      </c>
      <c r="U987" s="9">
        <f t="shared" si="1153"/>
        <v>0</v>
      </c>
      <c r="V987" s="9">
        <f t="shared" si="1153"/>
        <v>0</v>
      </c>
      <c r="W987" s="9">
        <f t="shared" si="1153"/>
        <v>0</v>
      </c>
      <c r="X987" s="9">
        <f t="shared" si="1153"/>
        <v>0</v>
      </c>
      <c r="Y987" s="9">
        <f t="shared" si="1153"/>
        <v>0</v>
      </c>
      <c r="Z987" s="9">
        <f t="shared" si="1153"/>
        <v>0</v>
      </c>
      <c r="AA987" s="9">
        <f t="shared" si="1153"/>
        <v>0</v>
      </c>
      <c r="AB987" s="9">
        <f t="shared" si="1153"/>
        <v>0</v>
      </c>
      <c r="AC987" s="9">
        <f t="shared" si="1153"/>
        <v>0</v>
      </c>
      <c r="AD987" s="9">
        <f t="shared" si="1153"/>
        <v>0</v>
      </c>
      <c r="AE987" s="9">
        <f t="shared" si="1153"/>
        <v>0</v>
      </c>
      <c r="AF987" s="9">
        <f t="shared" si="1153"/>
        <v>0</v>
      </c>
      <c r="AG987" s="9">
        <f t="shared" si="1153"/>
        <v>0</v>
      </c>
      <c r="AH987" s="9">
        <f t="shared" si="1153"/>
        <v>0</v>
      </c>
      <c r="AI987" s="9">
        <f t="shared" si="1153"/>
        <v>0</v>
      </c>
      <c r="AJ987" s="9">
        <f t="shared" si="1153"/>
        <v>0</v>
      </c>
      <c r="AK987" s="9">
        <f t="shared" si="1153"/>
        <v>0</v>
      </c>
      <c r="AL987" s="9">
        <f t="shared" si="1153"/>
        <v>0</v>
      </c>
      <c r="AM987" s="9">
        <f t="shared" si="1153"/>
        <v>0</v>
      </c>
      <c r="AN987" s="9">
        <f t="shared" si="1153"/>
        <v>0</v>
      </c>
      <c r="AO987" s="9">
        <f t="shared" si="1153"/>
        <v>0</v>
      </c>
    </row>
    <row r="988" spans="2:41">
      <c r="B988" s="25">
        <f t="shared" si="1081"/>
        <v>167</v>
      </c>
      <c r="C988" s="9">
        <f t="shared" si="1078"/>
        <v>0</v>
      </c>
      <c r="D988" s="9">
        <f t="shared" si="1078"/>
        <v>0</v>
      </c>
      <c r="E988" s="9">
        <f t="shared" ref="E988:O988" si="1154">E379-E785</f>
        <v>0</v>
      </c>
      <c r="F988" s="9">
        <f t="shared" si="1154"/>
        <v>0</v>
      </c>
      <c r="G988" s="9">
        <f t="shared" si="1154"/>
        <v>0</v>
      </c>
      <c r="H988" s="9">
        <f t="shared" si="1154"/>
        <v>0</v>
      </c>
      <c r="I988" s="9">
        <f t="shared" si="1154"/>
        <v>0</v>
      </c>
      <c r="J988" s="9">
        <f t="shared" si="1154"/>
        <v>0</v>
      </c>
      <c r="K988" s="9">
        <f t="shared" si="1154"/>
        <v>0</v>
      </c>
      <c r="L988" s="9">
        <f t="shared" si="1154"/>
        <v>0</v>
      </c>
      <c r="M988" s="9">
        <f t="shared" si="1154"/>
        <v>0</v>
      </c>
      <c r="N988" s="9">
        <f t="shared" si="1154"/>
        <v>0</v>
      </c>
      <c r="O988" s="9">
        <f t="shared" si="1154"/>
        <v>0</v>
      </c>
      <c r="P988" s="9">
        <f t="shared" ref="P988:AO988" si="1155">P379-P785</f>
        <v>0</v>
      </c>
      <c r="Q988" s="9">
        <f t="shared" si="1155"/>
        <v>0</v>
      </c>
      <c r="R988" s="9">
        <f t="shared" si="1155"/>
        <v>0</v>
      </c>
      <c r="S988" s="9">
        <f t="shared" si="1155"/>
        <v>0</v>
      </c>
      <c r="T988" s="9">
        <f t="shared" si="1155"/>
        <v>0</v>
      </c>
      <c r="U988" s="9">
        <f t="shared" si="1155"/>
        <v>0</v>
      </c>
      <c r="V988" s="9">
        <f t="shared" si="1155"/>
        <v>0</v>
      </c>
      <c r="W988" s="9">
        <f t="shared" si="1155"/>
        <v>0</v>
      </c>
      <c r="X988" s="9">
        <f t="shared" si="1155"/>
        <v>0</v>
      </c>
      <c r="Y988" s="9">
        <f t="shared" si="1155"/>
        <v>0</v>
      </c>
      <c r="Z988" s="9">
        <f t="shared" si="1155"/>
        <v>0</v>
      </c>
      <c r="AA988" s="9">
        <f t="shared" si="1155"/>
        <v>0</v>
      </c>
      <c r="AB988" s="9">
        <f t="shared" si="1155"/>
        <v>0</v>
      </c>
      <c r="AC988" s="9">
        <f t="shared" si="1155"/>
        <v>0</v>
      </c>
      <c r="AD988" s="9">
        <f t="shared" si="1155"/>
        <v>0</v>
      </c>
      <c r="AE988" s="9">
        <f t="shared" si="1155"/>
        <v>0</v>
      </c>
      <c r="AF988" s="9">
        <f t="shared" si="1155"/>
        <v>0</v>
      </c>
      <c r="AG988" s="9">
        <f t="shared" si="1155"/>
        <v>0</v>
      </c>
      <c r="AH988" s="9">
        <f t="shared" si="1155"/>
        <v>0</v>
      </c>
      <c r="AI988" s="9">
        <f t="shared" si="1155"/>
        <v>0</v>
      </c>
      <c r="AJ988" s="9">
        <f t="shared" si="1155"/>
        <v>0</v>
      </c>
      <c r="AK988" s="9">
        <f t="shared" si="1155"/>
        <v>0</v>
      </c>
      <c r="AL988" s="9">
        <f t="shared" si="1155"/>
        <v>0</v>
      </c>
      <c r="AM988" s="9">
        <f t="shared" si="1155"/>
        <v>0</v>
      </c>
      <c r="AN988" s="9">
        <f t="shared" si="1155"/>
        <v>0</v>
      </c>
      <c r="AO988" s="9">
        <f t="shared" si="1155"/>
        <v>0</v>
      </c>
    </row>
    <row r="989" spans="2:41">
      <c r="B989" s="25">
        <f t="shared" si="1081"/>
        <v>168</v>
      </c>
      <c r="C989" s="9">
        <f t="shared" si="1078"/>
        <v>0</v>
      </c>
      <c r="D989" s="9">
        <f t="shared" si="1078"/>
        <v>0</v>
      </c>
      <c r="E989" s="9">
        <f t="shared" ref="E989:O989" si="1156">E380-E786</f>
        <v>0</v>
      </c>
      <c r="F989" s="9">
        <f t="shared" si="1156"/>
        <v>0</v>
      </c>
      <c r="G989" s="9">
        <f t="shared" si="1156"/>
        <v>0</v>
      </c>
      <c r="H989" s="9">
        <f t="shared" si="1156"/>
        <v>0</v>
      </c>
      <c r="I989" s="9">
        <f t="shared" si="1156"/>
        <v>0</v>
      </c>
      <c r="J989" s="9">
        <f t="shared" si="1156"/>
        <v>0</v>
      </c>
      <c r="K989" s="9">
        <f t="shared" si="1156"/>
        <v>0</v>
      </c>
      <c r="L989" s="9">
        <f t="shared" si="1156"/>
        <v>0</v>
      </c>
      <c r="M989" s="9">
        <f t="shared" si="1156"/>
        <v>0</v>
      </c>
      <c r="N989" s="9">
        <f t="shared" si="1156"/>
        <v>0</v>
      </c>
      <c r="O989" s="9">
        <f t="shared" si="1156"/>
        <v>0</v>
      </c>
      <c r="P989" s="9">
        <f t="shared" ref="P989:AO989" si="1157">P380-P786</f>
        <v>0</v>
      </c>
      <c r="Q989" s="9">
        <f t="shared" si="1157"/>
        <v>0</v>
      </c>
      <c r="R989" s="9">
        <f t="shared" si="1157"/>
        <v>0</v>
      </c>
      <c r="S989" s="9">
        <f t="shared" si="1157"/>
        <v>0</v>
      </c>
      <c r="T989" s="9">
        <f t="shared" si="1157"/>
        <v>0</v>
      </c>
      <c r="U989" s="9">
        <f t="shared" si="1157"/>
        <v>0</v>
      </c>
      <c r="V989" s="9">
        <f t="shared" si="1157"/>
        <v>0</v>
      </c>
      <c r="W989" s="9">
        <f t="shared" si="1157"/>
        <v>0</v>
      </c>
      <c r="X989" s="9">
        <f t="shared" si="1157"/>
        <v>0</v>
      </c>
      <c r="Y989" s="9">
        <f t="shared" si="1157"/>
        <v>0</v>
      </c>
      <c r="Z989" s="9">
        <f t="shared" si="1157"/>
        <v>0</v>
      </c>
      <c r="AA989" s="9">
        <f t="shared" si="1157"/>
        <v>0</v>
      </c>
      <c r="AB989" s="9">
        <f t="shared" si="1157"/>
        <v>0</v>
      </c>
      <c r="AC989" s="9">
        <f t="shared" si="1157"/>
        <v>0</v>
      </c>
      <c r="AD989" s="9">
        <f t="shared" si="1157"/>
        <v>0</v>
      </c>
      <c r="AE989" s="9">
        <f t="shared" si="1157"/>
        <v>0</v>
      </c>
      <c r="AF989" s="9">
        <f t="shared" si="1157"/>
        <v>0</v>
      </c>
      <c r="AG989" s="9">
        <f t="shared" si="1157"/>
        <v>0</v>
      </c>
      <c r="AH989" s="9">
        <f t="shared" si="1157"/>
        <v>0</v>
      </c>
      <c r="AI989" s="9">
        <f t="shared" si="1157"/>
        <v>0</v>
      </c>
      <c r="AJ989" s="9">
        <f t="shared" si="1157"/>
        <v>0</v>
      </c>
      <c r="AK989" s="9">
        <f t="shared" si="1157"/>
        <v>0</v>
      </c>
      <c r="AL989" s="9">
        <f t="shared" si="1157"/>
        <v>0</v>
      </c>
      <c r="AM989" s="9">
        <f t="shared" si="1157"/>
        <v>0</v>
      </c>
      <c r="AN989" s="9">
        <f t="shared" si="1157"/>
        <v>0</v>
      </c>
      <c r="AO989" s="9">
        <f t="shared" si="1157"/>
        <v>0</v>
      </c>
    </row>
    <row r="990" spans="2:41">
      <c r="B990" s="25">
        <f t="shared" si="1081"/>
        <v>169</v>
      </c>
      <c r="C990" s="9">
        <f t="shared" si="1078"/>
        <v>0</v>
      </c>
      <c r="D990" s="9">
        <f t="shared" si="1078"/>
        <v>0</v>
      </c>
      <c r="E990" s="9">
        <f t="shared" ref="E990:O990" si="1158">E381-E787</f>
        <v>0</v>
      </c>
      <c r="F990" s="9">
        <f t="shared" si="1158"/>
        <v>0</v>
      </c>
      <c r="G990" s="9">
        <f t="shared" si="1158"/>
        <v>0</v>
      </c>
      <c r="H990" s="9">
        <f t="shared" si="1158"/>
        <v>0</v>
      </c>
      <c r="I990" s="9">
        <f t="shared" si="1158"/>
        <v>0</v>
      </c>
      <c r="J990" s="9">
        <f t="shared" si="1158"/>
        <v>0</v>
      </c>
      <c r="K990" s="9">
        <f t="shared" si="1158"/>
        <v>0</v>
      </c>
      <c r="L990" s="9">
        <f t="shared" si="1158"/>
        <v>0</v>
      </c>
      <c r="M990" s="9">
        <f t="shared" si="1158"/>
        <v>0</v>
      </c>
      <c r="N990" s="9">
        <f t="shared" si="1158"/>
        <v>0</v>
      </c>
      <c r="O990" s="9">
        <f t="shared" si="1158"/>
        <v>0</v>
      </c>
      <c r="P990" s="9">
        <f t="shared" ref="P990:AO990" si="1159">P381-P787</f>
        <v>0</v>
      </c>
      <c r="Q990" s="9">
        <f t="shared" si="1159"/>
        <v>0</v>
      </c>
      <c r="R990" s="9">
        <f t="shared" si="1159"/>
        <v>0</v>
      </c>
      <c r="S990" s="9">
        <f t="shared" si="1159"/>
        <v>0</v>
      </c>
      <c r="T990" s="9">
        <f t="shared" si="1159"/>
        <v>0</v>
      </c>
      <c r="U990" s="9">
        <f t="shared" si="1159"/>
        <v>0</v>
      </c>
      <c r="V990" s="9">
        <f t="shared" si="1159"/>
        <v>0</v>
      </c>
      <c r="W990" s="9">
        <f t="shared" si="1159"/>
        <v>0</v>
      </c>
      <c r="X990" s="9">
        <f t="shared" si="1159"/>
        <v>0</v>
      </c>
      <c r="Y990" s="9">
        <f t="shared" si="1159"/>
        <v>0</v>
      </c>
      <c r="Z990" s="9">
        <f t="shared" si="1159"/>
        <v>0</v>
      </c>
      <c r="AA990" s="9">
        <f t="shared" si="1159"/>
        <v>0</v>
      </c>
      <c r="AB990" s="9">
        <f t="shared" si="1159"/>
        <v>0</v>
      </c>
      <c r="AC990" s="9">
        <f t="shared" si="1159"/>
        <v>0</v>
      </c>
      <c r="AD990" s="9">
        <f t="shared" si="1159"/>
        <v>0</v>
      </c>
      <c r="AE990" s="9">
        <f t="shared" si="1159"/>
        <v>0</v>
      </c>
      <c r="AF990" s="9">
        <f t="shared" si="1159"/>
        <v>0</v>
      </c>
      <c r="AG990" s="9">
        <f t="shared" si="1159"/>
        <v>0</v>
      </c>
      <c r="AH990" s="9">
        <f t="shared" si="1159"/>
        <v>0</v>
      </c>
      <c r="AI990" s="9">
        <f t="shared" si="1159"/>
        <v>0</v>
      </c>
      <c r="AJ990" s="9">
        <f t="shared" si="1159"/>
        <v>0</v>
      </c>
      <c r="AK990" s="9">
        <f t="shared" si="1159"/>
        <v>0</v>
      </c>
      <c r="AL990" s="9">
        <f t="shared" si="1159"/>
        <v>0</v>
      </c>
      <c r="AM990" s="9">
        <f t="shared" si="1159"/>
        <v>0</v>
      </c>
      <c r="AN990" s="9">
        <f t="shared" si="1159"/>
        <v>0</v>
      </c>
      <c r="AO990" s="9">
        <f t="shared" si="1159"/>
        <v>0</v>
      </c>
    </row>
    <row r="991" spans="2:41">
      <c r="B991" s="25">
        <f t="shared" si="1081"/>
        <v>170</v>
      </c>
      <c r="C991" s="9">
        <f t="shared" si="1078"/>
        <v>0</v>
      </c>
      <c r="D991" s="9">
        <f t="shared" si="1078"/>
        <v>0</v>
      </c>
      <c r="E991" s="9">
        <f t="shared" ref="E991:O991" si="1160">E382-E788</f>
        <v>0</v>
      </c>
      <c r="F991" s="9">
        <f t="shared" si="1160"/>
        <v>0</v>
      </c>
      <c r="G991" s="9">
        <f t="shared" si="1160"/>
        <v>0</v>
      </c>
      <c r="H991" s="9">
        <f t="shared" si="1160"/>
        <v>0</v>
      </c>
      <c r="I991" s="9">
        <f t="shared" si="1160"/>
        <v>0</v>
      </c>
      <c r="J991" s="9">
        <f t="shared" si="1160"/>
        <v>0</v>
      </c>
      <c r="K991" s="9">
        <f t="shared" si="1160"/>
        <v>0</v>
      </c>
      <c r="L991" s="9">
        <f t="shared" si="1160"/>
        <v>0</v>
      </c>
      <c r="M991" s="9">
        <f t="shared" si="1160"/>
        <v>0</v>
      </c>
      <c r="N991" s="9">
        <f t="shared" si="1160"/>
        <v>0</v>
      </c>
      <c r="O991" s="9">
        <f t="shared" si="1160"/>
        <v>0</v>
      </c>
      <c r="P991" s="9">
        <f t="shared" ref="P991:AO991" si="1161">P382-P788</f>
        <v>0</v>
      </c>
      <c r="Q991" s="9">
        <f t="shared" si="1161"/>
        <v>0</v>
      </c>
      <c r="R991" s="9">
        <f t="shared" si="1161"/>
        <v>0</v>
      </c>
      <c r="S991" s="9">
        <f t="shared" si="1161"/>
        <v>0</v>
      </c>
      <c r="T991" s="9">
        <f t="shared" si="1161"/>
        <v>0</v>
      </c>
      <c r="U991" s="9">
        <f t="shared" si="1161"/>
        <v>0</v>
      </c>
      <c r="V991" s="9">
        <f t="shared" si="1161"/>
        <v>0</v>
      </c>
      <c r="W991" s="9">
        <f t="shared" si="1161"/>
        <v>0</v>
      </c>
      <c r="X991" s="9">
        <f t="shared" si="1161"/>
        <v>0</v>
      </c>
      <c r="Y991" s="9">
        <f t="shared" si="1161"/>
        <v>0</v>
      </c>
      <c r="Z991" s="9">
        <f t="shared" si="1161"/>
        <v>0</v>
      </c>
      <c r="AA991" s="9">
        <f t="shared" si="1161"/>
        <v>0</v>
      </c>
      <c r="AB991" s="9">
        <f t="shared" si="1161"/>
        <v>0</v>
      </c>
      <c r="AC991" s="9">
        <f t="shared" si="1161"/>
        <v>0</v>
      </c>
      <c r="AD991" s="9">
        <f t="shared" si="1161"/>
        <v>0</v>
      </c>
      <c r="AE991" s="9">
        <f t="shared" si="1161"/>
        <v>0</v>
      </c>
      <c r="AF991" s="9">
        <f t="shared" si="1161"/>
        <v>0</v>
      </c>
      <c r="AG991" s="9">
        <f t="shared" si="1161"/>
        <v>0</v>
      </c>
      <c r="AH991" s="9">
        <f t="shared" si="1161"/>
        <v>0</v>
      </c>
      <c r="AI991" s="9">
        <f t="shared" si="1161"/>
        <v>0</v>
      </c>
      <c r="AJ991" s="9">
        <f t="shared" si="1161"/>
        <v>0</v>
      </c>
      <c r="AK991" s="9">
        <f t="shared" si="1161"/>
        <v>0</v>
      </c>
      <c r="AL991" s="9">
        <f t="shared" si="1161"/>
        <v>0</v>
      </c>
      <c r="AM991" s="9">
        <f t="shared" si="1161"/>
        <v>0</v>
      </c>
      <c r="AN991" s="9">
        <f t="shared" si="1161"/>
        <v>0</v>
      </c>
      <c r="AO991" s="9">
        <f t="shared" si="1161"/>
        <v>0</v>
      </c>
    </row>
    <row r="992" spans="2:41">
      <c r="B992" s="25">
        <f t="shared" si="1081"/>
        <v>171</v>
      </c>
      <c r="C992" s="9">
        <f t="shared" si="1078"/>
        <v>0</v>
      </c>
      <c r="D992" s="9">
        <f t="shared" si="1078"/>
        <v>0</v>
      </c>
      <c r="E992" s="9">
        <f t="shared" ref="E992:O992" si="1162">E383-E789</f>
        <v>0</v>
      </c>
      <c r="F992" s="9">
        <f t="shared" si="1162"/>
        <v>0</v>
      </c>
      <c r="G992" s="9">
        <f t="shared" si="1162"/>
        <v>0</v>
      </c>
      <c r="H992" s="9">
        <f t="shared" si="1162"/>
        <v>0</v>
      </c>
      <c r="I992" s="9">
        <f t="shared" si="1162"/>
        <v>0</v>
      </c>
      <c r="J992" s="9">
        <f t="shared" si="1162"/>
        <v>0</v>
      </c>
      <c r="K992" s="9">
        <f t="shared" si="1162"/>
        <v>0</v>
      </c>
      <c r="L992" s="9">
        <f t="shared" si="1162"/>
        <v>0</v>
      </c>
      <c r="M992" s="9">
        <f t="shared" si="1162"/>
        <v>0</v>
      </c>
      <c r="N992" s="9">
        <f t="shared" si="1162"/>
        <v>0</v>
      </c>
      <c r="O992" s="9">
        <f t="shared" si="1162"/>
        <v>0</v>
      </c>
      <c r="P992" s="9">
        <f t="shared" ref="P992:AO992" si="1163">P383-P789</f>
        <v>0</v>
      </c>
      <c r="Q992" s="9">
        <f t="shared" si="1163"/>
        <v>0</v>
      </c>
      <c r="R992" s="9">
        <f t="shared" si="1163"/>
        <v>0</v>
      </c>
      <c r="S992" s="9">
        <f t="shared" si="1163"/>
        <v>0</v>
      </c>
      <c r="T992" s="9">
        <f t="shared" si="1163"/>
        <v>0</v>
      </c>
      <c r="U992" s="9">
        <f t="shared" si="1163"/>
        <v>0</v>
      </c>
      <c r="V992" s="9">
        <f t="shared" si="1163"/>
        <v>0</v>
      </c>
      <c r="W992" s="9">
        <f t="shared" si="1163"/>
        <v>0</v>
      </c>
      <c r="X992" s="9">
        <f t="shared" si="1163"/>
        <v>0</v>
      </c>
      <c r="Y992" s="9">
        <f t="shared" si="1163"/>
        <v>0</v>
      </c>
      <c r="Z992" s="9">
        <f t="shared" si="1163"/>
        <v>0</v>
      </c>
      <c r="AA992" s="9">
        <f t="shared" si="1163"/>
        <v>0</v>
      </c>
      <c r="AB992" s="9">
        <f t="shared" si="1163"/>
        <v>0</v>
      </c>
      <c r="AC992" s="9">
        <f t="shared" si="1163"/>
        <v>0</v>
      </c>
      <c r="AD992" s="9">
        <f t="shared" si="1163"/>
        <v>0</v>
      </c>
      <c r="AE992" s="9">
        <f t="shared" si="1163"/>
        <v>0</v>
      </c>
      <c r="AF992" s="9">
        <f t="shared" si="1163"/>
        <v>0</v>
      </c>
      <c r="AG992" s="9">
        <f t="shared" si="1163"/>
        <v>0</v>
      </c>
      <c r="AH992" s="9">
        <f t="shared" si="1163"/>
        <v>0</v>
      </c>
      <c r="AI992" s="9">
        <f t="shared" si="1163"/>
        <v>0</v>
      </c>
      <c r="AJ992" s="9">
        <f t="shared" si="1163"/>
        <v>0</v>
      </c>
      <c r="AK992" s="9">
        <f t="shared" si="1163"/>
        <v>0</v>
      </c>
      <c r="AL992" s="9">
        <f t="shared" si="1163"/>
        <v>0</v>
      </c>
      <c r="AM992" s="9">
        <f t="shared" si="1163"/>
        <v>0</v>
      </c>
      <c r="AN992" s="9">
        <f t="shared" si="1163"/>
        <v>0</v>
      </c>
      <c r="AO992" s="9">
        <f t="shared" si="1163"/>
        <v>0</v>
      </c>
    </row>
    <row r="993" spans="2:41">
      <c r="B993" s="25">
        <f t="shared" si="1081"/>
        <v>172</v>
      </c>
      <c r="C993" s="9">
        <f t="shared" si="1078"/>
        <v>0</v>
      </c>
      <c r="D993" s="9">
        <f t="shared" si="1078"/>
        <v>0</v>
      </c>
      <c r="E993" s="9">
        <f t="shared" ref="E993:O993" si="1164">E384-E790</f>
        <v>0</v>
      </c>
      <c r="F993" s="9">
        <f t="shared" si="1164"/>
        <v>0</v>
      </c>
      <c r="G993" s="9">
        <f t="shared" si="1164"/>
        <v>0</v>
      </c>
      <c r="H993" s="9">
        <f t="shared" si="1164"/>
        <v>0</v>
      </c>
      <c r="I993" s="9">
        <f t="shared" si="1164"/>
        <v>0</v>
      </c>
      <c r="J993" s="9">
        <f t="shared" si="1164"/>
        <v>0</v>
      </c>
      <c r="K993" s="9">
        <f t="shared" si="1164"/>
        <v>0</v>
      </c>
      <c r="L993" s="9">
        <f t="shared" si="1164"/>
        <v>0</v>
      </c>
      <c r="M993" s="9">
        <f t="shared" si="1164"/>
        <v>0</v>
      </c>
      <c r="N993" s="9">
        <f t="shared" si="1164"/>
        <v>0</v>
      </c>
      <c r="O993" s="9">
        <f t="shared" si="1164"/>
        <v>0</v>
      </c>
      <c r="P993" s="9">
        <f t="shared" ref="P993:AO993" si="1165">P384-P790</f>
        <v>0</v>
      </c>
      <c r="Q993" s="9">
        <f t="shared" si="1165"/>
        <v>0</v>
      </c>
      <c r="R993" s="9">
        <f t="shared" si="1165"/>
        <v>0</v>
      </c>
      <c r="S993" s="9">
        <f t="shared" si="1165"/>
        <v>0</v>
      </c>
      <c r="T993" s="9">
        <f t="shared" si="1165"/>
        <v>0</v>
      </c>
      <c r="U993" s="9">
        <f t="shared" si="1165"/>
        <v>0</v>
      </c>
      <c r="V993" s="9">
        <f t="shared" si="1165"/>
        <v>0</v>
      </c>
      <c r="W993" s="9">
        <f t="shared" si="1165"/>
        <v>0</v>
      </c>
      <c r="X993" s="9">
        <f t="shared" si="1165"/>
        <v>0</v>
      </c>
      <c r="Y993" s="9">
        <f t="shared" si="1165"/>
        <v>0</v>
      </c>
      <c r="Z993" s="9">
        <f t="shared" si="1165"/>
        <v>0</v>
      </c>
      <c r="AA993" s="9">
        <f t="shared" si="1165"/>
        <v>0</v>
      </c>
      <c r="AB993" s="9">
        <f t="shared" si="1165"/>
        <v>0</v>
      </c>
      <c r="AC993" s="9">
        <f t="shared" si="1165"/>
        <v>0</v>
      </c>
      <c r="AD993" s="9">
        <f t="shared" si="1165"/>
        <v>0</v>
      </c>
      <c r="AE993" s="9">
        <f t="shared" si="1165"/>
        <v>0</v>
      </c>
      <c r="AF993" s="9">
        <f t="shared" si="1165"/>
        <v>0</v>
      </c>
      <c r="AG993" s="9">
        <f t="shared" si="1165"/>
        <v>0</v>
      </c>
      <c r="AH993" s="9">
        <f t="shared" si="1165"/>
        <v>0</v>
      </c>
      <c r="AI993" s="9">
        <f t="shared" si="1165"/>
        <v>0</v>
      </c>
      <c r="AJ993" s="9">
        <f t="shared" si="1165"/>
        <v>0</v>
      </c>
      <c r="AK993" s="9">
        <f t="shared" si="1165"/>
        <v>0</v>
      </c>
      <c r="AL993" s="9">
        <f t="shared" si="1165"/>
        <v>0</v>
      </c>
      <c r="AM993" s="9">
        <f t="shared" si="1165"/>
        <v>0</v>
      </c>
      <c r="AN993" s="9">
        <f t="shared" si="1165"/>
        <v>0</v>
      </c>
      <c r="AO993" s="9">
        <f t="shared" si="1165"/>
        <v>0</v>
      </c>
    </row>
    <row r="994" spans="2:41">
      <c r="B994" s="25">
        <f t="shared" si="1081"/>
        <v>173</v>
      </c>
      <c r="C994" s="9">
        <f t="shared" si="1078"/>
        <v>0</v>
      </c>
      <c r="D994" s="9">
        <f t="shared" si="1078"/>
        <v>0</v>
      </c>
      <c r="E994" s="9">
        <f t="shared" ref="E994:O994" si="1166">E385-E791</f>
        <v>0</v>
      </c>
      <c r="F994" s="9">
        <f t="shared" si="1166"/>
        <v>0</v>
      </c>
      <c r="G994" s="9">
        <f t="shared" si="1166"/>
        <v>0</v>
      </c>
      <c r="H994" s="9">
        <f t="shared" si="1166"/>
        <v>0</v>
      </c>
      <c r="I994" s="9">
        <f t="shared" si="1166"/>
        <v>0</v>
      </c>
      <c r="J994" s="9">
        <f t="shared" si="1166"/>
        <v>0</v>
      </c>
      <c r="K994" s="9">
        <f t="shared" si="1166"/>
        <v>0</v>
      </c>
      <c r="L994" s="9">
        <f t="shared" si="1166"/>
        <v>0</v>
      </c>
      <c r="M994" s="9">
        <f t="shared" si="1166"/>
        <v>0</v>
      </c>
      <c r="N994" s="9">
        <f t="shared" si="1166"/>
        <v>0</v>
      </c>
      <c r="O994" s="9">
        <f t="shared" si="1166"/>
        <v>0</v>
      </c>
      <c r="P994" s="9">
        <f t="shared" ref="P994:AO994" si="1167">P385-P791</f>
        <v>0</v>
      </c>
      <c r="Q994" s="9">
        <f t="shared" si="1167"/>
        <v>0</v>
      </c>
      <c r="R994" s="9">
        <f t="shared" si="1167"/>
        <v>0</v>
      </c>
      <c r="S994" s="9">
        <f t="shared" si="1167"/>
        <v>0</v>
      </c>
      <c r="T994" s="9">
        <f t="shared" si="1167"/>
        <v>0</v>
      </c>
      <c r="U994" s="9">
        <f t="shared" si="1167"/>
        <v>0</v>
      </c>
      <c r="V994" s="9">
        <f t="shared" si="1167"/>
        <v>0</v>
      </c>
      <c r="W994" s="9">
        <f t="shared" si="1167"/>
        <v>0</v>
      </c>
      <c r="X994" s="9">
        <f t="shared" si="1167"/>
        <v>0</v>
      </c>
      <c r="Y994" s="9">
        <f t="shared" si="1167"/>
        <v>0</v>
      </c>
      <c r="Z994" s="9">
        <f t="shared" si="1167"/>
        <v>0</v>
      </c>
      <c r="AA994" s="9">
        <f t="shared" si="1167"/>
        <v>0</v>
      </c>
      <c r="AB994" s="9">
        <f t="shared" si="1167"/>
        <v>0</v>
      </c>
      <c r="AC994" s="9">
        <f t="shared" si="1167"/>
        <v>0</v>
      </c>
      <c r="AD994" s="9">
        <f t="shared" si="1167"/>
        <v>0</v>
      </c>
      <c r="AE994" s="9">
        <f t="shared" si="1167"/>
        <v>0</v>
      </c>
      <c r="AF994" s="9">
        <f t="shared" si="1167"/>
        <v>0</v>
      </c>
      <c r="AG994" s="9">
        <f t="shared" si="1167"/>
        <v>0</v>
      </c>
      <c r="AH994" s="9">
        <f t="shared" si="1167"/>
        <v>0</v>
      </c>
      <c r="AI994" s="9">
        <f t="shared" si="1167"/>
        <v>0</v>
      </c>
      <c r="AJ994" s="9">
        <f t="shared" si="1167"/>
        <v>0</v>
      </c>
      <c r="AK994" s="9">
        <f t="shared" si="1167"/>
        <v>0</v>
      </c>
      <c r="AL994" s="9">
        <f t="shared" si="1167"/>
        <v>0</v>
      </c>
      <c r="AM994" s="9">
        <f t="shared" si="1167"/>
        <v>0</v>
      </c>
      <c r="AN994" s="9">
        <f t="shared" si="1167"/>
        <v>0</v>
      </c>
      <c r="AO994" s="9">
        <f t="shared" si="1167"/>
        <v>0</v>
      </c>
    </row>
    <row r="995" spans="2:41">
      <c r="B995" s="25">
        <f t="shared" si="1081"/>
        <v>174</v>
      </c>
      <c r="C995" s="9">
        <f t="shared" si="1078"/>
        <v>0</v>
      </c>
      <c r="D995" s="9">
        <f t="shared" si="1078"/>
        <v>0</v>
      </c>
      <c r="E995" s="9">
        <f t="shared" ref="E995:O995" si="1168">E386-E792</f>
        <v>0</v>
      </c>
      <c r="F995" s="9">
        <f t="shared" si="1168"/>
        <v>0</v>
      </c>
      <c r="G995" s="9">
        <f t="shared" si="1168"/>
        <v>0</v>
      </c>
      <c r="H995" s="9">
        <f t="shared" si="1168"/>
        <v>0</v>
      </c>
      <c r="I995" s="9">
        <f t="shared" si="1168"/>
        <v>0</v>
      </c>
      <c r="J995" s="9">
        <f t="shared" si="1168"/>
        <v>0</v>
      </c>
      <c r="K995" s="9">
        <f t="shared" si="1168"/>
        <v>0</v>
      </c>
      <c r="L995" s="9">
        <f t="shared" si="1168"/>
        <v>0</v>
      </c>
      <c r="M995" s="9">
        <f t="shared" si="1168"/>
        <v>0</v>
      </c>
      <c r="N995" s="9">
        <f t="shared" si="1168"/>
        <v>0</v>
      </c>
      <c r="O995" s="9">
        <f t="shared" si="1168"/>
        <v>0</v>
      </c>
      <c r="P995" s="9">
        <f t="shared" ref="P995:AO995" si="1169">P386-P792</f>
        <v>0</v>
      </c>
      <c r="Q995" s="9">
        <f t="shared" si="1169"/>
        <v>0</v>
      </c>
      <c r="R995" s="9">
        <f t="shared" si="1169"/>
        <v>0</v>
      </c>
      <c r="S995" s="9">
        <f t="shared" si="1169"/>
        <v>0</v>
      </c>
      <c r="T995" s="9">
        <f t="shared" si="1169"/>
        <v>0</v>
      </c>
      <c r="U995" s="9">
        <f t="shared" si="1169"/>
        <v>0</v>
      </c>
      <c r="V995" s="9">
        <f t="shared" si="1169"/>
        <v>0</v>
      </c>
      <c r="W995" s="9">
        <f t="shared" si="1169"/>
        <v>0</v>
      </c>
      <c r="X995" s="9">
        <f t="shared" si="1169"/>
        <v>0</v>
      </c>
      <c r="Y995" s="9">
        <f t="shared" si="1169"/>
        <v>0</v>
      </c>
      <c r="Z995" s="9">
        <f t="shared" si="1169"/>
        <v>0</v>
      </c>
      <c r="AA995" s="9">
        <f t="shared" si="1169"/>
        <v>0</v>
      </c>
      <c r="AB995" s="9">
        <f t="shared" si="1169"/>
        <v>0</v>
      </c>
      <c r="AC995" s="9">
        <f t="shared" si="1169"/>
        <v>0</v>
      </c>
      <c r="AD995" s="9">
        <f t="shared" si="1169"/>
        <v>0</v>
      </c>
      <c r="AE995" s="9">
        <f t="shared" si="1169"/>
        <v>0</v>
      </c>
      <c r="AF995" s="9">
        <f t="shared" si="1169"/>
        <v>0</v>
      </c>
      <c r="AG995" s="9">
        <f t="shared" si="1169"/>
        <v>0</v>
      </c>
      <c r="AH995" s="9">
        <f t="shared" si="1169"/>
        <v>0</v>
      </c>
      <c r="AI995" s="9">
        <f t="shared" si="1169"/>
        <v>0</v>
      </c>
      <c r="AJ995" s="9">
        <f t="shared" si="1169"/>
        <v>0</v>
      </c>
      <c r="AK995" s="9">
        <f t="shared" si="1169"/>
        <v>0</v>
      </c>
      <c r="AL995" s="9">
        <f t="shared" si="1169"/>
        <v>0</v>
      </c>
      <c r="AM995" s="9">
        <f t="shared" si="1169"/>
        <v>0</v>
      </c>
      <c r="AN995" s="9">
        <f t="shared" si="1169"/>
        <v>0</v>
      </c>
      <c r="AO995" s="9">
        <f t="shared" si="1169"/>
        <v>0</v>
      </c>
    </row>
    <row r="996" spans="2:41">
      <c r="B996" s="25">
        <f t="shared" si="1081"/>
        <v>175</v>
      </c>
      <c r="C996" s="9">
        <f t="shared" si="1078"/>
        <v>0</v>
      </c>
      <c r="D996" s="9">
        <f t="shared" si="1078"/>
        <v>0</v>
      </c>
      <c r="E996" s="9">
        <f t="shared" ref="E996:O996" si="1170">E387-E793</f>
        <v>0</v>
      </c>
      <c r="F996" s="9">
        <f t="shared" si="1170"/>
        <v>0</v>
      </c>
      <c r="G996" s="9">
        <f t="shared" si="1170"/>
        <v>0</v>
      </c>
      <c r="H996" s="9">
        <f t="shared" si="1170"/>
        <v>0</v>
      </c>
      <c r="I996" s="9">
        <f t="shared" si="1170"/>
        <v>0</v>
      </c>
      <c r="J996" s="9">
        <f t="shared" si="1170"/>
        <v>0</v>
      </c>
      <c r="K996" s="9">
        <f t="shared" si="1170"/>
        <v>0</v>
      </c>
      <c r="L996" s="9">
        <f t="shared" si="1170"/>
        <v>0</v>
      </c>
      <c r="M996" s="9">
        <f t="shared" si="1170"/>
        <v>0</v>
      </c>
      <c r="N996" s="9">
        <f t="shared" si="1170"/>
        <v>0</v>
      </c>
      <c r="O996" s="9">
        <f t="shared" si="1170"/>
        <v>0</v>
      </c>
      <c r="P996" s="9">
        <f t="shared" ref="P996:AO996" si="1171">P387-P793</f>
        <v>0</v>
      </c>
      <c r="Q996" s="9">
        <f t="shared" si="1171"/>
        <v>0</v>
      </c>
      <c r="R996" s="9">
        <f t="shared" si="1171"/>
        <v>0</v>
      </c>
      <c r="S996" s="9">
        <f t="shared" si="1171"/>
        <v>0</v>
      </c>
      <c r="T996" s="9">
        <f t="shared" si="1171"/>
        <v>0</v>
      </c>
      <c r="U996" s="9">
        <f t="shared" si="1171"/>
        <v>0</v>
      </c>
      <c r="V996" s="9">
        <f t="shared" si="1171"/>
        <v>0</v>
      </c>
      <c r="W996" s="9">
        <f t="shared" si="1171"/>
        <v>0</v>
      </c>
      <c r="X996" s="9">
        <f t="shared" si="1171"/>
        <v>0</v>
      </c>
      <c r="Y996" s="9">
        <f t="shared" si="1171"/>
        <v>0</v>
      </c>
      <c r="Z996" s="9">
        <f t="shared" si="1171"/>
        <v>0</v>
      </c>
      <c r="AA996" s="9">
        <f t="shared" si="1171"/>
        <v>0</v>
      </c>
      <c r="AB996" s="9">
        <f t="shared" si="1171"/>
        <v>0</v>
      </c>
      <c r="AC996" s="9">
        <f t="shared" si="1171"/>
        <v>0</v>
      </c>
      <c r="AD996" s="9">
        <f t="shared" si="1171"/>
        <v>0</v>
      </c>
      <c r="AE996" s="9">
        <f t="shared" si="1171"/>
        <v>0</v>
      </c>
      <c r="AF996" s="9">
        <f t="shared" si="1171"/>
        <v>0</v>
      </c>
      <c r="AG996" s="9">
        <f t="shared" si="1171"/>
        <v>0</v>
      </c>
      <c r="AH996" s="9">
        <f t="shared" si="1171"/>
        <v>0</v>
      </c>
      <c r="AI996" s="9">
        <f t="shared" si="1171"/>
        <v>0</v>
      </c>
      <c r="AJ996" s="9">
        <f t="shared" si="1171"/>
        <v>0</v>
      </c>
      <c r="AK996" s="9">
        <f t="shared" si="1171"/>
        <v>0</v>
      </c>
      <c r="AL996" s="9">
        <f t="shared" si="1171"/>
        <v>0</v>
      </c>
      <c r="AM996" s="9">
        <f t="shared" si="1171"/>
        <v>0</v>
      </c>
      <c r="AN996" s="9">
        <f t="shared" si="1171"/>
        <v>0</v>
      </c>
      <c r="AO996" s="9">
        <f t="shared" si="1171"/>
        <v>0</v>
      </c>
    </row>
    <row r="997" spans="2:41">
      <c r="B997" s="25">
        <f t="shared" si="1081"/>
        <v>176</v>
      </c>
      <c r="C997" s="9">
        <f t="shared" si="1078"/>
        <v>0</v>
      </c>
      <c r="D997" s="9">
        <f t="shared" si="1078"/>
        <v>0</v>
      </c>
      <c r="E997" s="9">
        <f t="shared" ref="E997:O997" si="1172">E388-E794</f>
        <v>0</v>
      </c>
      <c r="F997" s="9">
        <f t="shared" si="1172"/>
        <v>0</v>
      </c>
      <c r="G997" s="9">
        <f t="shared" si="1172"/>
        <v>0</v>
      </c>
      <c r="H997" s="9">
        <f t="shared" si="1172"/>
        <v>0</v>
      </c>
      <c r="I997" s="9">
        <f t="shared" si="1172"/>
        <v>0</v>
      </c>
      <c r="J997" s="9">
        <f t="shared" si="1172"/>
        <v>0</v>
      </c>
      <c r="K997" s="9">
        <f t="shared" si="1172"/>
        <v>0</v>
      </c>
      <c r="L997" s="9">
        <f t="shared" si="1172"/>
        <v>0</v>
      </c>
      <c r="M997" s="9">
        <f t="shared" si="1172"/>
        <v>0</v>
      </c>
      <c r="N997" s="9">
        <f t="shared" si="1172"/>
        <v>0</v>
      </c>
      <c r="O997" s="9">
        <f t="shared" si="1172"/>
        <v>0</v>
      </c>
      <c r="P997" s="9">
        <f t="shared" ref="P997:AO997" si="1173">P388-P794</f>
        <v>0</v>
      </c>
      <c r="Q997" s="9">
        <f t="shared" si="1173"/>
        <v>0</v>
      </c>
      <c r="R997" s="9">
        <f t="shared" si="1173"/>
        <v>0</v>
      </c>
      <c r="S997" s="9">
        <f t="shared" si="1173"/>
        <v>0</v>
      </c>
      <c r="T997" s="9">
        <f t="shared" si="1173"/>
        <v>0</v>
      </c>
      <c r="U997" s="9">
        <f t="shared" si="1173"/>
        <v>0</v>
      </c>
      <c r="V997" s="9">
        <f t="shared" si="1173"/>
        <v>0</v>
      </c>
      <c r="W997" s="9">
        <f t="shared" si="1173"/>
        <v>0</v>
      </c>
      <c r="X997" s="9">
        <f t="shared" si="1173"/>
        <v>0</v>
      </c>
      <c r="Y997" s="9">
        <f t="shared" si="1173"/>
        <v>0</v>
      </c>
      <c r="Z997" s="9">
        <f t="shared" si="1173"/>
        <v>0</v>
      </c>
      <c r="AA997" s="9">
        <f t="shared" si="1173"/>
        <v>0</v>
      </c>
      <c r="AB997" s="9">
        <f t="shared" si="1173"/>
        <v>0</v>
      </c>
      <c r="AC997" s="9">
        <f t="shared" si="1173"/>
        <v>0</v>
      </c>
      <c r="AD997" s="9">
        <f t="shared" si="1173"/>
        <v>0</v>
      </c>
      <c r="AE997" s="9">
        <f t="shared" si="1173"/>
        <v>0</v>
      </c>
      <c r="AF997" s="9">
        <f t="shared" si="1173"/>
        <v>0</v>
      </c>
      <c r="AG997" s="9">
        <f t="shared" si="1173"/>
        <v>0</v>
      </c>
      <c r="AH997" s="9">
        <f t="shared" si="1173"/>
        <v>0</v>
      </c>
      <c r="AI997" s="9">
        <f t="shared" si="1173"/>
        <v>0</v>
      </c>
      <c r="AJ997" s="9">
        <f t="shared" si="1173"/>
        <v>0</v>
      </c>
      <c r="AK997" s="9">
        <f t="shared" si="1173"/>
        <v>0</v>
      </c>
      <c r="AL997" s="9">
        <f t="shared" si="1173"/>
        <v>0</v>
      </c>
      <c r="AM997" s="9">
        <f t="shared" si="1173"/>
        <v>0</v>
      </c>
      <c r="AN997" s="9">
        <f t="shared" si="1173"/>
        <v>0</v>
      </c>
      <c r="AO997" s="9">
        <f t="shared" si="1173"/>
        <v>0</v>
      </c>
    </row>
    <row r="998" spans="2:41">
      <c r="B998" s="25">
        <f t="shared" si="1081"/>
        <v>177</v>
      </c>
      <c r="C998" s="9">
        <f t="shared" si="1078"/>
        <v>0</v>
      </c>
      <c r="D998" s="9">
        <f t="shared" si="1078"/>
        <v>0</v>
      </c>
      <c r="E998" s="9">
        <f t="shared" ref="E998:O998" si="1174">E389-E795</f>
        <v>0</v>
      </c>
      <c r="F998" s="9">
        <f t="shared" si="1174"/>
        <v>0</v>
      </c>
      <c r="G998" s="9">
        <f t="shared" si="1174"/>
        <v>0</v>
      </c>
      <c r="H998" s="9">
        <f t="shared" si="1174"/>
        <v>0</v>
      </c>
      <c r="I998" s="9">
        <f t="shared" si="1174"/>
        <v>0</v>
      </c>
      <c r="J998" s="9">
        <f t="shared" si="1174"/>
        <v>0</v>
      </c>
      <c r="K998" s="9">
        <f t="shared" si="1174"/>
        <v>0</v>
      </c>
      <c r="L998" s="9">
        <f t="shared" si="1174"/>
        <v>0</v>
      </c>
      <c r="M998" s="9">
        <f t="shared" si="1174"/>
        <v>0</v>
      </c>
      <c r="N998" s="9">
        <f t="shared" si="1174"/>
        <v>0</v>
      </c>
      <c r="O998" s="9">
        <f t="shared" si="1174"/>
        <v>0</v>
      </c>
      <c r="P998" s="9">
        <f t="shared" ref="P998:AO998" si="1175">P389-P795</f>
        <v>0</v>
      </c>
      <c r="Q998" s="9">
        <f t="shared" si="1175"/>
        <v>0</v>
      </c>
      <c r="R998" s="9">
        <f t="shared" si="1175"/>
        <v>0</v>
      </c>
      <c r="S998" s="9">
        <f t="shared" si="1175"/>
        <v>0</v>
      </c>
      <c r="T998" s="9">
        <f t="shared" si="1175"/>
        <v>0</v>
      </c>
      <c r="U998" s="9">
        <f t="shared" si="1175"/>
        <v>0</v>
      </c>
      <c r="V998" s="9">
        <f t="shared" si="1175"/>
        <v>0</v>
      </c>
      <c r="W998" s="9">
        <f t="shared" si="1175"/>
        <v>0</v>
      </c>
      <c r="X998" s="9">
        <f t="shared" si="1175"/>
        <v>0</v>
      </c>
      <c r="Y998" s="9">
        <f t="shared" si="1175"/>
        <v>0</v>
      </c>
      <c r="Z998" s="9">
        <f t="shared" si="1175"/>
        <v>0</v>
      </c>
      <c r="AA998" s="9">
        <f t="shared" si="1175"/>
        <v>0</v>
      </c>
      <c r="AB998" s="9">
        <f t="shared" si="1175"/>
        <v>0</v>
      </c>
      <c r="AC998" s="9">
        <f t="shared" si="1175"/>
        <v>0</v>
      </c>
      <c r="AD998" s="9">
        <f t="shared" si="1175"/>
        <v>0</v>
      </c>
      <c r="AE998" s="9">
        <f t="shared" si="1175"/>
        <v>0</v>
      </c>
      <c r="AF998" s="9">
        <f t="shared" si="1175"/>
        <v>0</v>
      </c>
      <c r="AG998" s="9">
        <f t="shared" si="1175"/>
        <v>0</v>
      </c>
      <c r="AH998" s="9">
        <f t="shared" si="1175"/>
        <v>0</v>
      </c>
      <c r="AI998" s="9">
        <f t="shared" si="1175"/>
        <v>0</v>
      </c>
      <c r="AJ998" s="9">
        <f t="shared" si="1175"/>
        <v>0</v>
      </c>
      <c r="AK998" s="9">
        <f t="shared" si="1175"/>
        <v>0</v>
      </c>
      <c r="AL998" s="9">
        <f t="shared" si="1175"/>
        <v>0</v>
      </c>
      <c r="AM998" s="9">
        <f t="shared" si="1175"/>
        <v>0</v>
      </c>
      <c r="AN998" s="9">
        <f t="shared" si="1175"/>
        <v>0</v>
      </c>
      <c r="AO998" s="9">
        <f t="shared" si="1175"/>
        <v>0</v>
      </c>
    </row>
    <row r="999" spans="2:41">
      <c r="B999" s="25">
        <f t="shared" si="1081"/>
        <v>178</v>
      </c>
      <c r="C999" s="9">
        <f t="shared" si="1078"/>
        <v>0</v>
      </c>
      <c r="D999" s="9">
        <f t="shared" si="1078"/>
        <v>0</v>
      </c>
      <c r="E999" s="9">
        <f t="shared" ref="E999:O999" si="1176">E390-E796</f>
        <v>0</v>
      </c>
      <c r="F999" s="9">
        <f t="shared" si="1176"/>
        <v>0</v>
      </c>
      <c r="G999" s="9">
        <f t="shared" si="1176"/>
        <v>0</v>
      </c>
      <c r="H999" s="9">
        <f t="shared" si="1176"/>
        <v>0</v>
      </c>
      <c r="I999" s="9">
        <f t="shared" si="1176"/>
        <v>0</v>
      </c>
      <c r="J999" s="9">
        <f t="shared" si="1176"/>
        <v>0</v>
      </c>
      <c r="K999" s="9">
        <f t="shared" si="1176"/>
        <v>0</v>
      </c>
      <c r="L999" s="9">
        <f t="shared" si="1176"/>
        <v>0</v>
      </c>
      <c r="M999" s="9">
        <f t="shared" si="1176"/>
        <v>0</v>
      </c>
      <c r="N999" s="9">
        <f t="shared" si="1176"/>
        <v>0</v>
      </c>
      <c r="O999" s="9">
        <f t="shared" si="1176"/>
        <v>0</v>
      </c>
      <c r="P999" s="9">
        <f t="shared" ref="P999:AO999" si="1177">P390-P796</f>
        <v>0</v>
      </c>
      <c r="Q999" s="9">
        <f t="shared" si="1177"/>
        <v>0</v>
      </c>
      <c r="R999" s="9">
        <f t="shared" si="1177"/>
        <v>0</v>
      </c>
      <c r="S999" s="9">
        <f t="shared" si="1177"/>
        <v>0</v>
      </c>
      <c r="T999" s="9">
        <f t="shared" si="1177"/>
        <v>0</v>
      </c>
      <c r="U999" s="9">
        <f t="shared" si="1177"/>
        <v>0</v>
      </c>
      <c r="V999" s="9">
        <f t="shared" si="1177"/>
        <v>0</v>
      </c>
      <c r="W999" s="9">
        <f t="shared" si="1177"/>
        <v>0</v>
      </c>
      <c r="X999" s="9">
        <f t="shared" si="1177"/>
        <v>0</v>
      </c>
      <c r="Y999" s="9">
        <f t="shared" si="1177"/>
        <v>0</v>
      </c>
      <c r="Z999" s="9">
        <f t="shared" si="1177"/>
        <v>0</v>
      </c>
      <c r="AA999" s="9">
        <f t="shared" si="1177"/>
        <v>0</v>
      </c>
      <c r="AB999" s="9">
        <f t="shared" si="1177"/>
        <v>0</v>
      </c>
      <c r="AC999" s="9">
        <f t="shared" si="1177"/>
        <v>0</v>
      </c>
      <c r="AD999" s="9">
        <f t="shared" si="1177"/>
        <v>0</v>
      </c>
      <c r="AE999" s="9">
        <f t="shared" si="1177"/>
        <v>0</v>
      </c>
      <c r="AF999" s="9">
        <f t="shared" si="1177"/>
        <v>0</v>
      </c>
      <c r="AG999" s="9">
        <f t="shared" si="1177"/>
        <v>0</v>
      </c>
      <c r="AH999" s="9">
        <f t="shared" si="1177"/>
        <v>0</v>
      </c>
      <c r="AI999" s="9">
        <f t="shared" si="1177"/>
        <v>0</v>
      </c>
      <c r="AJ999" s="9">
        <f t="shared" si="1177"/>
        <v>0</v>
      </c>
      <c r="AK999" s="9">
        <f t="shared" si="1177"/>
        <v>0</v>
      </c>
      <c r="AL999" s="9">
        <f t="shared" si="1177"/>
        <v>0</v>
      </c>
      <c r="AM999" s="9">
        <f t="shared" si="1177"/>
        <v>0</v>
      </c>
      <c r="AN999" s="9">
        <f t="shared" si="1177"/>
        <v>0</v>
      </c>
      <c r="AO999" s="9">
        <f t="shared" si="1177"/>
        <v>0</v>
      </c>
    </row>
    <row r="1000" spans="2:41">
      <c r="B1000" s="25">
        <f t="shared" si="1081"/>
        <v>179</v>
      </c>
      <c r="C1000" s="9">
        <f t="shared" si="1078"/>
        <v>0</v>
      </c>
      <c r="D1000" s="9">
        <f t="shared" si="1078"/>
        <v>0</v>
      </c>
      <c r="E1000" s="9">
        <f t="shared" ref="E1000:O1000" si="1178">E391-E797</f>
        <v>0</v>
      </c>
      <c r="F1000" s="9">
        <f t="shared" si="1178"/>
        <v>0</v>
      </c>
      <c r="G1000" s="9">
        <f t="shared" si="1178"/>
        <v>0</v>
      </c>
      <c r="H1000" s="9">
        <f t="shared" si="1178"/>
        <v>0</v>
      </c>
      <c r="I1000" s="9">
        <f t="shared" si="1178"/>
        <v>0</v>
      </c>
      <c r="J1000" s="9">
        <f t="shared" si="1178"/>
        <v>0</v>
      </c>
      <c r="K1000" s="9">
        <f t="shared" si="1178"/>
        <v>0</v>
      </c>
      <c r="L1000" s="9">
        <f t="shared" si="1178"/>
        <v>0</v>
      </c>
      <c r="M1000" s="9">
        <f t="shared" si="1178"/>
        <v>0</v>
      </c>
      <c r="N1000" s="9">
        <f t="shared" si="1178"/>
        <v>0</v>
      </c>
      <c r="O1000" s="9">
        <f t="shared" si="1178"/>
        <v>0</v>
      </c>
      <c r="P1000" s="9">
        <f t="shared" ref="P1000:AO1000" si="1179">P391-P797</f>
        <v>0</v>
      </c>
      <c r="Q1000" s="9">
        <f t="shared" si="1179"/>
        <v>0</v>
      </c>
      <c r="R1000" s="9">
        <f t="shared" si="1179"/>
        <v>0</v>
      </c>
      <c r="S1000" s="9">
        <f t="shared" si="1179"/>
        <v>0</v>
      </c>
      <c r="T1000" s="9">
        <f t="shared" si="1179"/>
        <v>0</v>
      </c>
      <c r="U1000" s="9">
        <f t="shared" si="1179"/>
        <v>0</v>
      </c>
      <c r="V1000" s="9">
        <f t="shared" si="1179"/>
        <v>0</v>
      </c>
      <c r="W1000" s="9">
        <f t="shared" si="1179"/>
        <v>0</v>
      </c>
      <c r="X1000" s="9">
        <f t="shared" si="1179"/>
        <v>0</v>
      </c>
      <c r="Y1000" s="9">
        <f t="shared" si="1179"/>
        <v>0</v>
      </c>
      <c r="Z1000" s="9">
        <f t="shared" si="1179"/>
        <v>0</v>
      </c>
      <c r="AA1000" s="9">
        <f t="shared" si="1179"/>
        <v>0</v>
      </c>
      <c r="AB1000" s="9">
        <f t="shared" si="1179"/>
        <v>0</v>
      </c>
      <c r="AC1000" s="9">
        <f t="shared" si="1179"/>
        <v>0</v>
      </c>
      <c r="AD1000" s="9">
        <f t="shared" si="1179"/>
        <v>0</v>
      </c>
      <c r="AE1000" s="9">
        <f t="shared" si="1179"/>
        <v>0</v>
      </c>
      <c r="AF1000" s="9">
        <f t="shared" si="1179"/>
        <v>0</v>
      </c>
      <c r="AG1000" s="9">
        <f t="shared" si="1179"/>
        <v>0</v>
      </c>
      <c r="AH1000" s="9">
        <f t="shared" si="1179"/>
        <v>0</v>
      </c>
      <c r="AI1000" s="9">
        <f t="shared" si="1179"/>
        <v>0</v>
      </c>
      <c r="AJ1000" s="9">
        <f t="shared" si="1179"/>
        <v>0</v>
      </c>
      <c r="AK1000" s="9">
        <f t="shared" si="1179"/>
        <v>0</v>
      </c>
      <c r="AL1000" s="9">
        <f t="shared" si="1179"/>
        <v>0</v>
      </c>
      <c r="AM1000" s="9">
        <f t="shared" si="1179"/>
        <v>0</v>
      </c>
      <c r="AN1000" s="9">
        <f t="shared" si="1179"/>
        <v>0</v>
      </c>
      <c r="AO1000" s="9">
        <f t="shared" si="1179"/>
        <v>0</v>
      </c>
    </row>
    <row r="1001" spans="2:41">
      <c r="B1001" s="25">
        <f t="shared" si="1081"/>
        <v>180</v>
      </c>
      <c r="C1001" s="9">
        <f t="shared" si="1078"/>
        <v>0</v>
      </c>
      <c r="D1001" s="9">
        <f t="shared" si="1078"/>
        <v>0</v>
      </c>
      <c r="E1001" s="9">
        <f t="shared" ref="E1001:O1001" si="1180">E392-E798</f>
        <v>0</v>
      </c>
      <c r="F1001" s="9">
        <f t="shared" si="1180"/>
        <v>0</v>
      </c>
      <c r="G1001" s="9">
        <f t="shared" si="1180"/>
        <v>0</v>
      </c>
      <c r="H1001" s="9">
        <f t="shared" si="1180"/>
        <v>0</v>
      </c>
      <c r="I1001" s="9">
        <f t="shared" si="1180"/>
        <v>0</v>
      </c>
      <c r="J1001" s="9">
        <f t="shared" si="1180"/>
        <v>0</v>
      </c>
      <c r="K1001" s="9">
        <f t="shared" si="1180"/>
        <v>0</v>
      </c>
      <c r="L1001" s="9">
        <f t="shared" si="1180"/>
        <v>0</v>
      </c>
      <c r="M1001" s="9">
        <f t="shared" si="1180"/>
        <v>0</v>
      </c>
      <c r="N1001" s="9">
        <f t="shared" si="1180"/>
        <v>0</v>
      </c>
      <c r="O1001" s="9">
        <f t="shared" si="1180"/>
        <v>0</v>
      </c>
      <c r="P1001" s="9">
        <f t="shared" ref="P1001:AO1001" si="1181">P392-P798</f>
        <v>0</v>
      </c>
      <c r="Q1001" s="9">
        <f t="shared" si="1181"/>
        <v>0</v>
      </c>
      <c r="R1001" s="9">
        <f t="shared" si="1181"/>
        <v>0</v>
      </c>
      <c r="S1001" s="9">
        <f t="shared" si="1181"/>
        <v>0</v>
      </c>
      <c r="T1001" s="9">
        <f t="shared" si="1181"/>
        <v>0</v>
      </c>
      <c r="U1001" s="9">
        <f t="shared" si="1181"/>
        <v>0</v>
      </c>
      <c r="V1001" s="9">
        <f t="shared" si="1181"/>
        <v>0</v>
      </c>
      <c r="W1001" s="9">
        <f t="shared" si="1181"/>
        <v>0</v>
      </c>
      <c r="X1001" s="9">
        <f t="shared" si="1181"/>
        <v>0</v>
      </c>
      <c r="Y1001" s="9">
        <f t="shared" si="1181"/>
        <v>0</v>
      </c>
      <c r="Z1001" s="9">
        <f t="shared" si="1181"/>
        <v>0</v>
      </c>
      <c r="AA1001" s="9">
        <f t="shared" si="1181"/>
        <v>0</v>
      </c>
      <c r="AB1001" s="9">
        <f t="shared" si="1181"/>
        <v>0</v>
      </c>
      <c r="AC1001" s="9">
        <f t="shared" si="1181"/>
        <v>0</v>
      </c>
      <c r="AD1001" s="9">
        <f t="shared" si="1181"/>
        <v>0</v>
      </c>
      <c r="AE1001" s="9">
        <f t="shared" si="1181"/>
        <v>0</v>
      </c>
      <c r="AF1001" s="9">
        <f t="shared" si="1181"/>
        <v>0</v>
      </c>
      <c r="AG1001" s="9">
        <f t="shared" si="1181"/>
        <v>0</v>
      </c>
      <c r="AH1001" s="9">
        <f t="shared" si="1181"/>
        <v>0</v>
      </c>
      <c r="AI1001" s="9">
        <f t="shared" si="1181"/>
        <v>0</v>
      </c>
      <c r="AJ1001" s="9">
        <f t="shared" si="1181"/>
        <v>0</v>
      </c>
      <c r="AK1001" s="9">
        <f t="shared" si="1181"/>
        <v>0</v>
      </c>
      <c r="AL1001" s="9">
        <f t="shared" si="1181"/>
        <v>0</v>
      </c>
      <c r="AM1001" s="9">
        <f t="shared" si="1181"/>
        <v>0</v>
      </c>
      <c r="AN1001" s="9">
        <f t="shared" si="1181"/>
        <v>0</v>
      </c>
      <c r="AO1001" s="9">
        <f t="shared" si="1181"/>
        <v>0</v>
      </c>
    </row>
    <row r="1002" spans="2:41">
      <c r="B1002" s="25">
        <f t="shared" si="1081"/>
        <v>181</v>
      </c>
      <c r="C1002" s="9">
        <f t="shared" si="1078"/>
        <v>0</v>
      </c>
      <c r="D1002" s="9">
        <f t="shared" si="1078"/>
        <v>0</v>
      </c>
      <c r="E1002" s="9">
        <f t="shared" ref="E1002:O1002" si="1182">E393-E799</f>
        <v>0</v>
      </c>
      <c r="F1002" s="9">
        <f t="shared" si="1182"/>
        <v>0</v>
      </c>
      <c r="G1002" s="9">
        <f t="shared" si="1182"/>
        <v>0</v>
      </c>
      <c r="H1002" s="9">
        <f t="shared" si="1182"/>
        <v>0</v>
      </c>
      <c r="I1002" s="9">
        <f t="shared" si="1182"/>
        <v>0</v>
      </c>
      <c r="J1002" s="9">
        <f t="shared" si="1182"/>
        <v>0</v>
      </c>
      <c r="K1002" s="9">
        <f t="shared" si="1182"/>
        <v>0</v>
      </c>
      <c r="L1002" s="9">
        <f t="shared" si="1182"/>
        <v>0</v>
      </c>
      <c r="M1002" s="9">
        <f t="shared" si="1182"/>
        <v>0</v>
      </c>
      <c r="N1002" s="9">
        <f t="shared" si="1182"/>
        <v>0</v>
      </c>
      <c r="O1002" s="9">
        <f t="shared" si="1182"/>
        <v>0</v>
      </c>
      <c r="P1002" s="9">
        <f t="shared" ref="P1002:AO1002" si="1183">P393-P799</f>
        <v>0</v>
      </c>
      <c r="Q1002" s="9">
        <f t="shared" si="1183"/>
        <v>0</v>
      </c>
      <c r="R1002" s="9">
        <f t="shared" si="1183"/>
        <v>0</v>
      </c>
      <c r="S1002" s="9">
        <f t="shared" si="1183"/>
        <v>0</v>
      </c>
      <c r="T1002" s="9">
        <f t="shared" si="1183"/>
        <v>0</v>
      </c>
      <c r="U1002" s="9">
        <f t="shared" si="1183"/>
        <v>0</v>
      </c>
      <c r="V1002" s="9">
        <f t="shared" si="1183"/>
        <v>0</v>
      </c>
      <c r="W1002" s="9">
        <f t="shared" si="1183"/>
        <v>0</v>
      </c>
      <c r="X1002" s="9">
        <f t="shared" si="1183"/>
        <v>0</v>
      </c>
      <c r="Y1002" s="9">
        <f t="shared" si="1183"/>
        <v>0</v>
      </c>
      <c r="Z1002" s="9">
        <f t="shared" si="1183"/>
        <v>0</v>
      </c>
      <c r="AA1002" s="9">
        <f t="shared" si="1183"/>
        <v>0</v>
      </c>
      <c r="AB1002" s="9">
        <f t="shared" si="1183"/>
        <v>0</v>
      </c>
      <c r="AC1002" s="9">
        <f t="shared" si="1183"/>
        <v>0</v>
      </c>
      <c r="AD1002" s="9">
        <f t="shared" si="1183"/>
        <v>0</v>
      </c>
      <c r="AE1002" s="9">
        <f t="shared" si="1183"/>
        <v>0</v>
      </c>
      <c r="AF1002" s="9">
        <f t="shared" si="1183"/>
        <v>0</v>
      </c>
      <c r="AG1002" s="9">
        <f t="shared" si="1183"/>
        <v>0</v>
      </c>
      <c r="AH1002" s="9">
        <f t="shared" si="1183"/>
        <v>0</v>
      </c>
      <c r="AI1002" s="9">
        <f t="shared" si="1183"/>
        <v>0</v>
      </c>
      <c r="AJ1002" s="9">
        <f t="shared" si="1183"/>
        <v>0</v>
      </c>
      <c r="AK1002" s="9">
        <f t="shared" si="1183"/>
        <v>0</v>
      </c>
      <c r="AL1002" s="9">
        <f t="shared" si="1183"/>
        <v>0</v>
      </c>
      <c r="AM1002" s="9">
        <f t="shared" si="1183"/>
        <v>0</v>
      </c>
      <c r="AN1002" s="9">
        <f t="shared" si="1183"/>
        <v>0</v>
      </c>
      <c r="AO1002" s="9">
        <f t="shared" si="1183"/>
        <v>0</v>
      </c>
    </row>
    <row r="1003" spans="2:41">
      <c r="B1003" s="25">
        <f t="shared" si="1081"/>
        <v>182</v>
      </c>
      <c r="C1003" s="9">
        <f t="shared" si="1078"/>
        <v>0</v>
      </c>
      <c r="D1003" s="9">
        <f t="shared" si="1078"/>
        <v>0</v>
      </c>
      <c r="E1003" s="9">
        <f t="shared" ref="E1003:O1003" si="1184">E394-E800</f>
        <v>0</v>
      </c>
      <c r="F1003" s="9">
        <f t="shared" si="1184"/>
        <v>0</v>
      </c>
      <c r="G1003" s="9">
        <f t="shared" si="1184"/>
        <v>0</v>
      </c>
      <c r="H1003" s="9">
        <f t="shared" si="1184"/>
        <v>0</v>
      </c>
      <c r="I1003" s="9">
        <f t="shared" si="1184"/>
        <v>0</v>
      </c>
      <c r="J1003" s="9">
        <f t="shared" si="1184"/>
        <v>0</v>
      </c>
      <c r="K1003" s="9">
        <f t="shared" si="1184"/>
        <v>0</v>
      </c>
      <c r="L1003" s="9">
        <f t="shared" si="1184"/>
        <v>0</v>
      </c>
      <c r="M1003" s="9">
        <f t="shared" si="1184"/>
        <v>0</v>
      </c>
      <c r="N1003" s="9">
        <f t="shared" si="1184"/>
        <v>0</v>
      </c>
      <c r="O1003" s="9">
        <f t="shared" si="1184"/>
        <v>0</v>
      </c>
      <c r="P1003" s="9">
        <f t="shared" ref="P1003:AO1003" si="1185">P394-P800</f>
        <v>0</v>
      </c>
      <c r="Q1003" s="9">
        <f t="shared" si="1185"/>
        <v>0</v>
      </c>
      <c r="R1003" s="9">
        <f t="shared" si="1185"/>
        <v>0</v>
      </c>
      <c r="S1003" s="9">
        <f t="shared" si="1185"/>
        <v>0</v>
      </c>
      <c r="T1003" s="9">
        <f t="shared" si="1185"/>
        <v>0</v>
      </c>
      <c r="U1003" s="9">
        <f t="shared" si="1185"/>
        <v>0</v>
      </c>
      <c r="V1003" s="9">
        <f t="shared" si="1185"/>
        <v>0</v>
      </c>
      <c r="W1003" s="9">
        <f t="shared" si="1185"/>
        <v>0</v>
      </c>
      <c r="X1003" s="9">
        <f t="shared" si="1185"/>
        <v>0</v>
      </c>
      <c r="Y1003" s="9">
        <f t="shared" si="1185"/>
        <v>0</v>
      </c>
      <c r="Z1003" s="9">
        <f t="shared" si="1185"/>
        <v>0</v>
      </c>
      <c r="AA1003" s="9">
        <f t="shared" si="1185"/>
        <v>0</v>
      </c>
      <c r="AB1003" s="9">
        <f t="shared" si="1185"/>
        <v>0</v>
      </c>
      <c r="AC1003" s="9">
        <f t="shared" si="1185"/>
        <v>0</v>
      </c>
      <c r="AD1003" s="9">
        <f t="shared" si="1185"/>
        <v>0</v>
      </c>
      <c r="AE1003" s="9">
        <f t="shared" si="1185"/>
        <v>0</v>
      </c>
      <c r="AF1003" s="9">
        <f t="shared" si="1185"/>
        <v>0</v>
      </c>
      <c r="AG1003" s="9">
        <f t="shared" si="1185"/>
        <v>0</v>
      </c>
      <c r="AH1003" s="9">
        <f t="shared" si="1185"/>
        <v>0</v>
      </c>
      <c r="AI1003" s="9">
        <f t="shared" si="1185"/>
        <v>0</v>
      </c>
      <c r="AJ1003" s="9">
        <f t="shared" si="1185"/>
        <v>0</v>
      </c>
      <c r="AK1003" s="9">
        <f t="shared" si="1185"/>
        <v>0</v>
      </c>
      <c r="AL1003" s="9">
        <f t="shared" si="1185"/>
        <v>0</v>
      </c>
      <c r="AM1003" s="9">
        <f t="shared" si="1185"/>
        <v>0</v>
      </c>
      <c r="AN1003" s="9">
        <f t="shared" si="1185"/>
        <v>0</v>
      </c>
      <c r="AO1003" s="9">
        <f t="shared" si="1185"/>
        <v>0</v>
      </c>
    </row>
    <row r="1004" spans="2:41">
      <c r="B1004" s="25">
        <f t="shared" si="1081"/>
        <v>183</v>
      </c>
      <c r="C1004" s="9">
        <f t="shared" si="1078"/>
        <v>0</v>
      </c>
      <c r="D1004" s="9">
        <f t="shared" si="1078"/>
        <v>0</v>
      </c>
      <c r="E1004" s="9">
        <f t="shared" ref="E1004:O1004" si="1186">E395-E801</f>
        <v>0</v>
      </c>
      <c r="F1004" s="9">
        <f t="shared" si="1186"/>
        <v>0</v>
      </c>
      <c r="G1004" s="9">
        <f t="shared" si="1186"/>
        <v>0</v>
      </c>
      <c r="H1004" s="9">
        <f t="shared" si="1186"/>
        <v>0</v>
      </c>
      <c r="I1004" s="9">
        <f t="shared" si="1186"/>
        <v>0</v>
      </c>
      <c r="J1004" s="9">
        <f t="shared" si="1186"/>
        <v>0</v>
      </c>
      <c r="K1004" s="9">
        <f t="shared" si="1186"/>
        <v>0</v>
      </c>
      <c r="L1004" s="9">
        <f t="shared" si="1186"/>
        <v>0</v>
      </c>
      <c r="M1004" s="9">
        <f t="shared" si="1186"/>
        <v>0</v>
      </c>
      <c r="N1004" s="9">
        <f t="shared" si="1186"/>
        <v>0</v>
      </c>
      <c r="O1004" s="9">
        <f t="shared" si="1186"/>
        <v>0</v>
      </c>
      <c r="P1004" s="9">
        <f t="shared" ref="P1004:AO1004" si="1187">P395-P801</f>
        <v>0</v>
      </c>
      <c r="Q1004" s="9">
        <f t="shared" si="1187"/>
        <v>0</v>
      </c>
      <c r="R1004" s="9">
        <f t="shared" si="1187"/>
        <v>0</v>
      </c>
      <c r="S1004" s="9">
        <f t="shared" si="1187"/>
        <v>0</v>
      </c>
      <c r="T1004" s="9">
        <f t="shared" si="1187"/>
        <v>0</v>
      </c>
      <c r="U1004" s="9">
        <f t="shared" si="1187"/>
        <v>0</v>
      </c>
      <c r="V1004" s="9">
        <f t="shared" si="1187"/>
        <v>0</v>
      </c>
      <c r="W1004" s="9">
        <f t="shared" si="1187"/>
        <v>0</v>
      </c>
      <c r="X1004" s="9">
        <f t="shared" si="1187"/>
        <v>0</v>
      </c>
      <c r="Y1004" s="9">
        <f t="shared" si="1187"/>
        <v>0</v>
      </c>
      <c r="Z1004" s="9">
        <f t="shared" si="1187"/>
        <v>0</v>
      </c>
      <c r="AA1004" s="9">
        <f t="shared" si="1187"/>
        <v>0</v>
      </c>
      <c r="AB1004" s="9">
        <f t="shared" si="1187"/>
        <v>0</v>
      </c>
      <c r="AC1004" s="9">
        <f t="shared" si="1187"/>
        <v>0</v>
      </c>
      <c r="AD1004" s="9">
        <f t="shared" si="1187"/>
        <v>0</v>
      </c>
      <c r="AE1004" s="9">
        <f t="shared" si="1187"/>
        <v>0</v>
      </c>
      <c r="AF1004" s="9">
        <f t="shared" si="1187"/>
        <v>0</v>
      </c>
      <c r="AG1004" s="9">
        <f t="shared" si="1187"/>
        <v>0</v>
      </c>
      <c r="AH1004" s="9">
        <f t="shared" si="1187"/>
        <v>0</v>
      </c>
      <c r="AI1004" s="9">
        <f t="shared" si="1187"/>
        <v>0</v>
      </c>
      <c r="AJ1004" s="9">
        <f t="shared" si="1187"/>
        <v>0</v>
      </c>
      <c r="AK1004" s="9">
        <f t="shared" si="1187"/>
        <v>0</v>
      </c>
      <c r="AL1004" s="9">
        <f t="shared" si="1187"/>
        <v>0</v>
      </c>
      <c r="AM1004" s="9">
        <f t="shared" si="1187"/>
        <v>0</v>
      </c>
      <c r="AN1004" s="9">
        <f t="shared" si="1187"/>
        <v>0</v>
      </c>
      <c r="AO1004" s="9">
        <f t="shared" si="1187"/>
        <v>0</v>
      </c>
    </row>
    <row r="1005" spans="2:41">
      <c r="B1005" s="25">
        <f t="shared" si="1081"/>
        <v>184</v>
      </c>
      <c r="C1005" s="9">
        <f t="shared" si="1078"/>
        <v>0</v>
      </c>
      <c r="D1005" s="9">
        <f t="shared" si="1078"/>
        <v>0</v>
      </c>
      <c r="E1005" s="9">
        <f t="shared" ref="E1005:O1005" si="1188">E396-E802</f>
        <v>0</v>
      </c>
      <c r="F1005" s="9">
        <f t="shared" si="1188"/>
        <v>0</v>
      </c>
      <c r="G1005" s="9">
        <f t="shared" si="1188"/>
        <v>0</v>
      </c>
      <c r="H1005" s="9">
        <f t="shared" si="1188"/>
        <v>0</v>
      </c>
      <c r="I1005" s="9">
        <f t="shared" si="1188"/>
        <v>0</v>
      </c>
      <c r="J1005" s="9">
        <f t="shared" si="1188"/>
        <v>0</v>
      </c>
      <c r="K1005" s="9">
        <f t="shared" si="1188"/>
        <v>0</v>
      </c>
      <c r="L1005" s="9">
        <f t="shared" si="1188"/>
        <v>0</v>
      </c>
      <c r="M1005" s="9">
        <f t="shared" si="1188"/>
        <v>0</v>
      </c>
      <c r="N1005" s="9">
        <f t="shared" si="1188"/>
        <v>0</v>
      </c>
      <c r="O1005" s="9">
        <f t="shared" si="1188"/>
        <v>0</v>
      </c>
      <c r="P1005" s="9">
        <f t="shared" ref="P1005:AO1005" si="1189">P396-P802</f>
        <v>0</v>
      </c>
      <c r="Q1005" s="9">
        <f t="shared" si="1189"/>
        <v>0</v>
      </c>
      <c r="R1005" s="9">
        <f t="shared" si="1189"/>
        <v>0</v>
      </c>
      <c r="S1005" s="9">
        <f t="shared" si="1189"/>
        <v>0</v>
      </c>
      <c r="T1005" s="9">
        <f t="shared" si="1189"/>
        <v>0</v>
      </c>
      <c r="U1005" s="9">
        <f t="shared" si="1189"/>
        <v>0</v>
      </c>
      <c r="V1005" s="9">
        <f t="shared" si="1189"/>
        <v>0</v>
      </c>
      <c r="W1005" s="9">
        <f t="shared" si="1189"/>
        <v>0</v>
      </c>
      <c r="X1005" s="9">
        <f t="shared" si="1189"/>
        <v>0</v>
      </c>
      <c r="Y1005" s="9">
        <f t="shared" si="1189"/>
        <v>0</v>
      </c>
      <c r="Z1005" s="9">
        <f t="shared" si="1189"/>
        <v>0</v>
      </c>
      <c r="AA1005" s="9">
        <f t="shared" si="1189"/>
        <v>0</v>
      </c>
      <c r="AB1005" s="9">
        <f t="shared" si="1189"/>
        <v>0</v>
      </c>
      <c r="AC1005" s="9">
        <f t="shared" si="1189"/>
        <v>0</v>
      </c>
      <c r="AD1005" s="9">
        <f t="shared" si="1189"/>
        <v>0</v>
      </c>
      <c r="AE1005" s="9">
        <f t="shared" si="1189"/>
        <v>0</v>
      </c>
      <c r="AF1005" s="9">
        <f t="shared" si="1189"/>
        <v>0</v>
      </c>
      <c r="AG1005" s="9">
        <f t="shared" si="1189"/>
        <v>0</v>
      </c>
      <c r="AH1005" s="9">
        <f t="shared" si="1189"/>
        <v>0</v>
      </c>
      <c r="AI1005" s="9">
        <f t="shared" si="1189"/>
        <v>0</v>
      </c>
      <c r="AJ1005" s="9">
        <f t="shared" si="1189"/>
        <v>0</v>
      </c>
      <c r="AK1005" s="9">
        <f t="shared" si="1189"/>
        <v>0</v>
      </c>
      <c r="AL1005" s="9">
        <f t="shared" si="1189"/>
        <v>0</v>
      </c>
      <c r="AM1005" s="9">
        <f t="shared" si="1189"/>
        <v>0</v>
      </c>
      <c r="AN1005" s="9">
        <f t="shared" si="1189"/>
        <v>0</v>
      </c>
      <c r="AO1005" s="9">
        <f t="shared" si="1189"/>
        <v>0</v>
      </c>
    </row>
    <row r="1006" spans="2:41">
      <c r="B1006" s="25">
        <f t="shared" si="1081"/>
        <v>185</v>
      </c>
      <c r="C1006" s="9">
        <f t="shared" si="1078"/>
        <v>0</v>
      </c>
      <c r="D1006" s="9">
        <f t="shared" si="1078"/>
        <v>0</v>
      </c>
      <c r="E1006" s="9">
        <f t="shared" ref="E1006:O1006" si="1190">E397-E803</f>
        <v>0</v>
      </c>
      <c r="F1006" s="9">
        <f t="shared" si="1190"/>
        <v>0</v>
      </c>
      <c r="G1006" s="9">
        <f t="shared" si="1190"/>
        <v>0</v>
      </c>
      <c r="H1006" s="9">
        <f t="shared" si="1190"/>
        <v>0</v>
      </c>
      <c r="I1006" s="9">
        <f t="shared" si="1190"/>
        <v>0</v>
      </c>
      <c r="J1006" s="9">
        <f t="shared" si="1190"/>
        <v>0</v>
      </c>
      <c r="K1006" s="9">
        <f t="shared" si="1190"/>
        <v>0</v>
      </c>
      <c r="L1006" s="9">
        <f t="shared" si="1190"/>
        <v>0</v>
      </c>
      <c r="M1006" s="9">
        <f t="shared" si="1190"/>
        <v>0</v>
      </c>
      <c r="N1006" s="9">
        <f t="shared" si="1190"/>
        <v>0</v>
      </c>
      <c r="O1006" s="9">
        <f t="shared" si="1190"/>
        <v>0</v>
      </c>
      <c r="P1006" s="9">
        <f t="shared" ref="P1006:AO1006" si="1191">P397-P803</f>
        <v>0</v>
      </c>
      <c r="Q1006" s="9">
        <f t="shared" si="1191"/>
        <v>0</v>
      </c>
      <c r="R1006" s="9">
        <f t="shared" si="1191"/>
        <v>0</v>
      </c>
      <c r="S1006" s="9">
        <f t="shared" si="1191"/>
        <v>0</v>
      </c>
      <c r="T1006" s="9">
        <f t="shared" si="1191"/>
        <v>0</v>
      </c>
      <c r="U1006" s="9">
        <f t="shared" si="1191"/>
        <v>0</v>
      </c>
      <c r="V1006" s="9">
        <f t="shared" si="1191"/>
        <v>0</v>
      </c>
      <c r="W1006" s="9">
        <f t="shared" si="1191"/>
        <v>0</v>
      </c>
      <c r="X1006" s="9">
        <f t="shared" si="1191"/>
        <v>0</v>
      </c>
      <c r="Y1006" s="9">
        <f t="shared" si="1191"/>
        <v>0</v>
      </c>
      <c r="Z1006" s="9">
        <f t="shared" si="1191"/>
        <v>0</v>
      </c>
      <c r="AA1006" s="9">
        <f t="shared" si="1191"/>
        <v>0</v>
      </c>
      <c r="AB1006" s="9">
        <f t="shared" si="1191"/>
        <v>0</v>
      </c>
      <c r="AC1006" s="9">
        <f t="shared" si="1191"/>
        <v>0</v>
      </c>
      <c r="AD1006" s="9">
        <f t="shared" si="1191"/>
        <v>0</v>
      </c>
      <c r="AE1006" s="9">
        <f t="shared" si="1191"/>
        <v>0</v>
      </c>
      <c r="AF1006" s="9">
        <f t="shared" si="1191"/>
        <v>0</v>
      </c>
      <c r="AG1006" s="9">
        <f t="shared" si="1191"/>
        <v>0</v>
      </c>
      <c r="AH1006" s="9">
        <f t="shared" si="1191"/>
        <v>0</v>
      </c>
      <c r="AI1006" s="9">
        <f t="shared" si="1191"/>
        <v>0</v>
      </c>
      <c r="AJ1006" s="9">
        <f t="shared" si="1191"/>
        <v>0</v>
      </c>
      <c r="AK1006" s="9">
        <f t="shared" si="1191"/>
        <v>0</v>
      </c>
      <c r="AL1006" s="9">
        <f t="shared" si="1191"/>
        <v>0</v>
      </c>
      <c r="AM1006" s="9">
        <f t="shared" si="1191"/>
        <v>0</v>
      </c>
      <c r="AN1006" s="9">
        <f t="shared" si="1191"/>
        <v>0</v>
      </c>
      <c r="AO1006" s="9">
        <f t="shared" si="1191"/>
        <v>0</v>
      </c>
    </row>
    <row r="1007" spans="2:41">
      <c r="B1007" s="25">
        <f t="shared" si="1081"/>
        <v>186</v>
      </c>
      <c r="C1007" s="9">
        <f t="shared" si="1078"/>
        <v>0</v>
      </c>
      <c r="D1007" s="9">
        <f t="shared" si="1078"/>
        <v>0</v>
      </c>
      <c r="E1007" s="9">
        <f t="shared" ref="E1007:O1007" si="1192">E398-E804</f>
        <v>0</v>
      </c>
      <c r="F1007" s="9">
        <f t="shared" si="1192"/>
        <v>0</v>
      </c>
      <c r="G1007" s="9">
        <f t="shared" si="1192"/>
        <v>0</v>
      </c>
      <c r="H1007" s="9">
        <f t="shared" si="1192"/>
        <v>0</v>
      </c>
      <c r="I1007" s="9">
        <f t="shared" si="1192"/>
        <v>0</v>
      </c>
      <c r="J1007" s="9">
        <f t="shared" si="1192"/>
        <v>0</v>
      </c>
      <c r="K1007" s="9">
        <f t="shared" si="1192"/>
        <v>0</v>
      </c>
      <c r="L1007" s="9">
        <f t="shared" si="1192"/>
        <v>0</v>
      </c>
      <c r="M1007" s="9">
        <f t="shared" si="1192"/>
        <v>0</v>
      </c>
      <c r="N1007" s="9">
        <f t="shared" si="1192"/>
        <v>0</v>
      </c>
      <c r="O1007" s="9">
        <f t="shared" si="1192"/>
        <v>0</v>
      </c>
      <c r="P1007" s="9">
        <f t="shared" ref="P1007:AO1007" si="1193">P398-P804</f>
        <v>0</v>
      </c>
      <c r="Q1007" s="9">
        <f t="shared" si="1193"/>
        <v>0</v>
      </c>
      <c r="R1007" s="9">
        <f t="shared" si="1193"/>
        <v>0</v>
      </c>
      <c r="S1007" s="9">
        <f t="shared" si="1193"/>
        <v>0</v>
      </c>
      <c r="T1007" s="9">
        <f t="shared" si="1193"/>
        <v>0</v>
      </c>
      <c r="U1007" s="9">
        <f t="shared" si="1193"/>
        <v>0</v>
      </c>
      <c r="V1007" s="9">
        <f t="shared" si="1193"/>
        <v>0</v>
      </c>
      <c r="W1007" s="9">
        <f t="shared" si="1193"/>
        <v>0</v>
      </c>
      <c r="X1007" s="9">
        <f t="shared" si="1193"/>
        <v>0</v>
      </c>
      <c r="Y1007" s="9">
        <f t="shared" si="1193"/>
        <v>0</v>
      </c>
      <c r="Z1007" s="9">
        <f t="shared" si="1193"/>
        <v>0</v>
      </c>
      <c r="AA1007" s="9">
        <f t="shared" si="1193"/>
        <v>0</v>
      </c>
      <c r="AB1007" s="9">
        <f t="shared" si="1193"/>
        <v>0</v>
      </c>
      <c r="AC1007" s="9">
        <f t="shared" si="1193"/>
        <v>0</v>
      </c>
      <c r="AD1007" s="9">
        <f t="shared" si="1193"/>
        <v>0</v>
      </c>
      <c r="AE1007" s="9">
        <f t="shared" si="1193"/>
        <v>0</v>
      </c>
      <c r="AF1007" s="9">
        <f t="shared" si="1193"/>
        <v>0</v>
      </c>
      <c r="AG1007" s="9">
        <f t="shared" si="1193"/>
        <v>0</v>
      </c>
      <c r="AH1007" s="9">
        <f t="shared" si="1193"/>
        <v>0</v>
      </c>
      <c r="AI1007" s="9">
        <f t="shared" si="1193"/>
        <v>0</v>
      </c>
      <c r="AJ1007" s="9">
        <f t="shared" si="1193"/>
        <v>0</v>
      </c>
      <c r="AK1007" s="9">
        <f t="shared" si="1193"/>
        <v>0</v>
      </c>
      <c r="AL1007" s="9">
        <f t="shared" si="1193"/>
        <v>0</v>
      </c>
      <c r="AM1007" s="9">
        <f t="shared" si="1193"/>
        <v>0</v>
      </c>
      <c r="AN1007" s="9">
        <f t="shared" si="1193"/>
        <v>0</v>
      </c>
      <c r="AO1007" s="9">
        <f t="shared" si="1193"/>
        <v>0</v>
      </c>
    </row>
    <row r="1008" spans="2:41">
      <c r="B1008" s="25">
        <f t="shared" si="1081"/>
        <v>187</v>
      </c>
      <c r="C1008" s="9">
        <f t="shared" si="1078"/>
        <v>0</v>
      </c>
      <c r="D1008" s="9">
        <f t="shared" si="1078"/>
        <v>0</v>
      </c>
      <c r="E1008" s="9">
        <f t="shared" ref="E1008:O1008" si="1194">E399-E805</f>
        <v>0</v>
      </c>
      <c r="F1008" s="9">
        <f t="shared" si="1194"/>
        <v>0</v>
      </c>
      <c r="G1008" s="9">
        <f t="shared" si="1194"/>
        <v>0</v>
      </c>
      <c r="H1008" s="9">
        <f t="shared" si="1194"/>
        <v>0</v>
      </c>
      <c r="I1008" s="9">
        <f t="shared" si="1194"/>
        <v>0</v>
      </c>
      <c r="J1008" s="9">
        <f t="shared" si="1194"/>
        <v>0</v>
      </c>
      <c r="K1008" s="9">
        <f t="shared" si="1194"/>
        <v>0</v>
      </c>
      <c r="L1008" s="9">
        <f t="shared" si="1194"/>
        <v>0</v>
      </c>
      <c r="M1008" s="9">
        <f t="shared" si="1194"/>
        <v>0</v>
      </c>
      <c r="N1008" s="9">
        <f t="shared" si="1194"/>
        <v>0</v>
      </c>
      <c r="O1008" s="9">
        <f t="shared" si="1194"/>
        <v>0</v>
      </c>
      <c r="P1008" s="9">
        <f t="shared" ref="P1008:AO1008" si="1195">P399-P805</f>
        <v>0</v>
      </c>
      <c r="Q1008" s="9">
        <f t="shared" si="1195"/>
        <v>0</v>
      </c>
      <c r="R1008" s="9">
        <f t="shared" si="1195"/>
        <v>0</v>
      </c>
      <c r="S1008" s="9">
        <f t="shared" si="1195"/>
        <v>0</v>
      </c>
      <c r="T1008" s="9">
        <f t="shared" si="1195"/>
        <v>0</v>
      </c>
      <c r="U1008" s="9">
        <f t="shared" si="1195"/>
        <v>0</v>
      </c>
      <c r="V1008" s="9">
        <f t="shared" si="1195"/>
        <v>0</v>
      </c>
      <c r="W1008" s="9">
        <f t="shared" si="1195"/>
        <v>0</v>
      </c>
      <c r="X1008" s="9">
        <f t="shared" si="1195"/>
        <v>0</v>
      </c>
      <c r="Y1008" s="9">
        <f t="shared" si="1195"/>
        <v>0</v>
      </c>
      <c r="Z1008" s="9">
        <f t="shared" si="1195"/>
        <v>0</v>
      </c>
      <c r="AA1008" s="9">
        <f t="shared" si="1195"/>
        <v>0</v>
      </c>
      <c r="AB1008" s="9">
        <f t="shared" si="1195"/>
        <v>0</v>
      </c>
      <c r="AC1008" s="9">
        <f t="shared" si="1195"/>
        <v>0</v>
      </c>
      <c r="AD1008" s="9">
        <f t="shared" si="1195"/>
        <v>0</v>
      </c>
      <c r="AE1008" s="9">
        <f t="shared" si="1195"/>
        <v>0</v>
      </c>
      <c r="AF1008" s="9">
        <f t="shared" si="1195"/>
        <v>0</v>
      </c>
      <c r="AG1008" s="9">
        <f t="shared" si="1195"/>
        <v>0</v>
      </c>
      <c r="AH1008" s="9">
        <f t="shared" si="1195"/>
        <v>0</v>
      </c>
      <c r="AI1008" s="9">
        <f t="shared" si="1195"/>
        <v>0</v>
      </c>
      <c r="AJ1008" s="9">
        <f t="shared" si="1195"/>
        <v>0</v>
      </c>
      <c r="AK1008" s="9">
        <f t="shared" si="1195"/>
        <v>0</v>
      </c>
      <c r="AL1008" s="9">
        <f t="shared" si="1195"/>
        <v>0</v>
      </c>
      <c r="AM1008" s="9">
        <f t="shared" si="1195"/>
        <v>0</v>
      </c>
      <c r="AN1008" s="9">
        <f t="shared" si="1195"/>
        <v>0</v>
      </c>
      <c r="AO1008" s="9">
        <f t="shared" si="1195"/>
        <v>0</v>
      </c>
    </row>
    <row r="1009" spans="2:41">
      <c r="B1009" s="25">
        <f t="shared" si="1081"/>
        <v>188</v>
      </c>
      <c r="C1009" s="9">
        <f t="shared" si="1078"/>
        <v>0</v>
      </c>
      <c r="D1009" s="9">
        <f t="shared" si="1078"/>
        <v>0</v>
      </c>
      <c r="E1009" s="9">
        <f t="shared" ref="E1009:O1009" si="1196">E400-E806</f>
        <v>0</v>
      </c>
      <c r="F1009" s="9">
        <f t="shared" si="1196"/>
        <v>0</v>
      </c>
      <c r="G1009" s="9">
        <f t="shared" si="1196"/>
        <v>0</v>
      </c>
      <c r="H1009" s="9">
        <f t="shared" si="1196"/>
        <v>0</v>
      </c>
      <c r="I1009" s="9">
        <f t="shared" si="1196"/>
        <v>0</v>
      </c>
      <c r="J1009" s="9">
        <f t="shared" si="1196"/>
        <v>0</v>
      </c>
      <c r="K1009" s="9">
        <f t="shared" si="1196"/>
        <v>0</v>
      </c>
      <c r="L1009" s="9">
        <f t="shared" si="1196"/>
        <v>0</v>
      </c>
      <c r="M1009" s="9">
        <f t="shared" si="1196"/>
        <v>0</v>
      </c>
      <c r="N1009" s="9">
        <f t="shared" si="1196"/>
        <v>0</v>
      </c>
      <c r="O1009" s="9">
        <f t="shared" si="1196"/>
        <v>0</v>
      </c>
      <c r="P1009" s="9">
        <f t="shared" ref="P1009:AO1009" si="1197">P400-P806</f>
        <v>0</v>
      </c>
      <c r="Q1009" s="9">
        <f t="shared" si="1197"/>
        <v>0</v>
      </c>
      <c r="R1009" s="9">
        <f t="shared" si="1197"/>
        <v>0</v>
      </c>
      <c r="S1009" s="9">
        <f t="shared" si="1197"/>
        <v>0</v>
      </c>
      <c r="T1009" s="9">
        <f t="shared" si="1197"/>
        <v>0</v>
      </c>
      <c r="U1009" s="9">
        <f t="shared" si="1197"/>
        <v>0</v>
      </c>
      <c r="V1009" s="9">
        <f t="shared" si="1197"/>
        <v>0</v>
      </c>
      <c r="W1009" s="9">
        <f t="shared" si="1197"/>
        <v>0</v>
      </c>
      <c r="X1009" s="9">
        <f t="shared" si="1197"/>
        <v>0</v>
      </c>
      <c r="Y1009" s="9">
        <f t="shared" si="1197"/>
        <v>0</v>
      </c>
      <c r="Z1009" s="9">
        <f t="shared" si="1197"/>
        <v>0</v>
      </c>
      <c r="AA1009" s="9">
        <f t="shared" si="1197"/>
        <v>0</v>
      </c>
      <c r="AB1009" s="9">
        <f t="shared" si="1197"/>
        <v>0</v>
      </c>
      <c r="AC1009" s="9">
        <f t="shared" si="1197"/>
        <v>0</v>
      </c>
      <c r="AD1009" s="9">
        <f t="shared" si="1197"/>
        <v>0</v>
      </c>
      <c r="AE1009" s="9">
        <f t="shared" si="1197"/>
        <v>0</v>
      </c>
      <c r="AF1009" s="9">
        <f t="shared" si="1197"/>
        <v>0</v>
      </c>
      <c r="AG1009" s="9">
        <f t="shared" si="1197"/>
        <v>0</v>
      </c>
      <c r="AH1009" s="9">
        <f t="shared" si="1197"/>
        <v>0</v>
      </c>
      <c r="AI1009" s="9">
        <f t="shared" si="1197"/>
        <v>0</v>
      </c>
      <c r="AJ1009" s="9">
        <f t="shared" si="1197"/>
        <v>0</v>
      </c>
      <c r="AK1009" s="9">
        <f t="shared" si="1197"/>
        <v>0</v>
      </c>
      <c r="AL1009" s="9">
        <f t="shared" si="1197"/>
        <v>0</v>
      </c>
      <c r="AM1009" s="9">
        <f t="shared" si="1197"/>
        <v>0</v>
      </c>
      <c r="AN1009" s="9">
        <f t="shared" si="1197"/>
        <v>0</v>
      </c>
      <c r="AO1009" s="9">
        <f t="shared" si="1197"/>
        <v>0</v>
      </c>
    </row>
    <row r="1010" spans="2:41">
      <c r="B1010" s="25">
        <f t="shared" si="1081"/>
        <v>189</v>
      </c>
      <c r="C1010" s="9">
        <f t="shared" si="1078"/>
        <v>0</v>
      </c>
      <c r="D1010" s="9">
        <f t="shared" si="1078"/>
        <v>0</v>
      </c>
      <c r="E1010" s="9">
        <f t="shared" ref="E1010:O1010" si="1198">E401-E807</f>
        <v>0</v>
      </c>
      <c r="F1010" s="9">
        <f t="shared" si="1198"/>
        <v>0</v>
      </c>
      <c r="G1010" s="9">
        <f t="shared" si="1198"/>
        <v>0</v>
      </c>
      <c r="H1010" s="9">
        <f t="shared" si="1198"/>
        <v>0</v>
      </c>
      <c r="I1010" s="9">
        <f t="shared" si="1198"/>
        <v>0</v>
      </c>
      <c r="J1010" s="9">
        <f t="shared" si="1198"/>
        <v>0</v>
      </c>
      <c r="K1010" s="9">
        <f t="shared" si="1198"/>
        <v>0</v>
      </c>
      <c r="L1010" s="9">
        <f t="shared" si="1198"/>
        <v>0</v>
      </c>
      <c r="M1010" s="9">
        <f t="shared" si="1198"/>
        <v>0</v>
      </c>
      <c r="N1010" s="9">
        <f t="shared" si="1198"/>
        <v>0</v>
      </c>
      <c r="O1010" s="9">
        <f t="shared" si="1198"/>
        <v>0</v>
      </c>
      <c r="P1010" s="9">
        <f t="shared" ref="P1010:AO1010" si="1199">P401-P807</f>
        <v>0</v>
      </c>
      <c r="Q1010" s="9">
        <f t="shared" si="1199"/>
        <v>0</v>
      </c>
      <c r="R1010" s="9">
        <f t="shared" si="1199"/>
        <v>0</v>
      </c>
      <c r="S1010" s="9">
        <f t="shared" si="1199"/>
        <v>0</v>
      </c>
      <c r="T1010" s="9">
        <f t="shared" si="1199"/>
        <v>0</v>
      </c>
      <c r="U1010" s="9">
        <f t="shared" si="1199"/>
        <v>0</v>
      </c>
      <c r="V1010" s="9">
        <f t="shared" si="1199"/>
        <v>0</v>
      </c>
      <c r="W1010" s="9">
        <f t="shared" si="1199"/>
        <v>0</v>
      </c>
      <c r="X1010" s="9">
        <f t="shared" si="1199"/>
        <v>0</v>
      </c>
      <c r="Y1010" s="9">
        <f t="shared" si="1199"/>
        <v>0</v>
      </c>
      <c r="Z1010" s="9">
        <f t="shared" si="1199"/>
        <v>0</v>
      </c>
      <c r="AA1010" s="9">
        <f t="shared" si="1199"/>
        <v>0</v>
      </c>
      <c r="AB1010" s="9">
        <f t="shared" si="1199"/>
        <v>0</v>
      </c>
      <c r="AC1010" s="9">
        <f t="shared" si="1199"/>
        <v>0</v>
      </c>
      <c r="AD1010" s="9">
        <f t="shared" si="1199"/>
        <v>0</v>
      </c>
      <c r="AE1010" s="9">
        <f t="shared" si="1199"/>
        <v>0</v>
      </c>
      <c r="AF1010" s="9">
        <f t="shared" si="1199"/>
        <v>0</v>
      </c>
      <c r="AG1010" s="9">
        <f t="shared" si="1199"/>
        <v>0</v>
      </c>
      <c r="AH1010" s="9">
        <f t="shared" si="1199"/>
        <v>0</v>
      </c>
      <c r="AI1010" s="9">
        <f t="shared" si="1199"/>
        <v>0</v>
      </c>
      <c r="AJ1010" s="9">
        <f t="shared" si="1199"/>
        <v>0</v>
      </c>
      <c r="AK1010" s="9">
        <f t="shared" si="1199"/>
        <v>0</v>
      </c>
      <c r="AL1010" s="9">
        <f t="shared" si="1199"/>
        <v>0</v>
      </c>
      <c r="AM1010" s="9">
        <f t="shared" si="1199"/>
        <v>0</v>
      </c>
      <c r="AN1010" s="9">
        <f t="shared" si="1199"/>
        <v>0</v>
      </c>
      <c r="AO1010" s="9">
        <f t="shared" si="1199"/>
        <v>0</v>
      </c>
    </row>
    <row r="1011" spans="2:41">
      <c r="B1011" s="25">
        <f t="shared" si="1081"/>
        <v>190</v>
      </c>
      <c r="C1011" s="9">
        <f t="shared" si="1078"/>
        <v>0</v>
      </c>
      <c r="D1011" s="9">
        <f t="shared" si="1078"/>
        <v>0</v>
      </c>
      <c r="E1011" s="9">
        <f t="shared" ref="E1011:O1011" si="1200">E402-E808</f>
        <v>0</v>
      </c>
      <c r="F1011" s="9">
        <f t="shared" si="1200"/>
        <v>0</v>
      </c>
      <c r="G1011" s="9">
        <f t="shared" si="1200"/>
        <v>0</v>
      </c>
      <c r="H1011" s="9">
        <f t="shared" si="1200"/>
        <v>0</v>
      </c>
      <c r="I1011" s="9">
        <f t="shared" si="1200"/>
        <v>0</v>
      </c>
      <c r="J1011" s="9">
        <f t="shared" si="1200"/>
        <v>0</v>
      </c>
      <c r="K1011" s="9">
        <f t="shared" si="1200"/>
        <v>0</v>
      </c>
      <c r="L1011" s="9">
        <f t="shared" si="1200"/>
        <v>0</v>
      </c>
      <c r="M1011" s="9">
        <f t="shared" si="1200"/>
        <v>0</v>
      </c>
      <c r="N1011" s="9">
        <f t="shared" si="1200"/>
        <v>0</v>
      </c>
      <c r="O1011" s="9">
        <f t="shared" si="1200"/>
        <v>0</v>
      </c>
      <c r="P1011" s="9">
        <f t="shared" ref="P1011:AO1011" si="1201">P402-P808</f>
        <v>0</v>
      </c>
      <c r="Q1011" s="9">
        <f t="shared" si="1201"/>
        <v>0</v>
      </c>
      <c r="R1011" s="9">
        <f t="shared" si="1201"/>
        <v>0</v>
      </c>
      <c r="S1011" s="9">
        <f t="shared" si="1201"/>
        <v>0</v>
      </c>
      <c r="T1011" s="9">
        <f t="shared" si="1201"/>
        <v>0</v>
      </c>
      <c r="U1011" s="9">
        <f t="shared" si="1201"/>
        <v>0</v>
      </c>
      <c r="V1011" s="9">
        <f t="shared" si="1201"/>
        <v>0</v>
      </c>
      <c r="W1011" s="9">
        <f t="shared" si="1201"/>
        <v>0</v>
      </c>
      <c r="X1011" s="9">
        <f t="shared" si="1201"/>
        <v>0</v>
      </c>
      <c r="Y1011" s="9">
        <f t="shared" si="1201"/>
        <v>0</v>
      </c>
      <c r="Z1011" s="9">
        <f t="shared" si="1201"/>
        <v>0</v>
      </c>
      <c r="AA1011" s="9">
        <f t="shared" si="1201"/>
        <v>0</v>
      </c>
      <c r="AB1011" s="9">
        <f t="shared" si="1201"/>
        <v>0</v>
      </c>
      <c r="AC1011" s="9">
        <f t="shared" si="1201"/>
        <v>0</v>
      </c>
      <c r="AD1011" s="9">
        <f t="shared" si="1201"/>
        <v>0</v>
      </c>
      <c r="AE1011" s="9">
        <f t="shared" si="1201"/>
        <v>0</v>
      </c>
      <c r="AF1011" s="9">
        <f t="shared" si="1201"/>
        <v>0</v>
      </c>
      <c r="AG1011" s="9">
        <f t="shared" si="1201"/>
        <v>0</v>
      </c>
      <c r="AH1011" s="9">
        <f t="shared" si="1201"/>
        <v>0</v>
      </c>
      <c r="AI1011" s="9">
        <f t="shared" si="1201"/>
        <v>0</v>
      </c>
      <c r="AJ1011" s="9">
        <f t="shared" si="1201"/>
        <v>0</v>
      </c>
      <c r="AK1011" s="9">
        <f t="shared" si="1201"/>
        <v>0</v>
      </c>
      <c r="AL1011" s="9">
        <f t="shared" si="1201"/>
        <v>0</v>
      </c>
      <c r="AM1011" s="9">
        <f t="shared" si="1201"/>
        <v>0</v>
      </c>
      <c r="AN1011" s="9">
        <f t="shared" si="1201"/>
        <v>0</v>
      </c>
      <c r="AO1011" s="9">
        <f t="shared" si="1201"/>
        <v>0</v>
      </c>
    </row>
    <row r="1012" spans="2:41">
      <c r="B1012" s="25">
        <f t="shared" si="1081"/>
        <v>191</v>
      </c>
      <c r="C1012" s="9">
        <f t="shared" si="1078"/>
        <v>0</v>
      </c>
      <c r="D1012" s="9">
        <f t="shared" si="1078"/>
        <v>0</v>
      </c>
      <c r="E1012" s="9">
        <f t="shared" ref="E1012:O1012" si="1202">E403-E809</f>
        <v>0</v>
      </c>
      <c r="F1012" s="9">
        <f t="shared" si="1202"/>
        <v>0</v>
      </c>
      <c r="G1012" s="9">
        <f t="shared" si="1202"/>
        <v>0</v>
      </c>
      <c r="H1012" s="9">
        <f t="shared" si="1202"/>
        <v>0</v>
      </c>
      <c r="I1012" s="9">
        <f t="shared" si="1202"/>
        <v>0</v>
      </c>
      <c r="J1012" s="9">
        <f t="shared" si="1202"/>
        <v>0</v>
      </c>
      <c r="K1012" s="9">
        <f t="shared" si="1202"/>
        <v>0</v>
      </c>
      <c r="L1012" s="9">
        <f t="shared" si="1202"/>
        <v>0</v>
      </c>
      <c r="M1012" s="9">
        <f t="shared" si="1202"/>
        <v>0</v>
      </c>
      <c r="N1012" s="9">
        <f t="shared" si="1202"/>
        <v>0</v>
      </c>
      <c r="O1012" s="9">
        <f t="shared" si="1202"/>
        <v>0</v>
      </c>
      <c r="P1012" s="9">
        <f t="shared" ref="P1012:AO1012" si="1203">P403-P809</f>
        <v>0</v>
      </c>
      <c r="Q1012" s="9">
        <f t="shared" si="1203"/>
        <v>0</v>
      </c>
      <c r="R1012" s="9">
        <f t="shared" si="1203"/>
        <v>0</v>
      </c>
      <c r="S1012" s="9">
        <f t="shared" si="1203"/>
        <v>0</v>
      </c>
      <c r="T1012" s="9">
        <f t="shared" si="1203"/>
        <v>0</v>
      </c>
      <c r="U1012" s="9">
        <f t="shared" si="1203"/>
        <v>0</v>
      </c>
      <c r="V1012" s="9">
        <f t="shared" si="1203"/>
        <v>0</v>
      </c>
      <c r="W1012" s="9">
        <f t="shared" si="1203"/>
        <v>0</v>
      </c>
      <c r="X1012" s="9">
        <f t="shared" si="1203"/>
        <v>0</v>
      </c>
      <c r="Y1012" s="9">
        <f t="shared" si="1203"/>
        <v>0</v>
      </c>
      <c r="Z1012" s="9">
        <f t="shared" si="1203"/>
        <v>0</v>
      </c>
      <c r="AA1012" s="9">
        <f t="shared" si="1203"/>
        <v>0</v>
      </c>
      <c r="AB1012" s="9">
        <f t="shared" si="1203"/>
        <v>0</v>
      </c>
      <c r="AC1012" s="9">
        <f t="shared" si="1203"/>
        <v>0</v>
      </c>
      <c r="AD1012" s="9">
        <f t="shared" si="1203"/>
        <v>0</v>
      </c>
      <c r="AE1012" s="9">
        <f t="shared" si="1203"/>
        <v>0</v>
      </c>
      <c r="AF1012" s="9">
        <f t="shared" si="1203"/>
        <v>0</v>
      </c>
      <c r="AG1012" s="9">
        <f t="shared" si="1203"/>
        <v>0</v>
      </c>
      <c r="AH1012" s="9">
        <f t="shared" si="1203"/>
        <v>0</v>
      </c>
      <c r="AI1012" s="9">
        <f t="shared" si="1203"/>
        <v>0</v>
      </c>
      <c r="AJ1012" s="9">
        <f t="shared" si="1203"/>
        <v>0</v>
      </c>
      <c r="AK1012" s="9">
        <f t="shared" si="1203"/>
        <v>0</v>
      </c>
      <c r="AL1012" s="9">
        <f t="shared" si="1203"/>
        <v>0</v>
      </c>
      <c r="AM1012" s="9">
        <f t="shared" si="1203"/>
        <v>0</v>
      </c>
      <c r="AN1012" s="9">
        <f t="shared" si="1203"/>
        <v>0</v>
      </c>
      <c r="AO1012" s="9">
        <f t="shared" si="1203"/>
        <v>0</v>
      </c>
    </row>
    <row r="1013" spans="2:41">
      <c r="B1013" s="25">
        <f t="shared" si="1081"/>
        <v>192</v>
      </c>
      <c r="C1013" s="9">
        <f t="shared" si="1078"/>
        <v>0</v>
      </c>
      <c r="D1013" s="9">
        <f t="shared" si="1078"/>
        <v>0</v>
      </c>
      <c r="E1013" s="9">
        <f t="shared" ref="E1013:O1013" si="1204">E404-E810</f>
        <v>0</v>
      </c>
      <c r="F1013" s="9">
        <f t="shared" si="1204"/>
        <v>0</v>
      </c>
      <c r="G1013" s="9">
        <f t="shared" si="1204"/>
        <v>0</v>
      </c>
      <c r="H1013" s="9">
        <f t="shared" si="1204"/>
        <v>0</v>
      </c>
      <c r="I1013" s="9">
        <f t="shared" si="1204"/>
        <v>0</v>
      </c>
      <c r="J1013" s="9">
        <f t="shared" si="1204"/>
        <v>0</v>
      </c>
      <c r="K1013" s="9">
        <f t="shared" si="1204"/>
        <v>0</v>
      </c>
      <c r="L1013" s="9">
        <f t="shared" si="1204"/>
        <v>0</v>
      </c>
      <c r="M1013" s="9">
        <f t="shared" si="1204"/>
        <v>0</v>
      </c>
      <c r="N1013" s="9">
        <f t="shared" si="1204"/>
        <v>0</v>
      </c>
      <c r="O1013" s="9">
        <f t="shared" si="1204"/>
        <v>0</v>
      </c>
      <c r="P1013" s="9">
        <f t="shared" ref="P1013:AO1013" si="1205">P404-P810</f>
        <v>0</v>
      </c>
      <c r="Q1013" s="9">
        <f t="shared" si="1205"/>
        <v>0</v>
      </c>
      <c r="R1013" s="9">
        <f t="shared" si="1205"/>
        <v>0</v>
      </c>
      <c r="S1013" s="9">
        <f t="shared" si="1205"/>
        <v>0</v>
      </c>
      <c r="T1013" s="9">
        <f t="shared" si="1205"/>
        <v>0</v>
      </c>
      <c r="U1013" s="9">
        <f t="shared" si="1205"/>
        <v>0</v>
      </c>
      <c r="V1013" s="9">
        <f t="shared" si="1205"/>
        <v>0</v>
      </c>
      <c r="W1013" s="9">
        <f t="shared" si="1205"/>
        <v>0</v>
      </c>
      <c r="X1013" s="9">
        <f t="shared" si="1205"/>
        <v>0</v>
      </c>
      <c r="Y1013" s="9">
        <f t="shared" si="1205"/>
        <v>0</v>
      </c>
      <c r="Z1013" s="9">
        <f t="shared" si="1205"/>
        <v>0</v>
      </c>
      <c r="AA1013" s="9">
        <f t="shared" si="1205"/>
        <v>0</v>
      </c>
      <c r="AB1013" s="9">
        <f t="shared" si="1205"/>
        <v>0</v>
      </c>
      <c r="AC1013" s="9">
        <f t="shared" si="1205"/>
        <v>0</v>
      </c>
      <c r="AD1013" s="9">
        <f t="shared" si="1205"/>
        <v>0</v>
      </c>
      <c r="AE1013" s="9">
        <f t="shared" si="1205"/>
        <v>0</v>
      </c>
      <c r="AF1013" s="9">
        <f t="shared" si="1205"/>
        <v>0</v>
      </c>
      <c r="AG1013" s="9">
        <f t="shared" si="1205"/>
        <v>0</v>
      </c>
      <c r="AH1013" s="9">
        <f t="shared" si="1205"/>
        <v>0</v>
      </c>
      <c r="AI1013" s="9">
        <f t="shared" si="1205"/>
        <v>0</v>
      </c>
      <c r="AJ1013" s="9">
        <f t="shared" si="1205"/>
        <v>0</v>
      </c>
      <c r="AK1013" s="9">
        <f t="shared" si="1205"/>
        <v>0</v>
      </c>
      <c r="AL1013" s="9">
        <f t="shared" si="1205"/>
        <v>0</v>
      </c>
      <c r="AM1013" s="9">
        <f t="shared" si="1205"/>
        <v>0</v>
      </c>
      <c r="AN1013" s="9">
        <f t="shared" si="1205"/>
        <v>0</v>
      </c>
      <c r="AO1013" s="9">
        <f t="shared" si="1205"/>
        <v>0</v>
      </c>
    </row>
    <row r="1014" spans="2:41">
      <c r="B1014" s="25">
        <f t="shared" si="1081"/>
        <v>193</v>
      </c>
      <c r="C1014" s="9">
        <f t="shared" si="1078"/>
        <v>0</v>
      </c>
      <c r="D1014" s="9">
        <f t="shared" si="1078"/>
        <v>0</v>
      </c>
      <c r="E1014" s="9">
        <f t="shared" ref="E1014:O1014" si="1206">E405-E811</f>
        <v>0</v>
      </c>
      <c r="F1014" s="9">
        <f t="shared" si="1206"/>
        <v>0</v>
      </c>
      <c r="G1014" s="9">
        <f t="shared" si="1206"/>
        <v>0</v>
      </c>
      <c r="H1014" s="9">
        <f t="shared" si="1206"/>
        <v>0</v>
      </c>
      <c r="I1014" s="9">
        <f t="shared" si="1206"/>
        <v>0</v>
      </c>
      <c r="J1014" s="9">
        <f t="shared" si="1206"/>
        <v>0</v>
      </c>
      <c r="K1014" s="9">
        <f t="shared" si="1206"/>
        <v>0</v>
      </c>
      <c r="L1014" s="9">
        <f t="shared" si="1206"/>
        <v>0</v>
      </c>
      <c r="M1014" s="9">
        <f t="shared" si="1206"/>
        <v>0</v>
      </c>
      <c r="N1014" s="9">
        <f t="shared" si="1206"/>
        <v>0</v>
      </c>
      <c r="O1014" s="9">
        <f t="shared" si="1206"/>
        <v>0</v>
      </c>
      <c r="P1014" s="9">
        <f t="shared" ref="P1014:AO1014" si="1207">P405-P811</f>
        <v>0</v>
      </c>
      <c r="Q1014" s="9">
        <f t="shared" si="1207"/>
        <v>0</v>
      </c>
      <c r="R1014" s="9">
        <f t="shared" si="1207"/>
        <v>0</v>
      </c>
      <c r="S1014" s="9">
        <f t="shared" si="1207"/>
        <v>0</v>
      </c>
      <c r="T1014" s="9">
        <f t="shared" si="1207"/>
        <v>0</v>
      </c>
      <c r="U1014" s="9">
        <f t="shared" si="1207"/>
        <v>0</v>
      </c>
      <c r="V1014" s="9">
        <f t="shared" si="1207"/>
        <v>0</v>
      </c>
      <c r="W1014" s="9">
        <f t="shared" si="1207"/>
        <v>0</v>
      </c>
      <c r="X1014" s="9">
        <f t="shared" si="1207"/>
        <v>0</v>
      </c>
      <c r="Y1014" s="9">
        <f t="shared" si="1207"/>
        <v>0</v>
      </c>
      <c r="Z1014" s="9">
        <f t="shared" si="1207"/>
        <v>0</v>
      </c>
      <c r="AA1014" s="9">
        <f t="shared" si="1207"/>
        <v>0</v>
      </c>
      <c r="AB1014" s="9">
        <f t="shared" si="1207"/>
        <v>0</v>
      </c>
      <c r="AC1014" s="9">
        <f t="shared" si="1207"/>
        <v>0</v>
      </c>
      <c r="AD1014" s="9">
        <f t="shared" si="1207"/>
        <v>0</v>
      </c>
      <c r="AE1014" s="9">
        <f t="shared" si="1207"/>
        <v>0</v>
      </c>
      <c r="AF1014" s="9">
        <f t="shared" si="1207"/>
        <v>0</v>
      </c>
      <c r="AG1014" s="9">
        <f t="shared" si="1207"/>
        <v>0</v>
      </c>
      <c r="AH1014" s="9">
        <f t="shared" si="1207"/>
        <v>0</v>
      </c>
      <c r="AI1014" s="9">
        <f t="shared" si="1207"/>
        <v>0</v>
      </c>
      <c r="AJ1014" s="9">
        <f t="shared" si="1207"/>
        <v>0</v>
      </c>
      <c r="AK1014" s="9">
        <f t="shared" si="1207"/>
        <v>0</v>
      </c>
      <c r="AL1014" s="9">
        <f t="shared" si="1207"/>
        <v>0</v>
      </c>
      <c r="AM1014" s="9">
        <f t="shared" si="1207"/>
        <v>0</v>
      </c>
      <c r="AN1014" s="9">
        <f t="shared" si="1207"/>
        <v>0</v>
      </c>
      <c r="AO1014" s="9">
        <f t="shared" si="1207"/>
        <v>0</v>
      </c>
    </row>
    <row r="1015" spans="2:41">
      <c r="B1015" s="25">
        <f t="shared" si="1081"/>
        <v>194</v>
      </c>
      <c r="C1015" s="9">
        <f t="shared" ref="C1015:D1022" si="1208">C406-C812</f>
        <v>0</v>
      </c>
      <c r="D1015" s="9">
        <f t="shared" si="1208"/>
        <v>0</v>
      </c>
      <c r="E1015" s="9">
        <f t="shared" ref="E1015:O1015" si="1209">E406-E812</f>
        <v>0</v>
      </c>
      <c r="F1015" s="9">
        <f t="shared" si="1209"/>
        <v>0</v>
      </c>
      <c r="G1015" s="9">
        <f t="shared" si="1209"/>
        <v>0</v>
      </c>
      <c r="H1015" s="9">
        <f t="shared" si="1209"/>
        <v>0</v>
      </c>
      <c r="I1015" s="9">
        <f t="shared" si="1209"/>
        <v>0</v>
      </c>
      <c r="J1015" s="9">
        <f t="shared" si="1209"/>
        <v>0</v>
      </c>
      <c r="K1015" s="9">
        <f t="shared" si="1209"/>
        <v>0</v>
      </c>
      <c r="L1015" s="9">
        <f t="shared" si="1209"/>
        <v>0</v>
      </c>
      <c r="M1015" s="9">
        <f t="shared" si="1209"/>
        <v>0</v>
      </c>
      <c r="N1015" s="9">
        <f t="shared" si="1209"/>
        <v>0</v>
      </c>
      <c r="O1015" s="9">
        <f t="shared" si="1209"/>
        <v>0</v>
      </c>
      <c r="P1015" s="9">
        <f t="shared" ref="P1015:AO1015" si="1210">P406-P812</f>
        <v>0</v>
      </c>
      <c r="Q1015" s="9">
        <f t="shared" si="1210"/>
        <v>0</v>
      </c>
      <c r="R1015" s="9">
        <f t="shared" si="1210"/>
        <v>0</v>
      </c>
      <c r="S1015" s="9">
        <f t="shared" si="1210"/>
        <v>0</v>
      </c>
      <c r="T1015" s="9">
        <f t="shared" si="1210"/>
        <v>0</v>
      </c>
      <c r="U1015" s="9">
        <f t="shared" si="1210"/>
        <v>0</v>
      </c>
      <c r="V1015" s="9">
        <f t="shared" si="1210"/>
        <v>0</v>
      </c>
      <c r="W1015" s="9">
        <f t="shared" si="1210"/>
        <v>0</v>
      </c>
      <c r="X1015" s="9">
        <f t="shared" si="1210"/>
        <v>0</v>
      </c>
      <c r="Y1015" s="9">
        <f t="shared" si="1210"/>
        <v>0</v>
      </c>
      <c r="Z1015" s="9">
        <f t="shared" si="1210"/>
        <v>0</v>
      </c>
      <c r="AA1015" s="9">
        <f t="shared" si="1210"/>
        <v>0</v>
      </c>
      <c r="AB1015" s="9">
        <f t="shared" si="1210"/>
        <v>0</v>
      </c>
      <c r="AC1015" s="9">
        <f t="shared" si="1210"/>
        <v>0</v>
      </c>
      <c r="AD1015" s="9">
        <f t="shared" si="1210"/>
        <v>0</v>
      </c>
      <c r="AE1015" s="9">
        <f t="shared" si="1210"/>
        <v>0</v>
      </c>
      <c r="AF1015" s="9">
        <f t="shared" si="1210"/>
        <v>0</v>
      </c>
      <c r="AG1015" s="9">
        <f t="shared" si="1210"/>
        <v>0</v>
      </c>
      <c r="AH1015" s="9">
        <f t="shared" si="1210"/>
        <v>0</v>
      </c>
      <c r="AI1015" s="9">
        <f t="shared" si="1210"/>
        <v>0</v>
      </c>
      <c r="AJ1015" s="9">
        <f t="shared" si="1210"/>
        <v>0</v>
      </c>
      <c r="AK1015" s="9">
        <f t="shared" si="1210"/>
        <v>0</v>
      </c>
      <c r="AL1015" s="9">
        <f t="shared" si="1210"/>
        <v>0</v>
      </c>
      <c r="AM1015" s="9">
        <f t="shared" si="1210"/>
        <v>0</v>
      </c>
      <c r="AN1015" s="9">
        <f t="shared" si="1210"/>
        <v>0</v>
      </c>
      <c r="AO1015" s="9">
        <f t="shared" si="1210"/>
        <v>0</v>
      </c>
    </row>
    <row r="1016" spans="2:41">
      <c r="B1016" s="25">
        <f t="shared" ref="B1016:B1022" si="1211">B1015+1</f>
        <v>195</v>
      </c>
      <c r="C1016" s="9">
        <f t="shared" si="1208"/>
        <v>0</v>
      </c>
      <c r="D1016" s="9">
        <f t="shared" si="1208"/>
        <v>0</v>
      </c>
      <c r="E1016" s="9">
        <f t="shared" ref="E1016:O1016" si="1212">E407-E813</f>
        <v>0</v>
      </c>
      <c r="F1016" s="9">
        <f t="shared" si="1212"/>
        <v>0</v>
      </c>
      <c r="G1016" s="9">
        <f t="shared" si="1212"/>
        <v>0</v>
      </c>
      <c r="H1016" s="9">
        <f t="shared" si="1212"/>
        <v>0</v>
      </c>
      <c r="I1016" s="9">
        <f t="shared" si="1212"/>
        <v>0</v>
      </c>
      <c r="J1016" s="9">
        <f t="shared" si="1212"/>
        <v>0</v>
      </c>
      <c r="K1016" s="9">
        <f t="shared" si="1212"/>
        <v>0</v>
      </c>
      <c r="L1016" s="9">
        <f t="shared" si="1212"/>
        <v>0</v>
      </c>
      <c r="M1016" s="9">
        <f t="shared" si="1212"/>
        <v>0</v>
      </c>
      <c r="N1016" s="9">
        <f t="shared" si="1212"/>
        <v>0</v>
      </c>
      <c r="O1016" s="9">
        <f t="shared" si="1212"/>
        <v>0</v>
      </c>
      <c r="P1016" s="9">
        <f t="shared" ref="P1016:AO1016" si="1213">P407-P813</f>
        <v>0</v>
      </c>
      <c r="Q1016" s="9">
        <f t="shared" si="1213"/>
        <v>0</v>
      </c>
      <c r="R1016" s="9">
        <f t="shared" si="1213"/>
        <v>0</v>
      </c>
      <c r="S1016" s="9">
        <f t="shared" si="1213"/>
        <v>0</v>
      </c>
      <c r="T1016" s="9">
        <f t="shared" si="1213"/>
        <v>0</v>
      </c>
      <c r="U1016" s="9">
        <f t="shared" si="1213"/>
        <v>0</v>
      </c>
      <c r="V1016" s="9">
        <f t="shared" si="1213"/>
        <v>0</v>
      </c>
      <c r="W1016" s="9">
        <f t="shared" si="1213"/>
        <v>0</v>
      </c>
      <c r="X1016" s="9">
        <f t="shared" si="1213"/>
        <v>0</v>
      </c>
      <c r="Y1016" s="9">
        <f t="shared" si="1213"/>
        <v>0</v>
      </c>
      <c r="Z1016" s="9">
        <f t="shared" si="1213"/>
        <v>0</v>
      </c>
      <c r="AA1016" s="9">
        <f t="shared" si="1213"/>
        <v>0</v>
      </c>
      <c r="AB1016" s="9">
        <f t="shared" si="1213"/>
        <v>0</v>
      </c>
      <c r="AC1016" s="9">
        <f t="shared" si="1213"/>
        <v>0</v>
      </c>
      <c r="AD1016" s="9">
        <f t="shared" si="1213"/>
        <v>0</v>
      </c>
      <c r="AE1016" s="9">
        <f t="shared" si="1213"/>
        <v>0</v>
      </c>
      <c r="AF1016" s="9">
        <f t="shared" si="1213"/>
        <v>0</v>
      </c>
      <c r="AG1016" s="9">
        <f t="shared" si="1213"/>
        <v>0</v>
      </c>
      <c r="AH1016" s="9">
        <f t="shared" si="1213"/>
        <v>0</v>
      </c>
      <c r="AI1016" s="9">
        <f t="shared" si="1213"/>
        <v>0</v>
      </c>
      <c r="AJ1016" s="9">
        <f t="shared" si="1213"/>
        <v>0</v>
      </c>
      <c r="AK1016" s="9">
        <f t="shared" si="1213"/>
        <v>0</v>
      </c>
      <c r="AL1016" s="9">
        <f t="shared" si="1213"/>
        <v>0</v>
      </c>
      <c r="AM1016" s="9">
        <f t="shared" si="1213"/>
        <v>0</v>
      </c>
      <c r="AN1016" s="9">
        <f t="shared" si="1213"/>
        <v>0</v>
      </c>
      <c r="AO1016" s="9">
        <f t="shared" si="1213"/>
        <v>0</v>
      </c>
    </row>
    <row r="1017" spans="2:41">
      <c r="B1017" s="25">
        <f t="shared" si="1211"/>
        <v>196</v>
      </c>
      <c r="C1017" s="9">
        <f t="shared" si="1208"/>
        <v>0</v>
      </c>
      <c r="D1017" s="9">
        <f t="shared" si="1208"/>
        <v>0</v>
      </c>
      <c r="E1017" s="9">
        <f t="shared" ref="E1017:O1017" si="1214">E408-E814</f>
        <v>0</v>
      </c>
      <c r="F1017" s="9">
        <f t="shared" si="1214"/>
        <v>0</v>
      </c>
      <c r="G1017" s="9">
        <f t="shared" si="1214"/>
        <v>0</v>
      </c>
      <c r="H1017" s="9">
        <f t="shared" si="1214"/>
        <v>0</v>
      </c>
      <c r="I1017" s="9">
        <f t="shared" si="1214"/>
        <v>0</v>
      </c>
      <c r="J1017" s="9">
        <f t="shared" si="1214"/>
        <v>0</v>
      </c>
      <c r="K1017" s="9">
        <f t="shared" si="1214"/>
        <v>0</v>
      </c>
      <c r="L1017" s="9">
        <f t="shared" si="1214"/>
        <v>0</v>
      </c>
      <c r="M1017" s="9">
        <f t="shared" si="1214"/>
        <v>0</v>
      </c>
      <c r="N1017" s="9">
        <f t="shared" si="1214"/>
        <v>0</v>
      </c>
      <c r="O1017" s="9">
        <f t="shared" si="1214"/>
        <v>0</v>
      </c>
      <c r="P1017" s="9">
        <f t="shared" ref="P1017:AO1017" si="1215">P408-P814</f>
        <v>0</v>
      </c>
      <c r="Q1017" s="9">
        <f t="shared" si="1215"/>
        <v>0</v>
      </c>
      <c r="R1017" s="9">
        <f t="shared" si="1215"/>
        <v>0</v>
      </c>
      <c r="S1017" s="9">
        <f t="shared" si="1215"/>
        <v>0</v>
      </c>
      <c r="T1017" s="9">
        <f t="shared" si="1215"/>
        <v>0</v>
      </c>
      <c r="U1017" s="9">
        <f t="shared" si="1215"/>
        <v>0</v>
      </c>
      <c r="V1017" s="9">
        <f t="shared" si="1215"/>
        <v>0</v>
      </c>
      <c r="W1017" s="9">
        <f t="shared" si="1215"/>
        <v>0</v>
      </c>
      <c r="X1017" s="9">
        <f t="shared" si="1215"/>
        <v>0</v>
      </c>
      <c r="Y1017" s="9">
        <f t="shared" si="1215"/>
        <v>0</v>
      </c>
      <c r="Z1017" s="9">
        <f t="shared" si="1215"/>
        <v>0</v>
      </c>
      <c r="AA1017" s="9">
        <f t="shared" si="1215"/>
        <v>0</v>
      </c>
      <c r="AB1017" s="9">
        <f t="shared" si="1215"/>
        <v>0</v>
      </c>
      <c r="AC1017" s="9">
        <f t="shared" si="1215"/>
        <v>0</v>
      </c>
      <c r="AD1017" s="9">
        <f t="shared" si="1215"/>
        <v>0</v>
      </c>
      <c r="AE1017" s="9">
        <f t="shared" si="1215"/>
        <v>0</v>
      </c>
      <c r="AF1017" s="9">
        <f t="shared" si="1215"/>
        <v>0</v>
      </c>
      <c r="AG1017" s="9">
        <f t="shared" si="1215"/>
        <v>0</v>
      </c>
      <c r="AH1017" s="9">
        <f t="shared" si="1215"/>
        <v>0</v>
      </c>
      <c r="AI1017" s="9">
        <f t="shared" si="1215"/>
        <v>0</v>
      </c>
      <c r="AJ1017" s="9">
        <f t="shared" si="1215"/>
        <v>0</v>
      </c>
      <c r="AK1017" s="9">
        <f t="shared" si="1215"/>
        <v>0</v>
      </c>
      <c r="AL1017" s="9">
        <f t="shared" si="1215"/>
        <v>0</v>
      </c>
      <c r="AM1017" s="9">
        <f t="shared" si="1215"/>
        <v>0</v>
      </c>
      <c r="AN1017" s="9">
        <f t="shared" si="1215"/>
        <v>0</v>
      </c>
      <c r="AO1017" s="9">
        <f t="shared" si="1215"/>
        <v>0</v>
      </c>
    </row>
    <row r="1018" spans="2:41">
      <c r="B1018" s="25">
        <f t="shared" si="1211"/>
        <v>197</v>
      </c>
      <c r="C1018" s="9">
        <f t="shared" si="1208"/>
        <v>0</v>
      </c>
      <c r="D1018" s="9">
        <f t="shared" si="1208"/>
        <v>0</v>
      </c>
      <c r="E1018" s="9">
        <f t="shared" ref="E1018:O1018" si="1216">E409-E815</f>
        <v>0</v>
      </c>
      <c r="F1018" s="9">
        <f t="shared" si="1216"/>
        <v>0</v>
      </c>
      <c r="G1018" s="9">
        <f t="shared" si="1216"/>
        <v>0</v>
      </c>
      <c r="H1018" s="9">
        <f t="shared" si="1216"/>
        <v>0</v>
      </c>
      <c r="I1018" s="9">
        <f t="shared" si="1216"/>
        <v>0</v>
      </c>
      <c r="J1018" s="9">
        <f t="shared" si="1216"/>
        <v>0</v>
      </c>
      <c r="K1018" s="9">
        <f t="shared" si="1216"/>
        <v>0</v>
      </c>
      <c r="L1018" s="9">
        <f t="shared" si="1216"/>
        <v>0</v>
      </c>
      <c r="M1018" s="9">
        <f t="shared" si="1216"/>
        <v>0</v>
      </c>
      <c r="N1018" s="9">
        <f t="shared" si="1216"/>
        <v>0</v>
      </c>
      <c r="O1018" s="9">
        <f t="shared" si="1216"/>
        <v>0</v>
      </c>
      <c r="P1018" s="9">
        <f t="shared" ref="P1018:AO1018" si="1217">P409-P815</f>
        <v>0</v>
      </c>
      <c r="Q1018" s="9">
        <f t="shared" si="1217"/>
        <v>0</v>
      </c>
      <c r="R1018" s="9">
        <f t="shared" si="1217"/>
        <v>0</v>
      </c>
      <c r="S1018" s="9">
        <f t="shared" si="1217"/>
        <v>0</v>
      </c>
      <c r="T1018" s="9">
        <f t="shared" si="1217"/>
        <v>0</v>
      </c>
      <c r="U1018" s="9">
        <f t="shared" si="1217"/>
        <v>0</v>
      </c>
      <c r="V1018" s="9">
        <f t="shared" si="1217"/>
        <v>0</v>
      </c>
      <c r="W1018" s="9">
        <f t="shared" si="1217"/>
        <v>0</v>
      </c>
      <c r="X1018" s="9">
        <f t="shared" si="1217"/>
        <v>0</v>
      </c>
      <c r="Y1018" s="9">
        <f t="shared" si="1217"/>
        <v>0</v>
      </c>
      <c r="Z1018" s="9">
        <f t="shared" si="1217"/>
        <v>0</v>
      </c>
      <c r="AA1018" s="9">
        <f t="shared" si="1217"/>
        <v>0</v>
      </c>
      <c r="AB1018" s="9">
        <f t="shared" si="1217"/>
        <v>0</v>
      </c>
      <c r="AC1018" s="9">
        <f t="shared" si="1217"/>
        <v>0</v>
      </c>
      <c r="AD1018" s="9">
        <f t="shared" si="1217"/>
        <v>0</v>
      </c>
      <c r="AE1018" s="9">
        <f t="shared" si="1217"/>
        <v>0</v>
      </c>
      <c r="AF1018" s="9">
        <f t="shared" si="1217"/>
        <v>0</v>
      </c>
      <c r="AG1018" s="9">
        <f t="shared" si="1217"/>
        <v>0</v>
      </c>
      <c r="AH1018" s="9">
        <f t="shared" si="1217"/>
        <v>0</v>
      </c>
      <c r="AI1018" s="9">
        <f t="shared" si="1217"/>
        <v>0</v>
      </c>
      <c r="AJ1018" s="9">
        <f t="shared" si="1217"/>
        <v>0</v>
      </c>
      <c r="AK1018" s="9">
        <f t="shared" si="1217"/>
        <v>0</v>
      </c>
      <c r="AL1018" s="9">
        <f t="shared" si="1217"/>
        <v>0</v>
      </c>
      <c r="AM1018" s="9">
        <f t="shared" si="1217"/>
        <v>0</v>
      </c>
      <c r="AN1018" s="9">
        <f t="shared" si="1217"/>
        <v>0</v>
      </c>
      <c r="AO1018" s="9">
        <f t="shared" si="1217"/>
        <v>0</v>
      </c>
    </row>
    <row r="1019" spans="2:41">
      <c r="B1019" s="25">
        <f t="shared" si="1211"/>
        <v>198</v>
      </c>
      <c r="C1019" s="9">
        <f t="shared" si="1208"/>
        <v>0</v>
      </c>
      <c r="D1019" s="9">
        <f t="shared" si="1208"/>
        <v>0</v>
      </c>
      <c r="E1019" s="9">
        <f t="shared" ref="E1019:O1019" si="1218">E410-E816</f>
        <v>0</v>
      </c>
      <c r="F1019" s="9">
        <f t="shared" si="1218"/>
        <v>0</v>
      </c>
      <c r="G1019" s="9">
        <f t="shared" si="1218"/>
        <v>0</v>
      </c>
      <c r="H1019" s="9">
        <f t="shared" si="1218"/>
        <v>0</v>
      </c>
      <c r="I1019" s="9">
        <f t="shared" si="1218"/>
        <v>0</v>
      </c>
      <c r="J1019" s="9">
        <f t="shared" si="1218"/>
        <v>0</v>
      </c>
      <c r="K1019" s="9">
        <f t="shared" si="1218"/>
        <v>0</v>
      </c>
      <c r="L1019" s="9">
        <f t="shared" si="1218"/>
        <v>0</v>
      </c>
      <c r="M1019" s="9">
        <f t="shared" si="1218"/>
        <v>0</v>
      </c>
      <c r="N1019" s="9">
        <f t="shared" si="1218"/>
        <v>0</v>
      </c>
      <c r="O1019" s="9">
        <f t="shared" si="1218"/>
        <v>0</v>
      </c>
      <c r="P1019" s="9">
        <f t="shared" ref="P1019:AO1019" si="1219">P410-P816</f>
        <v>0</v>
      </c>
      <c r="Q1019" s="9">
        <f t="shared" si="1219"/>
        <v>0</v>
      </c>
      <c r="R1019" s="9">
        <f t="shared" si="1219"/>
        <v>0</v>
      </c>
      <c r="S1019" s="9">
        <f t="shared" si="1219"/>
        <v>0</v>
      </c>
      <c r="T1019" s="9">
        <f t="shared" si="1219"/>
        <v>0</v>
      </c>
      <c r="U1019" s="9">
        <f t="shared" si="1219"/>
        <v>0</v>
      </c>
      <c r="V1019" s="9">
        <f t="shared" si="1219"/>
        <v>0</v>
      </c>
      <c r="W1019" s="9">
        <f t="shared" si="1219"/>
        <v>0</v>
      </c>
      <c r="X1019" s="9">
        <f t="shared" si="1219"/>
        <v>0</v>
      </c>
      <c r="Y1019" s="9">
        <f t="shared" si="1219"/>
        <v>0</v>
      </c>
      <c r="Z1019" s="9">
        <f t="shared" si="1219"/>
        <v>0</v>
      </c>
      <c r="AA1019" s="9">
        <f t="shared" si="1219"/>
        <v>0</v>
      </c>
      <c r="AB1019" s="9">
        <f t="shared" si="1219"/>
        <v>0</v>
      </c>
      <c r="AC1019" s="9">
        <f t="shared" si="1219"/>
        <v>0</v>
      </c>
      <c r="AD1019" s="9">
        <f t="shared" si="1219"/>
        <v>0</v>
      </c>
      <c r="AE1019" s="9">
        <f t="shared" si="1219"/>
        <v>0</v>
      </c>
      <c r="AF1019" s="9">
        <f t="shared" si="1219"/>
        <v>0</v>
      </c>
      <c r="AG1019" s="9">
        <f t="shared" si="1219"/>
        <v>0</v>
      </c>
      <c r="AH1019" s="9">
        <f t="shared" si="1219"/>
        <v>0</v>
      </c>
      <c r="AI1019" s="9">
        <f t="shared" si="1219"/>
        <v>0</v>
      </c>
      <c r="AJ1019" s="9">
        <f t="shared" si="1219"/>
        <v>0</v>
      </c>
      <c r="AK1019" s="9">
        <f t="shared" si="1219"/>
        <v>0</v>
      </c>
      <c r="AL1019" s="9">
        <f t="shared" si="1219"/>
        <v>0</v>
      </c>
      <c r="AM1019" s="9">
        <f t="shared" si="1219"/>
        <v>0</v>
      </c>
      <c r="AN1019" s="9">
        <f t="shared" si="1219"/>
        <v>0</v>
      </c>
      <c r="AO1019" s="9">
        <f t="shared" si="1219"/>
        <v>0</v>
      </c>
    </row>
    <row r="1020" spans="2:41">
      <c r="B1020" s="25">
        <f t="shared" si="1211"/>
        <v>199</v>
      </c>
      <c r="C1020" s="9">
        <f t="shared" si="1208"/>
        <v>0</v>
      </c>
      <c r="D1020" s="9">
        <f t="shared" si="1208"/>
        <v>0</v>
      </c>
      <c r="E1020" s="9">
        <f t="shared" ref="E1020:O1020" si="1220">E411-E817</f>
        <v>0</v>
      </c>
      <c r="F1020" s="9">
        <f t="shared" si="1220"/>
        <v>0</v>
      </c>
      <c r="G1020" s="9">
        <f t="shared" si="1220"/>
        <v>0</v>
      </c>
      <c r="H1020" s="9">
        <f t="shared" si="1220"/>
        <v>0</v>
      </c>
      <c r="I1020" s="9">
        <f t="shared" si="1220"/>
        <v>0</v>
      </c>
      <c r="J1020" s="9">
        <f t="shared" si="1220"/>
        <v>0</v>
      </c>
      <c r="K1020" s="9">
        <f t="shared" si="1220"/>
        <v>0</v>
      </c>
      <c r="L1020" s="9">
        <f t="shared" si="1220"/>
        <v>0</v>
      </c>
      <c r="M1020" s="9">
        <f t="shared" si="1220"/>
        <v>0</v>
      </c>
      <c r="N1020" s="9">
        <f t="shared" si="1220"/>
        <v>0</v>
      </c>
      <c r="O1020" s="9">
        <f t="shared" si="1220"/>
        <v>0</v>
      </c>
      <c r="P1020" s="9">
        <f t="shared" ref="P1020:AO1020" si="1221">P411-P817</f>
        <v>0</v>
      </c>
      <c r="Q1020" s="9">
        <f t="shared" si="1221"/>
        <v>0</v>
      </c>
      <c r="R1020" s="9">
        <f t="shared" si="1221"/>
        <v>0</v>
      </c>
      <c r="S1020" s="9">
        <f t="shared" si="1221"/>
        <v>0</v>
      </c>
      <c r="T1020" s="9">
        <f t="shared" si="1221"/>
        <v>0</v>
      </c>
      <c r="U1020" s="9">
        <f t="shared" si="1221"/>
        <v>0</v>
      </c>
      <c r="V1020" s="9">
        <f t="shared" si="1221"/>
        <v>0</v>
      </c>
      <c r="W1020" s="9">
        <f t="shared" si="1221"/>
        <v>0</v>
      </c>
      <c r="X1020" s="9">
        <f t="shared" si="1221"/>
        <v>0</v>
      </c>
      <c r="Y1020" s="9">
        <f t="shared" si="1221"/>
        <v>0</v>
      </c>
      <c r="Z1020" s="9">
        <f t="shared" si="1221"/>
        <v>0</v>
      </c>
      <c r="AA1020" s="9">
        <f t="shared" si="1221"/>
        <v>0</v>
      </c>
      <c r="AB1020" s="9">
        <f t="shared" si="1221"/>
        <v>0</v>
      </c>
      <c r="AC1020" s="9">
        <f t="shared" si="1221"/>
        <v>0</v>
      </c>
      <c r="AD1020" s="9">
        <f t="shared" si="1221"/>
        <v>0</v>
      </c>
      <c r="AE1020" s="9">
        <f t="shared" si="1221"/>
        <v>0</v>
      </c>
      <c r="AF1020" s="9">
        <f t="shared" si="1221"/>
        <v>0</v>
      </c>
      <c r="AG1020" s="9">
        <f t="shared" si="1221"/>
        <v>0</v>
      </c>
      <c r="AH1020" s="9">
        <f t="shared" si="1221"/>
        <v>0</v>
      </c>
      <c r="AI1020" s="9">
        <f t="shared" si="1221"/>
        <v>0</v>
      </c>
      <c r="AJ1020" s="9">
        <f t="shared" si="1221"/>
        <v>0</v>
      </c>
      <c r="AK1020" s="9">
        <f t="shared" si="1221"/>
        <v>0</v>
      </c>
      <c r="AL1020" s="9">
        <f t="shared" si="1221"/>
        <v>0</v>
      </c>
      <c r="AM1020" s="9">
        <f t="shared" si="1221"/>
        <v>0</v>
      </c>
      <c r="AN1020" s="9">
        <f t="shared" si="1221"/>
        <v>0</v>
      </c>
      <c r="AO1020" s="9">
        <f t="shared" si="1221"/>
        <v>0</v>
      </c>
    </row>
    <row r="1021" spans="2:41">
      <c r="B1021" s="25">
        <f t="shared" si="1211"/>
        <v>200</v>
      </c>
      <c r="C1021" s="9">
        <f t="shared" si="1208"/>
        <v>0</v>
      </c>
      <c r="D1021" s="9">
        <f t="shared" si="1208"/>
        <v>0</v>
      </c>
      <c r="E1021" s="9">
        <f t="shared" ref="E1021:O1021" si="1222">E412-E818</f>
        <v>0</v>
      </c>
      <c r="F1021" s="9">
        <f t="shared" si="1222"/>
        <v>0</v>
      </c>
      <c r="G1021" s="9">
        <f t="shared" si="1222"/>
        <v>0</v>
      </c>
      <c r="H1021" s="9">
        <f t="shared" si="1222"/>
        <v>0</v>
      </c>
      <c r="I1021" s="9">
        <f t="shared" si="1222"/>
        <v>0</v>
      </c>
      <c r="J1021" s="9">
        <f t="shared" si="1222"/>
        <v>0</v>
      </c>
      <c r="K1021" s="9">
        <f t="shared" si="1222"/>
        <v>0</v>
      </c>
      <c r="L1021" s="9">
        <f t="shared" si="1222"/>
        <v>0</v>
      </c>
      <c r="M1021" s="9">
        <f t="shared" si="1222"/>
        <v>0</v>
      </c>
      <c r="N1021" s="9">
        <f t="shared" si="1222"/>
        <v>0</v>
      </c>
      <c r="O1021" s="9">
        <f t="shared" si="1222"/>
        <v>0</v>
      </c>
      <c r="P1021" s="9">
        <f t="shared" ref="P1021:AO1021" si="1223">P412-P818</f>
        <v>0</v>
      </c>
      <c r="Q1021" s="9">
        <f t="shared" si="1223"/>
        <v>0</v>
      </c>
      <c r="R1021" s="9">
        <f t="shared" si="1223"/>
        <v>0</v>
      </c>
      <c r="S1021" s="9">
        <f t="shared" si="1223"/>
        <v>0</v>
      </c>
      <c r="T1021" s="9">
        <f t="shared" si="1223"/>
        <v>0</v>
      </c>
      <c r="U1021" s="9">
        <f t="shared" si="1223"/>
        <v>0</v>
      </c>
      <c r="V1021" s="9">
        <f t="shared" si="1223"/>
        <v>0</v>
      </c>
      <c r="W1021" s="9">
        <f t="shared" si="1223"/>
        <v>0</v>
      </c>
      <c r="X1021" s="9">
        <f t="shared" si="1223"/>
        <v>0</v>
      </c>
      <c r="Y1021" s="9">
        <f t="shared" si="1223"/>
        <v>0</v>
      </c>
      <c r="Z1021" s="9">
        <f t="shared" si="1223"/>
        <v>0</v>
      </c>
      <c r="AA1021" s="9">
        <f t="shared" si="1223"/>
        <v>0</v>
      </c>
      <c r="AB1021" s="9">
        <f t="shared" si="1223"/>
        <v>0</v>
      </c>
      <c r="AC1021" s="9">
        <f t="shared" si="1223"/>
        <v>0</v>
      </c>
      <c r="AD1021" s="9">
        <f t="shared" si="1223"/>
        <v>0</v>
      </c>
      <c r="AE1021" s="9">
        <f t="shared" si="1223"/>
        <v>0</v>
      </c>
      <c r="AF1021" s="9">
        <f t="shared" si="1223"/>
        <v>0</v>
      </c>
      <c r="AG1021" s="9">
        <f t="shared" si="1223"/>
        <v>0</v>
      </c>
      <c r="AH1021" s="9">
        <f t="shared" si="1223"/>
        <v>0</v>
      </c>
      <c r="AI1021" s="9">
        <f t="shared" si="1223"/>
        <v>0</v>
      </c>
      <c r="AJ1021" s="9">
        <f t="shared" si="1223"/>
        <v>0</v>
      </c>
      <c r="AK1021" s="9">
        <f t="shared" si="1223"/>
        <v>0</v>
      </c>
      <c r="AL1021" s="9">
        <f t="shared" si="1223"/>
        <v>0</v>
      </c>
      <c r="AM1021" s="9">
        <f t="shared" si="1223"/>
        <v>0</v>
      </c>
      <c r="AN1021" s="9">
        <f t="shared" si="1223"/>
        <v>0</v>
      </c>
      <c r="AO1021" s="9">
        <f t="shared" si="1223"/>
        <v>0</v>
      </c>
    </row>
    <row r="1022" spans="2:41">
      <c r="B1022" s="25">
        <f t="shared" si="1211"/>
        <v>201</v>
      </c>
      <c r="C1022" s="9">
        <f t="shared" si="1208"/>
        <v>0</v>
      </c>
      <c r="D1022" s="9">
        <f t="shared" si="1208"/>
        <v>0</v>
      </c>
      <c r="E1022" s="9">
        <f t="shared" ref="E1022:O1022" si="1224">E413-E819</f>
        <v>0</v>
      </c>
      <c r="F1022" s="9">
        <f t="shared" si="1224"/>
        <v>0</v>
      </c>
      <c r="G1022" s="9">
        <f t="shared" si="1224"/>
        <v>0</v>
      </c>
      <c r="H1022" s="9">
        <f t="shared" si="1224"/>
        <v>0</v>
      </c>
      <c r="I1022" s="9">
        <f t="shared" si="1224"/>
        <v>0</v>
      </c>
      <c r="J1022" s="9">
        <f t="shared" si="1224"/>
        <v>0</v>
      </c>
      <c r="K1022" s="9">
        <f t="shared" si="1224"/>
        <v>0</v>
      </c>
      <c r="L1022" s="9">
        <f t="shared" si="1224"/>
        <v>0</v>
      </c>
      <c r="M1022" s="9">
        <f t="shared" si="1224"/>
        <v>0</v>
      </c>
      <c r="N1022" s="9">
        <f t="shared" si="1224"/>
        <v>0</v>
      </c>
      <c r="O1022" s="9">
        <f t="shared" si="1224"/>
        <v>0</v>
      </c>
      <c r="P1022" s="9">
        <f t="shared" ref="P1022:AO1022" si="1225">P413-P819</f>
        <v>0</v>
      </c>
      <c r="Q1022" s="9">
        <f t="shared" si="1225"/>
        <v>0</v>
      </c>
      <c r="R1022" s="9">
        <f t="shared" si="1225"/>
        <v>0</v>
      </c>
      <c r="S1022" s="9">
        <f t="shared" si="1225"/>
        <v>0</v>
      </c>
      <c r="T1022" s="9">
        <f t="shared" si="1225"/>
        <v>0</v>
      </c>
      <c r="U1022" s="9">
        <f t="shared" si="1225"/>
        <v>0</v>
      </c>
      <c r="V1022" s="9">
        <f t="shared" si="1225"/>
        <v>0</v>
      </c>
      <c r="W1022" s="9">
        <f t="shared" si="1225"/>
        <v>0</v>
      </c>
      <c r="X1022" s="9">
        <f t="shared" si="1225"/>
        <v>0</v>
      </c>
      <c r="Y1022" s="9">
        <f t="shared" si="1225"/>
        <v>0</v>
      </c>
      <c r="Z1022" s="9">
        <f t="shared" si="1225"/>
        <v>0</v>
      </c>
      <c r="AA1022" s="9">
        <f t="shared" si="1225"/>
        <v>0</v>
      </c>
      <c r="AB1022" s="9">
        <f t="shared" si="1225"/>
        <v>0</v>
      </c>
      <c r="AC1022" s="9">
        <f t="shared" si="1225"/>
        <v>0</v>
      </c>
      <c r="AD1022" s="9">
        <f t="shared" si="1225"/>
        <v>0</v>
      </c>
      <c r="AE1022" s="9">
        <f t="shared" si="1225"/>
        <v>0</v>
      </c>
      <c r="AF1022" s="9">
        <f t="shared" si="1225"/>
        <v>0</v>
      </c>
      <c r="AG1022" s="9">
        <f t="shared" si="1225"/>
        <v>0</v>
      </c>
      <c r="AH1022" s="9">
        <f t="shared" si="1225"/>
        <v>0</v>
      </c>
      <c r="AI1022" s="9">
        <f t="shared" si="1225"/>
        <v>0</v>
      </c>
      <c r="AJ1022" s="9">
        <f t="shared" si="1225"/>
        <v>0</v>
      </c>
      <c r="AK1022" s="9">
        <f t="shared" si="1225"/>
        <v>0</v>
      </c>
      <c r="AL1022" s="9">
        <f t="shared" si="1225"/>
        <v>0</v>
      </c>
      <c r="AM1022" s="9">
        <f t="shared" si="1225"/>
        <v>0</v>
      </c>
      <c r="AN1022" s="9">
        <f t="shared" si="1225"/>
        <v>0</v>
      </c>
      <c r="AO1022" s="9">
        <f t="shared" si="1225"/>
        <v>0</v>
      </c>
    </row>
    <row r="1023" spans="2:41">
      <c r="B1023" s="25"/>
    </row>
    <row r="1024" spans="2:41">
      <c r="B1024" s="28" t="s">
        <v>178</v>
      </c>
    </row>
    <row r="1025" spans="1:42">
      <c r="A1025" t="s">
        <v>10</v>
      </c>
      <c r="B1025" s="25" t="s">
        <v>35</v>
      </c>
      <c r="C1025" s="9">
        <f t="shared" ref="C1025:O1025" si="1226">LARGE(C822:C1022,C165)</f>
        <v>0.97599898719503209</v>
      </c>
      <c r="D1025" s="9">
        <f t="shared" si="1226"/>
        <v>0.94602063213469667</v>
      </c>
      <c r="E1025" s="9">
        <f t="shared" si="1226"/>
        <v>0.91581102111625323</v>
      </c>
      <c r="F1025" s="9">
        <f t="shared" si="1226"/>
        <v>0.89816649288834438</v>
      </c>
      <c r="G1025" s="9">
        <f t="shared" si="1226"/>
        <v>0.87547695077769228</v>
      </c>
      <c r="H1025" s="9">
        <f t="shared" si="1226"/>
        <v>0.85183137695851463</v>
      </c>
      <c r="I1025" s="9">
        <f t="shared" si="1226"/>
        <v>0.84297308539624471</v>
      </c>
      <c r="J1025" s="9">
        <f t="shared" si="1226"/>
        <v>0.81779829844321039</v>
      </c>
      <c r="K1025" s="9">
        <f t="shared" si="1226"/>
        <v>0.81478897775993775</v>
      </c>
      <c r="L1025" s="9">
        <f t="shared" si="1226"/>
        <v>0.81311769085665087</v>
      </c>
      <c r="M1025" s="9">
        <f t="shared" si="1226"/>
        <v>0.78320713538991804</v>
      </c>
      <c r="N1025" s="9">
        <f t="shared" si="1226"/>
        <v>0.7682775616554246</v>
      </c>
      <c r="O1025" s="9">
        <f t="shared" si="1226"/>
        <v>0.75392229771730257</v>
      </c>
      <c r="P1025" s="9">
        <f t="shared" ref="P1025:AO1025" si="1227">LARGE(P822:P1022,P165)</f>
        <v>0.74014019874242631</v>
      </c>
      <c r="Q1025" s="9">
        <f t="shared" si="1227"/>
        <v>0.67366224048866086</v>
      </c>
      <c r="R1025" s="9">
        <f t="shared" si="1227"/>
        <v>0.63528800826745746</v>
      </c>
      <c r="S1025" s="9">
        <f t="shared" si="1227"/>
        <v>0.59808532971396522</v>
      </c>
      <c r="T1025" s="9">
        <f t="shared" si="1227"/>
        <v>0.53632491516126057</v>
      </c>
      <c r="U1025" s="9">
        <f t="shared" si="1227"/>
        <v>0.47633913411826923</v>
      </c>
      <c r="V1025" s="9">
        <f t="shared" si="1227"/>
        <v>0.44324420879615223</v>
      </c>
      <c r="W1025" s="9">
        <f t="shared" si="1227"/>
        <v>0.3946887648805365</v>
      </c>
      <c r="X1025" s="9">
        <f t="shared" si="1227"/>
        <v>0.36865131885829933</v>
      </c>
      <c r="Y1025" s="9">
        <f t="shared" si="1227"/>
        <v>0.33474698299912331</v>
      </c>
      <c r="Z1025" s="9">
        <f t="shared" si="1227"/>
        <v>0.31354977130315714</v>
      </c>
      <c r="AA1025" s="9">
        <f t="shared" si="1227"/>
        <v>0.28503290681224558</v>
      </c>
      <c r="AB1025" s="9">
        <f t="shared" si="1227"/>
        <v>0.25911895803985607</v>
      </c>
      <c r="AC1025" s="9">
        <f t="shared" si="1227"/>
        <v>0.23560537288741895</v>
      </c>
      <c r="AD1025" s="9">
        <f t="shared" si="1227"/>
        <v>0.22232648460363047</v>
      </c>
      <c r="AE1025" s="9">
        <f t="shared" si="1227"/>
        <v>0.19504454768382246</v>
      </c>
      <c r="AF1025" s="9">
        <f t="shared" si="1227"/>
        <v>0.17035034004378927</v>
      </c>
      <c r="AG1025" s="9">
        <f t="shared" si="1227"/>
        <v>0.14804420428653947</v>
      </c>
      <c r="AH1025" s="9">
        <f t="shared" si="1227"/>
        <v>0.12794126032178396</v>
      </c>
      <c r="AI1025" s="9">
        <f t="shared" si="1227"/>
        <v>0.10987027600815388</v>
      </c>
      <c r="AJ1025" s="9">
        <f t="shared" si="1227"/>
        <v>8.7578722694825972E-2</v>
      </c>
      <c r="AK1025" s="9">
        <f t="shared" si="1227"/>
        <v>6.755184732079117E-2</v>
      </c>
      <c r="AL1025" s="9">
        <f t="shared" si="1227"/>
        <v>5.5183401714685887E-2</v>
      </c>
      <c r="AM1025" s="9">
        <f t="shared" si="1227"/>
        <v>3.8930322754619051E-2</v>
      </c>
      <c r="AN1025" s="9">
        <f t="shared" si="1227"/>
        <v>2.446642604102478E-2</v>
      </c>
      <c r="AO1025" s="9">
        <f t="shared" si="1227"/>
        <v>1.6521666666668711E-2</v>
      </c>
      <c r="AP1025" s="8"/>
    </row>
    <row r="1026" spans="1:42">
      <c r="B1026" s="25"/>
    </row>
    <row r="1027" spans="1:42">
      <c r="B1027" s="25">
        <v>1</v>
      </c>
      <c r="C1027" s="45" t="str">
        <f>IF(C822&gt;=C$1025,MIN(1,MAX(C$165-SUM(C$1026:C1026),0)),"")</f>
        <v/>
      </c>
      <c r="D1027" s="45" t="str">
        <f>IF(D822&gt;=D$1025,MIN(1,MAX(D$165-SUM(D$1026:D1026),0)),"")</f>
        <v/>
      </c>
      <c r="E1027" s="45" t="str">
        <f>IF(E822&gt;=E$1025,MIN(1,MAX(E$165-SUM(E$1026:E1026),0)),"")</f>
        <v/>
      </c>
      <c r="F1027" s="45" t="str">
        <f>IF(F822&gt;=F$1025,MIN(1,MAX(F$165-SUM(F$1026:F1026),0)),"")</f>
        <v/>
      </c>
      <c r="G1027" s="45" t="str">
        <f>IF(G822&gt;=G$1025,MIN(1,MAX(G$165-SUM(G$1026:G1026),0)),"")</f>
        <v/>
      </c>
      <c r="H1027" s="45" t="str">
        <f>IF(H822&gt;=H$1025,MIN(1,MAX(H$165-SUM(H$1026:H1026),0)),"")</f>
        <v/>
      </c>
      <c r="I1027" s="45" t="str">
        <f>IF(I822&gt;=I$1025,MIN(1,MAX(I$165-SUM(I$1026:I1026),0)),"")</f>
        <v/>
      </c>
      <c r="J1027" s="45" t="str">
        <f>IF(J822&gt;=J$1025,MIN(1,MAX(J$165-SUM(J$1026:J1026),0)),"")</f>
        <v/>
      </c>
      <c r="K1027" s="45" t="str">
        <f>IF(K822&gt;=K$1025,MIN(1,MAX(K$165-SUM(K$1026:K1026),0)),"")</f>
        <v/>
      </c>
      <c r="L1027" s="45" t="str">
        <f>IF(L822&gt;=L$1025,MIN(1,MAX(L$165-SUM(L$1026:L1026),0)),"")</f>
        <v/>
      </c>
      <c r="M1027" s="45" t="str">
        <f>IF(M822&gt;=M$1025,MIN(1,MAX(M$165-SUM(M$1026:M1026),0)),"")</f>
        <v/>
      </c>
      <c r="N1027" s="45" t="str">
        <f>IF(N822&gt;=N$1025,MIN(1,MAX(N$165-SUM(N$1026:N1026),0)),"")</f>
        <v/>
      </c>
      <c r="O1027" s="45" t="str">
        <f>IF(O822&gt;=O$1025,MIN(1,MAX(O$165-SUM(O$1026:O1026),0)),"")</f>
        <v/>
      </c>
      <c r="P1027" s="45" t="str">
        <f>IF(P822&gt;=P$1025,MIN(1,MAX(P$165-SUM(P$1026:P1026),0)),"")</f>
        <v/>
      </c>
      <c r="Q1027" s="45" t="str">
        <f>IF(Q822&gt;=Q$1025,MIN(1,MAX(Q$165-SUM(Q$1026:Q1026),0)),"")</f>
        <v/>
      </c>
      <c r="R1027" s="45" t="str">
        <f>IF(R822&gt;=R$1025,MIN(1,MAX(R$165-SUM(R$1026:R1026),0)),"")</f>
        <v/>
      </c>
      <c r="S1027" s="45" t="str">
        <f>IF(S822&gt;=S$1025,MIN(1,MAX(S$165-SUM(S$1026:S1026),0)),"")</f>
        <v/>
      </c>
      <c r="T1027" s="45" t="str">
        <f>IF(T822&gt;=T$1025,MIN(1,MAX(T$165-SUM(T$1026:T1026),0)),"")</f>
        <v/>
      </c>
      <c r="U1027" s="45" t="str">
        <f>IF(U822&gt;=U$1025,MIN(1,MAX(U$165-SUM(U$1026:U1026),0)),"")</f>
        <v/>
      </c>
      <c r="V1027" s="45" t="str">
        <f>IF(V822&gt;=V$1025,MIN(1,MAX(V$165-SUM(V$1026:V1026),0)),"")</f>
        <v/>
      </c>
      <c r="W1027" s="45" t="str">
        <f>IF(W822&gt;=W$1025,MIN(1,MAX(W$165-SUM(W$1026:W1026),0)),"")</f>
        <v/>
      </c>
      <c r="X1027" s="45" t="str">
        <f>IF(X822&gt;=X$1025,MIN(1,MAX(X$165-SUM(X$1026:X1026),0)),"")</f>
        <v/>
      </c>
      <c r="Y1027" s="45" t="str">
        <f>IF(Y822&gt;=Y$1025,MIN(1,MAX(Y$165-SUM(Y$1026:Y1026),0)),"")</f>
        <v/>
      </c>
      <c r="Z1027" s="45" t="str">
        <f>IF(Z822&gt;=Z$1025,MIN(1,MAX(Z$165-SUM(Z$1026:Z1026),0)),"")</f>
        <v/>
      </c>
      <c r="AA1027" s="45" t="str">
        <f>IF(AA822&gt;=AA$1025,MIN(1,MAX(AA$165-SUM(AA$1026:AA1026),0)),"")</f>
        <v/>
      </c>
      <c r="AB1027" s="45" t="str">
        <f>IF(AB822&gt;=AB$1025,MIN(1,MAX(AB$165-SUM(AB$1026:AB1026),0)),"")</f>
        <v/>
      </c>
      <c r="AC1027" s="45" t="str">
        <f>IF(AC822&gt;=AC$1025,MIN(1,MAX(AC$165-SUM(AC$1026:AC1026),0)),"")</f>
        <v/>
      </c>
      <c r="AD1027" s="45">
        <f>IF(AD822&gt;=AD$1025,MIN(1,MAX(AD$165-SUM(AD$1026:AD1026),0)),"")</f>
        <v>1</v>
      </c>
      <c r="AE1027" s="45">
        <f>IF(AE822&gt;=AE$1025,MIN(1,MAX(AE$165-SUM(AE$1026:AE1026),0)),"")</f>
        <v>1</v>
      </c>
      <c r="AF1027" s="45">
        <f>IF(AF822&gt;=AF$1025,MIN(1,MAX(AF$165-SUM(AF$1026:AF1026),0)),"")</f>
        <v>1</v>
      </c>
      <c r="AG1027" s="45">
        <f>IF(AG822&gt;=AG$1025,MIN(1,MAX(AG$165-SUM(AG$1026:AG1026),0)),"")</f>
        <v>1</v>
      </c>
      <c r="AH1027" s="45">
        <f>IF(AH822&gt;=AH$1025,MIN(1,MAX(AH$165-SUM(AH$1026:AH1026),0)),"")</f>
        <v>1</v>
      </c>
      <c r="AI1027" s="45">
        <f>IF(AI822&gt;=AI$1025,MIN(1,MAX(AI$165-SUM(AI$1026:AI1026),0)),"")</f>
        <v>1</v>
      </c>
      <c r="AJ1027" s="45">
        <f>IF(AJ822&gt;=AJ$1025,MIN(1,MAX(AJ$165-SUM(AJ$1026:AJ1026),0)),"")</f>
        <v>1</v>
      </c>
      <c r="AK1027" s="45">
        <f>IF(AK822&gt;=AK$1025,MIN(1,MAX(AK$165-SUM(AK$1026:AK1026),0)),"")</f>
        <v>1</v>
      </c>
      <c r="AL1027" s="45">
        <f>IF(AL822&gt;=AL$1025,MIN(1,MAX(AL$165-SUM(AL$1026:AL1026),0)),"")</f>
        <v>1</v>
      </c>
      <c r="AM1027" s="45">
        <f>IF(AM822&gt;=AM$1025,MIN(1,MAX(AM$165-SUM(AM$1026:AM1026),0)),"")</f>
        <v>1</v>
      </c>
      <c r="AN1027" s="45">
        <f>IF(AN822&gt;=AN$1025,MIN(1,MAX(AN$165-SUM(AN$1026:AN1026),0)),"")</f>
        <v>1</v>
      </c>
      <c r="AO1027" s="45">
        <f>IF(AO822&gt;=AO$1025,MIN(1,MAX(AO$165-SUM(AO$1026:AO1026),0)),"")</f>
        <v>1</v>
      </c>
    </row>
    <row r="1028" spans="1:42">
      <c r="B1028" s="25">
        <f>B1027+1</f>
        <v>2</v>
      </c>
      <c r="C1028" s="45" t="str">
        <f>IF(C823&gt;=C$1025,MIN(1,MAX(C$165-SUM(C$1026:C1027),0)),"")</f>
        <v/>
      </c>
      <c r="D1028" s="45" t="str">
        <f>IF(D823&gt;=D$1025,MIN(1,MAX(D$165-SUM(D$1026:D1027),0)),"")</f>
        <v/>
      </c>
      <c r="E1028" s="45" t="str">
        <f>IF(E823&gt;=E$1025,MIN(1,MAX(E$165-SUM(E$1026:E1027),0)),"")</f>
        <v/>
      </c>
      <c r="F1028" s="45" t="str">
        <f>IF(F823&gt;=F$1025,MIN(1,MAX(F$165-SUM(F$1026:F1027),0)),"")</f>
        <v/>
      </c>
      <c r="G1028" s="45" t="str">
        <f>IF(G823&gt;=G$1025,MIN(1,MAX(G$165-SUM(G$1026:G1027),0)),"")</f>
        <v/>
      </c>
      <c r="H1028" s="45" t="str">
        <f>IF(H823&gt;=H$1025,MIN(1,MAX(H$165-SUM(H$1026:H1027),0)),"")</f>
        <v/>
      </c>
      <c r="I1028" s="45" t="str">
        <f>IF(I823&gt;=I$1025,MIN(1,MAX(I$165-SUM(I$1026:I1027),0)),"")</f>
        <v/>
      </c>
      <c r="J1028" s="45" t="str">
        <f>IF(J823&gt;=J$1025,MIN(1,MAX(J$165-SUM(J$1026:J1027),0)),"")</f>
        <v/>
      </c>
      <c r="K1028" s="45" t="str">
        <f>IF(K823&gt;=K$1025,MIN(1,MAX(K$165-SUM(K$1026:K1027),0)),"")</f>
        <v/>
      </c>
      <c r="L1028" s="45" t="str">
        <f>IF(L823&gt;=L$1025,MIN(1,MAX(L$165-SUM(L$1026:L1027),0)),"")</f>
        <v/>
      </c>
      <c r="M1028" s="45" t="str">
        <f>IF(M823&gt;=M$1025,MIN(1,MAX(M$165-SUM(M$1026:M1027),0)),"")</f>
        <v/>
      </c>
      <c r="N1028" s="45" t="str">
        <f>IF(N823&gt;=N$1025,MIN(1,MAX(N$165-SUM(N$1026:N1027),0)),"")</f>
        <v/>
      </c>
      <c r="O1028" s="45" t="str">
        <f>IF(O823&gt;=O$1025,MIN(1,MAX(O$165-SUM(O$1026:O1027),0)),"")</f>
        <v/>
      </c>
      <c r="P1028" s="45" t="str">
        <f>IF(P823&gt;=P$1025,MIN(1,MAX(P$165-SUM(P$1026:P1027),0)),"")</f>
        <v/>
      </c>
      <c r="Q1028" s="45" t="str">
        <f>IF(Q823&gt;=Q$1025,MIN(1,MAX(Q$165-SUM(Q$1026:Q1027),0)),"")</f>
        <v/>
      </c>
      <c r="R1028" s="45" t="str">
        <f>IF(R823&gt;=R$1025,MIN(1,MAX(R$165-SUM(R$1026:R1027),0)),"")</f>
        <v/>
      </c>
      <c r="S1028" s="45" t="str">
        <f>IF(S823&gt;=S$1025,MIN(1,MAX(S$165-SUM(S$1026:S1027),0)),"")</f>
        <v/>
      </c>
      <c r="T1028" s="45" t="str">
        <f>IF(T823&gt;=T$1025,MIN(1,MAX(T$165-SUM(T$1026:T1027),0)),"")</f>
        <v/>
      </c>
      <c r="U1028" s="45" t="str">
        <f>IF(U823&gt;=U$1025,MIN(1,MAX(U$165-SUM(U$1026:U1027),0)),"")</f>
        <v/>
      </c>
      <c r="V1028" s="45">
        <f>IF(V823&gt;=V$1025,MIN(1,MAX(V$165-SUM(V$1026:V1027),0)),"")</f>
        <v>1</v>
      </c>
      <c r="W1028" s="45">
        <f>IF(W823&gt;=W$1025,MIN(1,MAX(W$165-SUM(W$1026:W1027),0)),"")</f>
        <v>1</v>
      </c>
      <c r="X1028" s="45">
        <f>IF(X823&gt;=X$1025,MIN(1,MAX(X$165-SUM(X$1026:X1027),0)),"")</f>
        <v>1</v>
      </c>
      <c r="Y1028" s="45">
        <f>IF(Y823&gt;=Y$1025,MIN(1,MAX(Y$165-SUM(Y$1026:Y1027),0)),"")</f>
        <v>1</v>
      </c>
      <c r="Z1028" s="45">
        <f>IF(Z823&gt;=Z$1025,MIN(1,MAX(Z$165-SUM(Z$1026:Z1027),0)),"")</f>
        <v>1</v>
      </c>
      <c r="AA1028" s="45">
        <f>IF(AA823&gt;=AA$1025,MIN(1,MAX(AA$165-SUM(AA$1026:AA1027),0)),"")</f>
        <v>1</v>
      </c>
      <c r="AB1028" s="45">
        <f>IF(AB823&gt;=AB$1025,MIN(1,MAX(AB$165-SUM(AB$1026:AB1027),0)),"")</f>
        <v>1</v>
      </c>
      <c r="AC1028" s="45">
        <f>IF(AC823&gt;=AC$1025,MIN(1,MAX(AC$165-SUM(AC$1026:AC1027),0)),"")</f>
        <v>1</v>
      </c>
      <c r="AD1028" s="45">
        <f>IF(AD823&gt;=AD$1025,MIN(1,MAX(AD$165-SUM(AD$1026:AD1027),0)),"")</f>
        <v>1</v>
      </c>
      <c r="AE1028" s="45">
        <f>IF(AE823&gt;=AE$1025,MIN(1,MAX(AE$165-SUM(AE$1026:AE1027),0)),"")</f>
        <v>1</v>
      </c>
      <c r="AF1028" s="45">
        <f>IF(AF823&gt;=AF$1025,MIN(1,MAX(AF$165-SUM(AF$1026:AF1027),0)),"")</f>
        <v>1</v>
      </c>
      <c r="AG1028" s="45">
        <f>IF(AG823&gt;=AG$1025,MIN(1,MAX(AG$165-SUM(AG$1026:AG1027),0)),"")</f>
        <v>1</v>
      </c>
      <c r="AH1028" s="45">
        <f>IF(AH823&gt;=AH$1025,MIN(1,MAX(AH$165-SUM(AH$1026:AH1027),0)),"")</f>
        <v>1</v>
      </c>
      <c r="AI1028" s="45">
        <f>IF(AI823&gt;=AI$1025,MIN(1,MAX(AI$165-SUM(AI$1026:AI1027),0)),"")</f>
        <v>1</v>
      </c>
      <c r="AJ1028" s="45">
        <f>IF(AJ823&gt;=AJ$1025,MIN(1,MAX(AJ$165-SUM(AJ$1026:AJ1027),0)),"")</f>
        <v>1</v>
      </c>
      <c r="AK1028" s="45">
        <f>IF(AK823&gt;=AK$1025,MIN(1,MAX(AK$165-SUM(AK$1026:AK1027),0)),"")</f>
        <v>1</v>
      </c>
      <c r="AL1028" s="45">
        <f>IF(AL823&gt;=AL$1025,MIN(1,MAX(AL$165-SUM(AL$1026:AL1027),0)),"")</f>
        <v>1</v>
      </c>
      <c r="AM1028" s="45">
        <f>IF(AM823&gt;=AM$1025,MIN(1,MAX(AM$165-SUM(AM$1026:AM1027),0)),"")</f>
        <v>1</v>
      </c>
      <c r="AN1028" s="45">
        <f>IF(AN823&gt;=AN$1025,MIN(1,MAX(AN$165-SUM(AN$1026:AN1027),0)),"")</f>
        <v>1</v>
      </c>
      <c r="AO1028" s="45">
        <f>IF(AO823&gt;=AO$1025,MIN(1,MAX(AO$165-SUM(AO$1026:AO1027),0)),"")</f>
        <v>1</v>
      </c>
    </row>
    <row r="1029" spans="1:42">
      <c r="B1029" s="25">
        <f t="shared" ref="B1029:B1092" si="1228">B1028+1</f>
        <v>3</v>
      </c>
      <c r="C1029" s="45" t="str">
        <f>IF(C824&gt;=C$1025,MIN(1,MAX(C$165-SUM(C$1026:C1028),0)),"")</f>
        <v/>
      </c>
      <c r="D1029" s="45" t="str">
        <f>IF(D824&gt;=D$1025,MIN(1,MAX(D$165-SUM(D$1026:D1028),0)),"")</f>
        <v/>
      </c>
      <c r="E1029" s="45" t="str">
        <f>IF(E824&gt;=E$1025,MIN(1,MAX(E$165-SUM(E$1026:E1028),0)),"")</f>
        <v/>
      </c>
      <c r="F1029" s="45" t="str">
        <f>IF(F824&gt;=F$1025,MIN(1,MAX(F$165-SUM(F$1026:F1028),0)),"")</f>
        <v/>
      </c>
      <c r="G1029" s="45" t="str">
        <f>IF(G824&gt;=G$1025,MIN(1,MAX(G$165-SUM(G$1026:G1028),0)),"")</f>
        <v/>
      </c>
      <c r="H1029" s="45" t="str">
        <f>IF(H824&gt;=H$1025,MIN(1,MAX(H$165-SUM(H$1026:H1028),0)),"")</f>
        <v/>
      </c>
      <c r="I1029" s="45" t="str">
        <f>IF(I824&gt;=I$1025,MIN(1,MAX(I$165-SUM(I$1026:I1028),0)),"")</f>
        <v/>
      </c>
      <c r="J1029" s="45" t="str">
        <f>IF(J824&gt;=J$1025,MIN(1,MAX(J$165-SUM(J$1026:J1028),0)),"")</f>
        <v/>
      </c>
      <c r="K1029" s="45" t="str">
        <f>IF(K824&gt;=K$1025,MIN(1,MAX(K$165-SUM(K$1026:K1028),0)),"")</f>
        <v/>
      </c>
      <c r="L1029" s="45" t="str">
        <f>IF(L824&gt;=L$1025,MIN(1,MAX(L$165-SUM(L$1026:L1028),0)),"")</f>
        <v/>
      </c>
      <c r="M1029" s="45" t="str">
        <f>IF(M824&gt;=M$1025,MIN(1,MAX(M$165-SUM(M$1026:M1028),0)),"")</f>
        <v/>
      </c>
      <c r="N1029" s="45" t="str">
        <f>IF(N824&gt;=N$1025,MIN(1,MAX(N$165-SUM(N$1026:N1028),0)),"")</f>
        <v/>
      </c>
      <c r="O1029" s="45" t="str">
        <f>IF(O824&gt;=O$1025,MIN(1,MAX(O$165-SUM(O$1026:O1028),0)),"")</f>
        <v/>
      </c>
      <c r="P1029" s="45" t="str">
        <f>IF(P824&gt;=P$1025,MIN(1,MAX(P$165-SUM(P$1026:P1028),0)),"")</f>
        <v/>
      </c>
      <c r="Q1029" s="45" t="str">
        <f>IF(Q824&gt;=Q$1025,MIN(1,MAX(Q$165-SUM(Q$1026:Q1028),0)),"")</f>
        <v/>
      </c>
      <c r="R1029" s="45" t="str">
        <f>IF(R824&gt;=R$1025,MIN(1,MAX(R$165-SUM(R$1026:R1028),0)),"")</f>
        <v/>
      </c>
      <c r="S1029" s="45">
        <f>IF(S824&gt;=S$1025,MIN(1,MAX(S$165-SUM(S$1026:S1028),0)),"")</f>
        <v>1</v>
      </c>
      <c r="T1029" s="45">
        <f>IF(T824&gt;=T$1025,MIN(1,MAX(T$165-SUM(T$1026:T1028),0)),"")</f>
        <v>1</v>
      </c>
      <c r="U1029" s="45">
        <f>IF(U824&gt;=U$1025,MIN(1,MAX(U$165-SUM(U$1026:U1028),0)),"")</f>
        <v>1</v>
      </c>
      <c r="V1029" s="45">
        <f>IF(V824&gt;=V$1025,MIN(1,MAX(V$165-SUM(V$1026:V1028),0)),"")</f>
        <v>1</v>
      </c>
      <c r="W1029" s="45">
        <f>IF(W824&gt;=W$1025,MIN(1,MAX(W$165-SUM(W$1026:W1028),0)),"")</f>
        <v>1</v>
      </c>
      <c r="X1029" s="45">
        <f>IF(X824&gt;=X$1025,MIN(1,MAX(X$165-SUM(X$1026:X1028),0)),"")</f>
        <v>1</v>
      </c>
      <c r="Y1029" s="45">
        <f>IF(Y824&gt;=Y$1025,MIN(1,MAX(Y$165-SUM(Y$1026:Y1028),0)),"")</f>
        <v>1</v>
      </c>
      <c r="Z1029" s="45">
        <f>IF(Z824&gt;=Z$1025,MIN(1,MAX(Z$165-SUM(Z$1026:Z1028),0)),"")</f>
        <v>1</v>
      </c>
      <c r="AA1029" s="45">
        <f>IF(AA824&gt;=AA$1025,MIN(1,MAX(AA$165-SUM(AA$1026:AA1028),0)),"")</f>
        <v>1</v>
      </c>
      <c r="AB1029" s="45">
        <f>IF(AB824&gt;=AB$1025,MIN(1,MAX(AB$165-SUM(AB$1026:AB1028),0)),"")</f>
        <v>1</v>
      </c>
      <c r="AC1029" s="45">
        <f>IF(AC824&gt;=AC$1025,MIN(1,MAX(AC$165-SUM(AC$1026:AC1028),0)),"")</f>
        <v>1</v>
      </c>
      <c r="AD1029" s="45">
        <f>IF(AD824&gt;=AD$1025,MIN(1,MAX(AD$165-SUM(AD$1026:AD1028),0)),"")</f>
        <v>1</v>
      </c>
      <c r="AE1029" s="45">
        <f>IF(AE824&gt;=AE$1025,MIN(1,MAX(AE$165-SUM(AE$1026:AE1028),0)),"")</f>
        <v>1</v>
      </c>
      <c r="AF1029" s="45">
        <f>IF(AF824&gt;=AF$1025,MIN(1,MAX(AF$165-SUM(AF$1026:AF1028),0)),"")</f>
        <v>1</v>
      </c>
      <c r="AG1029" s="45">
        <f>IF(AG824&gt;=AG$1025,MIN(1,MAX(AG$165-SUM(AG$1026:AG1028),0)),"")</f>
        <v>1</v>
      </c>
      <c r="AH1029" s="45">
        <f>IF(AH824&gt;=AH$1025,MIN(1,MAX(AH$165-SUM(AH$1026:AH1028),0)),"")</f>
        <v>1</v>
      </c>
      <c r="AI1029" s="45">
        <f>IF(AI824&gt;=AI$1025,MIN(1,MAX(AI$165-SUM(AI$1026:AI1028),0)),"")</f>
        <v>1</v>
      </c>
      <c r="AJ1029" s="45">
        <f>IF(AJ824&gt;=AJ$1025,MIN(1,MAX(AJ$165-SUM(AJ$1026:AJ1028),0)),"")</f>
        <v>1</v>
      </c>
      <c r="AK1029" s="45">
        <f>IF(AK824&gt;=AK$1025,MIN(1,MAX(AK$165-SUM(AK$1026:AK1028),0)),"")</f>
        <v>1</v>
      </c>
      <c r="AL1029" s="45">
        <f>IF(AL824&gt;=AL$1025,MIN(1,MAX(AL$165-SUM(AL$1026:AL1028),0)),"")</f>
        <v>1</v>
      </c>
      <c r="AM1029" s="45">
        <f>IF(AM824&gt;=AM$1025,MIN(1,MAX(AM$165-SUM(AM$1026:AM1028),0)),"")</f>
        <v>1</v>
      </c>
      <c r="AN1029" s="45">
        <f>IF(AN824&gt;=AN$1025,MIN(1,MAX(AN$165-SUM(AN$1026:AN1028),0)),"")</f>
        <v>1</v>
      </c>
      <c r="AO1029" s="45">
        <f>IF(AO824&gt;=AO$1025,MIN(1,MAX(AO$165-SUM(AO$1026:AO1028),0)),"")</f>
        <v>1</v>
      </c>
    </row>
    <row r="1030" spans="1:42">
      <c r="B1030" s="25">
        <f t="shared" si="1228"/>
        <v>4</v>
      </c>
      <c r="C1030" s="45" t="str">
        <f>IF(C825&gt;=C$1025,MIN(1,MAX(C$165-SUM(C$1026:C1029),0)),"")</f>
        <v/>
      </c>
      <c r="D1030" s="45" t="str">
        <f>IF(D825&gt;=D$1025,MIN(1,MAX(D$165-SUM(D$1026:D1029),0)),"")</f>
        <v/>
      </c>
      <c r="E1030" s="45" t="str">
        <f>IF(E825&gt;=E$1025,MIN(1,MAX(E$165-SUM(E$1026:E1029),0)),"")</f>
        <v/>
      </c>
      <c r="F1030" s="45" t="str">
        <f>IF(F825&gt;=F$1025,MIN(1,MAX(F$165-SUM(F$1026:F1029),0)),"")</f>
        <v/>
      </c>
      <c r="G1030" s="45" t="str">
        <f>IF(G825&gt;=G$1025,MIN(1,MAX(G$165-SUM(G$1026:G1029),0)),"")</f>
        <v/>
      </c>
      <c r="H1030" s="45" t="str">
        <f>IF(H825&gt;=H$1025,MIN(1,MAX(H$165-SUM(H$1026:H1029),0)),"")</f>
        <v/>
      </c>
      <c r="I1030" s="45" t="str">
        <f>IF(I825&gt;=I$1025,MIN(1,MAX(I$165-SUM(I$1026:I1029),0)),"")</f>
        <v/>
      </c>
      <c r="J1030" s="45" t="str">
        <f>IF(J825&gt;=J$1025,MIN(1,MAX(J$165-SUM(J$1026:J1029),0)),"")</f>
        <v/>
      </c>
      <c r="K1030" s="45" t="str">
        <f>IF(K825&gt;=K$1025,MIN(1,MAX(K$165-SUM(K$1026:K1029),0)),"")</f>
        <v/>
      </c>
      <c r="L1030" s="45" t="str">
        <f>IF(L825&gt;=L$1025,MIN(1,MAX(L$165-SUM(L$1026:L1029),0)),"")</f>
        <v/>
      </c>
      <c r="M1030" s="45" t="str">
        <f>IF(M825&gt;=M$1025,MIN(1,MAX(M$165-SUM(M$1026:M1029),0)),"")</f>
        <v/>
      </c>
      <c r="N1030" s="45" t="str">
        <f>IF(N825&gt;=N$1025,MIN(1,MAX(N$165-SUM(N$1026:N1029),0)),"")</f>
        <v/>
      </c>
      <c r="O1030" s="45" t="str">
        <f>IF(O825&gt;=O$1025,MIN(1,MAX(O$165-SUM(O$1026:O1029),0)),"")</f>
        <v/>
      </c>
      <c r="P1030" s="45">
        <f>IF(P825&gt;=P$1025,MIN(1,MAX(P$165-SUM(P$1026:P1029),0)),"")</f>
        <v>1</v>
      </c>
      <c r="Q1030" s="45">
        <f>IF(Q825&gt;=Q$1025,MIN(1,MAX(Q$165-SUM(Q$1026:Q1029),0)),"")</f>
        <v>1</v>
      </c>
      <c r="R1030" s="45">
        <f>IF(R825&gt;=R$1025,MIN(1,MAX(R$165-SUM(R$1026:R1029),0)),"")</f>
        <v>1</v>
      </c>
      <c r="S1030" s="45">
        <f>IF(S825&gt;=S$1025,MIN(1,MAX(S$165-SUM(S$1026:S1029),0)),"")</f>
        <v>1</v>
      </c>
      <c r="T1030" s="45">
        <f>IF(T825&gt;=T$1025,MIN(1,MAX(T$165-SUM(T$1026:T1029),0)),"")</f>
        <v>1</v>
      </c>
      <c r="U1030" s="45">
        <f>IF(U825&gt;=U$1025,MIN(1,MAX(U$165-SUM(U$1026:U1029),0)),"")</f>
        <v>1</v>
      </c>
      <c r="V1030" s="45">
        <f>IF(V825&gt;=V$1025,MIN(1,MAX(V$165-SUM(V$1026:V1029),0)),"")</f>
        <v>1</v>
      </c>
      <c r="W1030" s="45">
        <f>IF(W825&gt;=W$1025,MIN(1,MAX(W$165-SUM(W$1026:W1029),0)),"")</f>
        <v>1</v>
      </c>
      <c r="X1030" s="45">
        <f>IF(X825&gt;=X$1025,MIN(1,MAX(X$165-SUM(X$1026:X1029),0)),"")</f>
        <v>1</v>
      </c>
      <c r="Y1030" s="45">
        <f>IF(Y825&gt;=Y$1025,MIN(1,MAX(Y$165-SUM(Y$1026:Y1029),0)),"")</f>
        <v>1</v>
      </c>
      <c r="Z1030" s="45">
        <f>IF(Z825&gt;=Z$1025,MIN(1,MAX(Z$165-SUM(Z$1026:Z1029),0)),"")</f>
        <v>1</v>
      </c>
      <c r="AA1030" s="45">
        <f>IF(AA825&gt;=AA$1025,MIN(1,MAX(AA$165-SUM(AA$1026:AA1029),0)),"")</f>
        <v>1</v>
      </c>
      <c r="AB1030" s="45">
        <f>IF(AB825&gt;=AB$1025,MIN(1,MAX(AB$165-SUM(AB$1026:AB1029),0)),"")</f>
        <v>1</v>
      </c>
      <c r="AC1030" s="45">
        <f>IF(AC825&gt;=AC$1025,MIN(1,MAX(AC$165-SUM(AC$1026:AC1029),0)),"")</f>
        <v>1</v>
      </c>
      <c r="AD1030" s="45">
        <f>IF(AD825&gt;=AD$1025,MIN(1,MAX(AD$165-SUM(AD$1026:AD1029),0)),"")</f>
        <v>1</v>
      </c>
      <c r="AE1030" s="45">
        <f>IF(AE825&gt;=AE$1025,MIN(1,MAX(AE$165-SUM(AE$1026:AE1029),0)),"")</f>
        <v>1</v>
      </c>
      <c r="AF1030" s="45">
        <f>IF(AF825&gt;=AF$1025,MIN(1,MAX(AF$165-SUM(AF$1026:AF1029),0)),"")</f>
        <v>1</v>
      </c>
      <c r="AG1030" s="45">
        <f>IF(AG825&gt;=AG$1025,MIN(1,MAX(AG$165-SUM(AG$1026:AG1029),0)),"")</f>
        <v>1</v>
      </c>
      <c r="AH1030" s="45">
        <f>IF(AH825&gt;=AH$1025,MIN(1,MAX(AH$165-SUM(AH$1026:AH1029),0)),"")</f>
        <v>1</v>
      </c>
      <c r="AI1030" s="45">
        <f>IF(AI825&gt;=AI$1025,MIN(1,MAX(AI$165-SUM(AI$1026:AI1029),0)),"")</f>
        <v>1</v>
      </c>
      <c r="AJ1030" s="45">
        <f>IF(AJ825&gt;=AJ$1025,MIN(1,MAX(AJ$165-SUM(AJ$1026:AJ1029),0)),"")</f>
        <v>1</v>
      </c>
      <c r="AK1030" s="45">
        <f>IF(AK825&gt;=AK$1025,MIN(1,MAX(AK$165-SUM(AK$1026:AK1029),0)),"")</f>
        <v>1</v>
      </c>
      <c r="AL1030" s="45">
        <f>IF(AL825&gt;=AL$1025,MIN(1,MAX(AL$165-SUM(AL$1026:AL1029),0)),"")</f>
        <v>1</v>
      </c>
      <c r="AM1030" s="45">
        <f>IF(AM825&gt;=AM$1025,MIN(1,MAX(AM$165-SUM(AM$1026:AM1029),0)),"")</f>
        <v>1</v>
      </c>
      <c r="AN1030" s="45">
        <f>IF(AN825&gt;=AN$1025,MIN(1,MAX(AN$165-SUM(AN$1026:AN1029),0)),"")</f>
        <v>1</v>
      </c>
      <c r="AO1030" s="45">
        <f>IF(AO825&gt;=AO$1025,MIN(1,MAX(AO$165-SUM(AO$1026:AO1029),0)),"")</f>
        <v>1</v>
      </c>
    </row>
    <row r="1031" spans="1:42">
      <c r="B1031" s="25">
        <f t="shared" si="1228"/>
        <v>5</v>
      </c>
      <c r="C1031" s="45" t="str">
        <f>IF(C826&gt;=C$1025,MIN(1,MAX(C$165-SUM(C$1026:C1030),0)),"")</f>
        <v/>
      </c>
      <c r="D1031" s="45" t="str">
        <f>IF(D826&gt;=D$1025,MIN(1,MAX(D$165-SUM(D$1026:D1030),0)),"")</f>
        <v/>
      </c>
      <c r="E1031" s="45" t="str">
        <f>IF(E826&gt;=E$1025,MIN(1,MAX(E$165-SUM(E$1026:E1030),0)),"")</f>
        <v/>
      </c>
      <c r="F1031" s="45" t="str">
        <f>IF(F826&gt;=F$1025,MIN(1,MAX(F$165-SUM(F$1026:F1030),0)),"")</f>
        <v/>
      </c>
      <c r="G1031" s="45" t="str">
        <f>IF(G826&gt;=G$1025,MIN(1,MAX(G$165-SUM(G$1026:G1030),0)),"")</f>
        <v/>
      </c>
      <c r="H1031" s="45" t="str">
        <f>IF(H826&gt;=H$1025,MIN(1,MAX(H$165-SUM(H$1026:H1030),0)),"")</f>
        <v/>
      </c>
      <c r="I1031" s="45" t="str">
        <f>IF(I826&gt;=I$1025,MIN(1,MAX(I$165-SUM(I$1026:I1030),0)),"")</f>
        <v/>
      </c>
      <c r="J1031" s="45" t="str">
        <f>IF(J826&gt;=J$1025,MIN(1,MAX(J$165-SUM(J$1026:J1030),0)),"")</f>
        <v/>
      </c>
      <c r="K1031" s="45" t="str">
        <f>IF(K826&gt;=K$1025,MIN(1,MAX(K$165-SUM(K$1026:K1030),0)),"")</f>
        <v/>
      </c>
      <c r="L1031" s="45" t="str">
        <f>IF(L826&gt;=L$1025,MIN(1,MAX(L$165-SUM(L$1026:L1030),0)),"")</f>
        <v/>
      </c>
      <c r="M1031" s="45" t="str">
        <f>IF(M826&gt;=M$1025,MIN(1,MAX(M$165-SUM(M$1026:M1030),0)),"")</f>
        <v/>
      </c>
      <c r="N1031" s="45" t="str">
        <f>IF(N826&gt;=N$1025,MIN(1,MAX(N$165-SUM(N$1026:N1030),0)),"")</f>
        <v/>
      </c>
      <c r="O1031" s="45">
        <f>IF(O826&gt;=O$1025,MIN(1,MAX(O$165-SUM(O$1026:O1030),0)),"")</f>
        <v>1</v>
      </c>
      <c r="P1031" s="45">
        <f>IF(P826&gt;=P$1025,MIN(1,MAX(P$165-SUM(P$1026:P1030),0)),"")</f>
        <v>1</v>
      </c>
      <c r="Q1031" s="45">
        <f>IF(Q826&gt;=Q$1025,MIN(1,MAX(Q$165-SUM(Q$1026:Q1030),0)),"")</f>
        <v>1</v>
      </c>
      <c r="R1031" s="45">
        <f>IF(R826&gt;=R$1025,MIN(1,MAX(R$165-SUM(R$1026:R1030),0)),"")</f>
        <v>1</v>
      </c>
      <c r="S1031" s="45">
        <f>IF(S826&gt;=S$1025,MIN(1,MAX(S$165-SUM(S$1026:S1030),0)),"")</f>
        <v>1</v>
      </c>
      <c r="T1031" s="45">
        <f>IF(T826&gt;=T$1025,MIN(1,MAX(T$165-SUM(T$1026:T1030),0)),"")</f>
        <v>1</v>
      </c>
      <c r="U1031" s="45">
        <f>IF(U826&gt;=U$1025,MIN(1,MAX(U$165-SUM(U$1026:U1030),0)),"")</f>
        <v>1</v>
      </c>
      <c r="V1031" s="45">
        <f>IF(V826&gt;=V$1025,MIN(1,MAX(V$165-SUM(V$1026:V1030),0)),"")</f>
        <v>1</v>
      </c>
      <c r="W1031" s="45">
        <f>IF(W826&gt;=W$1025,MIN(1,MAX(W$165-SUM(W$1026:W1030),0)),"")</f>
        <v>1</v>
      </c>
      <c r="X1031" s="45">
        <f>IF(X826&gt;=X$1025,MIN(1,MAX(X$165-SUM(X$1026:X1030),0)),"")</f>
        <v>1</v>
      </c>
      <c r="Y1031" s="45">
        <f>IF(Y826&gt;=Y$1025,MIN(1,MAX(Y$165-SUM(Y$1026:Y1030),0)),"")</f>
        <v>1</v>
      </c>
      <c r="Z1031" s="45">
        <f>IF(Z826&gt;=Z$1025,MIN(1,MAX(Z$165-SUM(Z$1026:Z1030),0)),"")</f>
        <v>1</v>
      </c>
      <c r="AA1031" s="45">
        <f>IF(AA826&gt;=AA$1025,MIN(1,MAX(AA$165-SUM(AA$1026:AA1030),0)),"")</f>
        <v>1</v>
      </c>
      <c r="AB1031" s="45">
        <f>IF(AB826&gt;=AB$1025,MIN(1,MAX(AB$165-SUM(AB$1026:AB1030),0)),"")</f>
        <v>1</v>
      </c>
      <c r="AC1031" s="45">
        <f>IF(AC826&gt;=AC$1025,MIN(1,MAX(AC$165-SUM(AC$1026:AC1030),0)),"")</f>
        <v>1</v>
      </c>
      <c r="AD1031" s="45">
        <f>IF(AD826&gt;=AD$1025,MIN(1,MAX(AD$165-SUM(AD$1026:AD1030),0)),"")</f>
        <v>1</v>
      </c>
      <c r="AE1031" s="45">
        <f>IF(AE826&gt;=AE$1025,MIN(1,MAX(AE$165-SUM(AE$1026:AE1030),0)),"")</f>
        <v>1</v>
      </c>
      <c r="AF1031" s="45">
        <f>IF(AF826&gt;=AF$1025,MIN(1,MAX(AF$165-SUM(AF$1026:AF1030),0)),"")</f>
        <v>1</v>
      </c>
      <c r="AG1031" s="45">
        <f>IF(AG826&gt;=AG$1025,MIN(1,MAX(AG$165-SUM(AG$1026:AG1030),0)),"")</f>
        <v>1</v>
      </c>
      <c r="AH1031" s="45">
        <f>IF(AH826&gt;=AH$1025,MIN(1,MAX(AH$165-SUM(AH$1026:AH1030),0)),"")</f>
        <v>1</v>
      </c>
      <c r="AI1031" s="45">
        <f>IF(AI826&gt;=AI$1025,MIN(1,MAX(AI$165-SUM(AI$1026:AI1030),0)),"")</f>
        <v>1</v>
      </c>
      <c r="AJ1031" s="45">
        <f>IF(AJ826&gt;=AJ$1025,MIN(1,MAX(AJ$165-SUM(AJ$1026:AJ1030),0)),"")</f>
        <v>1</v>
      </c>
      <c r="AK1031" s="45">
        <f>IF(AK826&gt;=AK$1025,MIN(1,MAX(AK$165-SUM(AK$1026:AK1030),0)),"")</f>
        <v>1</v>
      </c>
      <c r="AL1031" s="45">
        <f>IF(AL826&gt;=AL$1025,MIN(1,MAX(AL$165-SUM(AL$1026:AL1030),0)),"")</f>
        <v>1</v>
      </c>
      <c r="AM1031" s="45">
        <f>IF(AM826&gt;=AM$1025,MIN(1,MAX(AM$165-SUM(AM$1026:AM1030),0)),"")</f>
        <v>1</v>
      </c>
      <c r="AN1031" s="45">
        <f>IF(AN826&gt;=AN$1025,MIN(1,MAX(AN$165-SUM(AN$1026:AN1030),0)),"")</f>
        <v>1</v>
      </c>
      <c r="AO1031" s="45">
        <f>IF(AO826&gt;=AO$1025,MIN(1,MAX(AO$165-SUM(AO$1026:AO1030),0)),"")</f>
        <v>1</v>
      </c>
    </row>
    <row r="1032" spans="1:42">
      <c r="B1032" s="25">
        <f t="shared" si="1228"/>
        <v>6</v>
      </c>
      <c r="C1032" s="45" t="str">
        <f>IF(C827&gt;=C$1025,MIN(1,MAX(C$165-SUM(C$1026:C1031),0)),"")</f>
        <v/>
      </c>
      <c r="D1032" s="45" t="str">
        <f>IF(D827&gt;=D$1025,MIN(1,MAX(D$165-SUM(D$1026:D1031),0)),"")</f>
        <v/>
      </c>
      <c r="E1032" s="45" t="str">
        <f>IF(E827&gt;=E$1025,MIN(1,MAX(E$165-SUM(E$1026:E1031),0)),"")</f>
        <v/>
      </c>
      <c r="F1032" s="45" t="str">
        <f>IF(F827&gt;=F$1025,MIN(1,MAX(F$165-SUM(F$1026:F1031),0)),"")</f>
        <v/>
      </c>
      <c r="G1032" s="45" t="str">
        <f>IF(G827&gt;=G$1025,MIN(1,MAX(G$165-SUM(G$1026:G1031),0)),"")</f>
        <v/>
      </c>
      <c r="H1032" s="45" t="str">
        <f>IF(H827&gt;=H$1025,MIN(1,MAX(H$165-SUM(H$1026:H1031),0)),"")</f>
        <v/>
      </c>
      <c r="I1032" s="45" t="str">
        <f>IF(I827&gt;=I$1025,MIN(1,MAX(I$165-SUM(I$1026:I1031),0)),"")</f>
        <v/>
      </c>
      <c r="J1032" s="45" t="str">
        <f>IF(J827&gt;=J$1025,MIN(1,MAX(J$165-SUM(J$1026:J1031),0)),"")</f>
        <v/>
      </c>
      <c r="K1032" s="45" t="str">
        <f>IF(K827&gt;=K$1025,MIN(1,MAX(K$165-SUM(K$1026:K1031),0)),"")</f>
        <v/>
      </c>
      <c r="L1032" s="45" t="str">
        <f>IF(L827&gt;=L$1025,MIN(1,MAX(L$165-SUM(L$1026:L1031),0)),"")</f>
        <v/>
      </c>
      <c r="M1032" s="45" t="str">
        <f>IF(M827&gt;=M$1025,MIN(1,MAX(M$165-SUM(M$1026:M1031),0)),"")</f>
        <v/>
      </c>
      <c r="N1032" s="45">
        <f>IF(N827&gt;=N$1025,MIN(1,MAX(N$165-SUM(N$1026:N1031),0)),"")</f>
        <v>1</v>
      </c>
      <c r="O1032" s="45">
        <f>IF(O827&gt;=O$1025,MIN(1,MAX(O$165-SUM(O$1026:O1031),0)),"")</f>
        <v>1</v>
      </c>
      <c r="P1032" s="45">
        <f>IF(P827&gt;=P$1025,MIN(1,MAX(P$165-SUM(P$1026:P1031),0)),"")</f>
        <v>1</v>
      </c>
      <c r="Q1032" s="45">
        <f>IF(Q827&gt;=Q$1025,MIN(1,MAX(Q$165-SUM(Q$1026:Q1031),0)),"")</f>
        <v>1</v>
      </c>
      <c r="R1032" s="45">
        <f>IF(R827&gt;=R$1025,MIN(1,MAX(R$165-SUM(R$1026:R1031),0)),"")</f>
        <v>1</v>
      </c>
      <c r="S1032" s="45">
        <f>IF(S827&gt;=S$1025,MIN(1,MAX(S$165-SUM(S$1026:S1031),0)),"")</f>
        <v>1</v>
      </c>
      <c r="T1032" s="45">
        <f>IF(T827&gt;=T$1025,MIN(1,MAX(T$165-SUM(T$1026:T1031),0)),"")</f>
        <v>1</v>
      </c>
      <c r="U1032" s="45">
        <f>IF(U827&gt;=U$1025,MIN(1,MAX(U$165-SUM(U$1026:U1031),0)),"")</f>
        <v>1</v>
      </c>
      <c r="V1032" s="45">
        <f>IF(V827&gt;=V$1025,MIN(1,MAX(V$165-SUM(V$1026:V1031),0)),"")</f>
        <v>1</v>
      </c>
      <c r="W1032" s="45">
        <f>IF(W827&gt;=W$1025,MIN(1,MAX(W$165-SUM(W$1026:W1031),0)),"")</f>
        <v>1</v>
      </c>
      <c r="X1032" s="45">
        <f>IF(X827&gt;=X$1025,MIN(1,MAX(X$165-SUM(X$1026:X1031),0)),"")</f>
        <v>1</v>
      </c>
      <c r="Y1032" s="45">
        <f>IF(Y827&gt;=Y$1025,MIN(1,MAX(Y$165-SUM(Y$1026:Y1031),0)),"")</f>
        <v>1</v>
      </c>
      <c r="Z1032" s="45">
        <f>IF(Z827&gt;=Z$1025,MIN(1,MAX(Z$165-SUM(Z$1026:Z1031),0)),"")</f>
        <v>1</v>
      </c>
      <c r="AA1032" s="45">
        <f>IF(AA827&gt;=AA$1025,MIN(1,MAX(AA$165-SUM(AA$1026:AA1031),0)),"")</f>
        <v>1</v>
      </c>
      <c r="AB1032" s="45">
        <f>IF(AB827&gt;=AB$1025,MIN(1,MAX(AB$165-SUM(AB$1026:AB1031),0)),"")</f>
        <v>1</v>
      </c>
      <c r="AC1032" s="45">
        <f>IF(AC827&gt;=AC$1025,MIN(1,MAX(AC$165-SUM(AC$1026:AC1031),0)),"")</f>
        <v>1</v>
      </c>
      <c r="AD1032" s="45">
        <f>IF(AD827&gt;=AD$1025,MIN(1,MAX(AD$165-SUM(AD$1026:AD1031),0)),"")</f>
        <v>1</v>
      </c>
      <c r="AE1032" s="45">
        <f>IF(AE827&gt;=AE$1025,MIN(1,MAX(AE$165-SUM(AE$1026:AE1031),0)),"")</f>
        <v>1</v>
      </c>
      <c r="AF1032" s="45">
        <f>IF(AF827&gt;=AF$1025,MIN(1,MAX(AF$165-SUM(AF$1026:AF1031),0)),"")</f>
        <v>1</v>
      </c>
      <c r="AG1032" s="45">
        <f>IF(AG827&gt;=AG$1025,MIN(1,MAX(AG$165-SUM(AG$1026:AG1031),0)),"")</f>
        <v>1</v>
      </c>
      <c r="AH1032" s="45">
        <f>IF(AH827&gt;=AH$1025,MIN(1,MAX(AH$165-SUM(AH$1026:AH1031),0)),"")</f>
        <v>1</v>
      </c>
      <c r="AI1032" s="45">
        <f>IF(AI827&gt;=AI$1025,MIN(1,MAX(AI$165-SUM(AI$1026:AI1031),0)),"")</f>
        <v>1</v>
      </c>
      <c r="AJ1032" s="45">
        <f>IF(AJ827&gt;=AJ$1025,MIN(1,MAX(AJ$165-SUM(AJ$1026:AJ1031),0)),"")</f>
        <v>1</v>
      </c>
      <c r="AK1032" s="45">
        <f>IF(AK827&gt;=AK$1025,MIN(1,MAX(AK$165-SUM(AK$1026:AK1031),0)),"")</f>
        <v>1</v>
      </c>
      <c r="AL1032" s="45">
        <f>IF(AL827&gt;=AL$1025,MIN(1,MAX(AL$165-SUM(AL$1026:AL1031),0)),"")</f>
        <v>1</v>
      </c>
      <c r="AM1032" s="45">
        <f>IF(AM827&gt;=AM$1025,MIN(1,MAX(AM$165-SUM(AM$1026:AM1031),0)),"")</f>
        <v>1</v>
      </c>
      <c r="AN1032" s="45">
        <f>IF(AN827&gt;=AN$1025,MIN(1,MAX(AN$165-SUM(AN$1026:AN1031),0)),"")</f>
        <v>1</v>
      </c>
      <c r="AO1032" s="45">
        <f>IF(AO827&gt;=AO$1025,MIN(1,MAX(AO$165-SUM(AO$1026:AO1031),0)),"")</f>
        <v>1</v>
      </c>
    </row>
    <row r="1033" spans="1:42">
      <c r="B1033" s="25">
        <f t="shared" si="1228"/>
        <v>7</v>
      </c>
      <c r="C1033" s="45">
        <f>IF(C828&gt;=C$1025,MIN(1,MAX(C$165-SUM(C$1026:C1032),0)),"")</f>
        <v>1</v>
      </c>
      <c r="D1033" s="45" t="str">
        <f>IF(D828&gt;=D$1025,MIN(1,MAX(D$165-SUM(D$1026:D1032),0)),"")</f>
        <v/>
      </c>
      <c r="E1033" s="45" t="str">
        <f>IF(E828&gt;=E$1025,MIN(1,MAX(E$165-SUM(E$1026:E1032),0)),"")</f>
        <v/>
      </c>
      <c r="F1033" s="45" t="str">
        <f>IF(F828&gt;=F$1025,MIN(1,MAX(F$165-SUM(F$1026:F1032),0)),"")</f>
        <v/>
      </c>
      <c r="G1033" s="45" t="str">
        <f>IF(G828&gt;=G$1025,MIN(1,MAX(G$165-SUM(G$1026:G1032),0)),"")</f>
        <v/>
      </c>
      <c r="H1033" s="45" t="str">
        <f>IF(H828&gt;=H$1025,MIN(1,MAX(H$165-SUM(H$1026:H1032),0)),"")</f>
        <v/>
      </c>
      <c r="I1033" s="45" t="str">
        <f>IF(I828&gt;=I$1025,MIN(1,MAX(I$165-SUM(I$1026:I1032),0)),"")</f>
        <v/>
      </c>
      <c r="J1033" s="45" t="str">
        <f>IF(J828&gt;=J$1025,MIN(1,MAX(J$165-SUM(J$1026:J1032),0)),"")</f>
        <v/>
      </c>
      <c r="K1033" s="45" t="str">
        <f>IF(K828&gt;=K$1025,MIN(1,MAX(K$165-SUM(K$1026:K1032),0)),"")</f>
        <v/>
      </c>
      <c r="L1033" s="45" t="str">
        <f>IF(L828&gt;=L$1025,MIN(1,MAX(L$165-SUM(L$1026:L1032),0)),"")</f>
        <v/>
      </c>
      <c r="M1033" s="45">
        <f>IF(M828&gt;=M$1025,MIN(1,MAX(M$165-SUM(M$1026:M1032),0)),"")</f>
        <v>1</v>
      </c>
      <c r="N1033" s="45">
        <f>IF(N828&gt;=N$1025,MIN(1,MAX(N$165-SUM(N$1026:N1032),0)),"")</f>
        <v>1</v>
      </c>
      <c r="O1033" s="45">
        <f>IF(O828&gt;=O$1025,MIN(1,MAX(O$165-SUM(O$1026:O1032),0)),"")</f>
        <v>1</v>
      </c>
      <c r="P1033" s="45">
        <f>IF(P828&gt;=P$1025,MIN(1,MAX(P$165-SUM(P$1026:P1032),0)),"")</f>
        <v>1</v>
      </c>
      <c r="Q1033" s="45">
        <f>IF(Q828&gt;=Q$1025,MIN(1,MAX(Q$165-SUM(Q$1026:Q1032),0)),"")</f>
        <v>1</v>
      </c>
      <c r="R1033" s="45">
        <f>IF(R828&gt;=R$1025,MIN(1,MAX(R$165-SUM(R$1026:R1032),0)),"")</f>
        <v>1</v>
      </c>
      <c r="S1033" s="45">
        <f>IF(S828&gt;=S$1025,MIN(1,MAX(S$165-SUM(S$1026:S1032),0)),"")</f>
        <v>1</v>
      </c>
      <c r="T1033" s="45">
        <f>IF(T828&gt;=T$1025,MIN(1,MAX(T$165-SUM(T$1026:T1032),0)),"")</f>
        <v>1</v>
      </c>
      <c r="U1033" s="45">
        <f>IF(U828&gt;=U$1025,MIN(1,MAX(U$165-SUM(U$1026:U1032),0)),"")</f>
        <v>1</v>
      </c>
      <c r="V1033" s="45">
        <f>IF(V828&gt;=V$1025,MIN(1,MAX(V$165-SUM(V$1026:V1032),0)),"")</f>
        <v>1</v>
      </c>
      <c r="W1033" s="45">
        <f>IF(W828&gt;=W$1025,MIN(1,MAX(W$165-SUM(W$1026:W1032),0)),"")</f>
        <v>1</v>
      </c>
      <c r="X1033" s="45">
        <f>IF(X828&gt;=X$1025,MIN(1,MAX(X$165-SUM(X$1026:X1032),0)),"")</f>
        <v>1</v>
      </c>
      <c r="Y1033" s="45">
        <f>IF(Y828&gt;=Y$1025,MIN(1,MAX(Y$165-SUM(Y$1026:Y1032),0)),"")</f>
        <v>1</v>
      </c>
      <c r="Z1033" s="45">
        <f>IF(Z828&gt;=Z$1025,MIN(1,MAX(Z$165-SUM(Z$1026:Z1032),0)),"")</f>
        <v>1</v>
      </c>
      <c r="AA1033" s="45">
        <f>IF(AA828&gt;=AA$1025,MIN(1,MAX(AA$165-SUM(AA$1026:AA1032),0)),"")</f>
        <v>1</v>
      </c>
      <c r="AB1033" s="45">
        <f>IF(AB828&gt;=AB$1025,MIN(1,MAX(AB$165-SUM(AB$1026:AB1032),0)),"")</f>
        <v>1</v>
      </c>
      <c r="AC1033" s="45">
        <f>IF(AC828&gt;=AC$1025,MIN(1,MAX(AC$165-SUM(AC$1026:AC1032),0)),"")</f>
        <v>1</v>
      </c>
      <c r="AD1033" s="45">
        <f>IF(AD828&gt;=AD$1025,MIN(1,MAX(AD$165-SUM(AD$1026:AD1032),0)),"")</f>
        <v>1</v>
      </c>
      <c r="AE1033" s="45">
        <f>IF(AE828&gt;=AE$1025,MIN(1,MAX(AE$165-SUM(AE$1026:AE1032),0)),"")</f>
        <v>1</v>
      </c>
      <c r="AF1033" s="45">
        <f>IF(AF828&gt;=AF$1025,MIN(1,MAX(AF$165-SUM(AF$1026:AF1032),0)),"")</f>
        <v>1</v>
      </c>
      <c r="AG1033" s="45">
        <f>IF(AG828&gt;=AG$1025,MIN(1,MAX(AG$165-SUM(AG$1026:AG1032),0)),"")</f>
        <v>1</v>
      </c>
      <c r="AH1033" s="45">
        <f>IF(AH828&gt;=AH$1025,MIN(1,MAX(AH$165-SUM(AH$1026:AH1032),0)),"")</f>
        <v>1</v>
      </c>
      <c r="AI1033" s="45">
        <f>IF(AI828&gt;=AI$1025,MIN(1,MAX(AI$165-SUM(AI$1026:AI1032),0)),"")</f>
        <v>1</v>
      </c>
      <c r="AJ1033" s="45">
        <f>IF(AJ828&gt;=AJ$1025,MIN(1,MAX(AJ$165-SUM(AJ$1026:AJ1032),0)),"")</f>
        <v>1</v>
      </c>
      <c r="AK1033" s="45">
        <f>IF(AK828&gt;=AK$1025,MIN(1,MAX(AK$165-SUM(AK$1026:AK1032),0)),"")</f>
        <v>1</v>
      </c>
      <c r="AL1033" s="45">
        <f>IF(AL828&gt;=AL$1025,MIN(1,MAX(AL$165-SUM(AL$1026:AL1032),0)),"")</f>
        <v>1</v>
      </c>
      <c r="AM1033" s="45">
        <f>IF(AM828&gt;=AM$1025,MIN(1,MAX(AM$165-SUM(AM$1026:AM1032),0)),"")</f>
        <v>1</v>
      </c>
      <c r="AN1033" s="45">
        <f>IF(AN828&gt;=AN$1025,MIN(1,MAX(AN$165-SUM(AN$1026:AN1032),0)),"")</f>
        <v>1</v>
      </c>
      <c r="AO1033" s="45">
        <f>IF(AO828&gt;=AO$1025,MIN(1,MAX(AO$165-SUM(AO$1026:AO1032),0)),"")</f>
        <v>1</v>
      </c>
    </row>
    <row r="1034" spans="1:42">
      <c r="B1034" s="25">
        <f t="shared" si="1228"/>
        <v>8</v>
      </c>
      <c r="C1034" s="45">
        <f>IF(C829&gt;=C$1025,MIN(1,MAX(C$165-SUM(C$1026:C1033),0)),"")</f>
        <v>1</v>
      </c>
      <c r="D1034" s="45">
        <f>IF(D829&gt;=D$1025,MIN(1,MAX(D$165-SUM(D$1026:D1033),0)),"")</f>
        <v>1</v>
      </c>
      <c r="E1034" s="45">
        <f>IF(E829&gt;=E$1025,MIN(1,MAX(E$165-SUM(E$1026:E1033),0)),"")</f>
        <v>1</v>
      </c>
      <c r="F1034" s="45">
        <f>IF(F829&gt;=F$1025,MIN(1,MAX(F$165-SUM(F$1026:F1033),0)),"")</f>
        <v>1</v>
      </c>
      <c r="G1034" s="45">
        <f>IF(G829&gt;=G$1025,MIN(1,MAX(G$165-SUM(G$1026:G1033),0)),"")</f>
        <v>1</v>
      </c>
      <c r="H1034" s="45">
        <f>IF(H829&gt;=H$1025,MIN(1,MAX(H$165-SUM(H$1026:H1033),0)),"")</f>
        <v>1</v>
      </c>
      <c r="I1034" s="45">
        <f>IF(I829&gt;=I$1025,MIN(1,MAX(I$165-SUM(I$1026:I1033),0)),"")</f>
        <v>1</v>
      </c>
      <c r="J1034" s="45">
        <f>IF(J829&gt;=J$1025,MIN(1,MAX(J$165-SUM(J$1026:J1033),0)),"")</f>
        <v>1</v>
      </c>
      <c r="K1034" s="45">
        <f>IF(K829&gt;=K$1025,MIN(1,MAX(K$165-SUM(K$1026:K1033),0)),"")</f>
        <v>1</v>
      </c>
      <c r="L1034" s="45">
        <f>IF(L829&gt;=L$1025,MIN(1,MAX(L$165-SUM(L$1026:L1033),0)),"")</f>
        <v>1</v>
      </c>
      <c r="M1034" s="45">
        <f>IF(M829&gt;=M$1025,MIN(1,MAX(M$165-SUM(M$1026:M1033),0)),"")</f>
        <v>1</v>
      </c>
      <c r="N1034" s="45">
        <f>IF(N829&gt;=N$1025,MIN(1,MAX(N$165-SUM(N$1026:N1033),0)),"")</f>
        <v>1</v>
      </c>
      <c r="O1034" s="45">
        <f>IF(O829&gt;=O$1025,MIN(1,MAX(O$165-SUM(O$1026:O1033),0)),"")</f>
        <v>1</v>
      </c>
      <c r="P1034" s="45">
        <f>IF(P829&gt;=P$1025,MIN(1,MAX(P$165-SUM(P$1026:P1033),0)),"")</f>
        <v>1</v>
      </c>
      <c r="Q1034" s="45">
        <f>IF(Q829&gt;=Q$1025,MIN(1,MAX(Q$165-SUM(Q$1026:Q1033),0)),"")</f>
        <v>1</v>
      </c>
      <c r="R1034" s="45">
        <f>IF(R829&gt;=R$1025,MIN(1,MAX(R$165-SUM(R$1026:R1033),0)),"")</f>
        <v>1</v>
      </c>
      <c r="S1034" s="45">
        <f>IF(S829&gt;=S$1025,MIN(1,MAX(S$165-SUM(S$1026:S1033),0)),"")</f>
        <v>1</v>
      </c>
      <c r="T1034" s="45">
        <f>IF(T829&gt;=T$1025,MIN(1,MAX(T$165-SUM(T$1026:T1033),0)),"")</f>
        <v>1</v>
      </c>
      <c r="U1034" s="45">
        <f>IF(U829&gt;=U$1025,MIN(1,MAX(U$165-SUM(U$1026:U1033),0)),"")</f>
        <v>1</v>
      </c>
      <c r="V1034" s="45">
        <f>IF(V829&gt;=V$1025,MIN(1,MAX(V$165-SUM(V$1026:V1033),0)),"")</f>
        <v>1</v>
      </c>
      <c r="W1034" s="45">
        <f>IF(W829&gt;=W$1025,MIN(1,MAX(W$165-SUM(W$1026:W1033),0)),"")</f>
        <v>1</v>
      </c>
      <c r="X1034" s="45">
        <f>IF(X829&gt;=X$1025,MIN(1,MAX(X$165-SUM(X$1026:X1033),0)),"")</f>
        <v>1</v>
      </c>
      <c r="Y1034" s="45">
        <f>IF(Y829&gt;=Y$1025,MIN(1,MAX(Y$165-SUM(Y$1026:Y1033),0)),"")</f>
        <v>1</v>
      </c>
      <c r="Z1034" s="45">
        <f>IF(Z829&gt;=Z$1025,MIN(1,MAX(Z$165-SUM(Z$1026:Z1033),0)),"")</f>
        <v>1</v>
      </c>
      <c r="AA1034" s="45">
        <f>IF(AA829&gt;=AA$1025,MIN(1,MAX(AA$165-SUM(AA$1026:AA1033),0)),"")</f>
        <v>1</v>
      </c>
      <c r="AB1034" s="45">
        <f>IF(AB829&gt;=AB$1025,MIN(1,MAX(AB$165-SUM(AB$1026:AB1033),0)),"")</f>
        <v>1</v>
      </c>
      <c r="AC1034" s="45">
        <f>IF(AC829&gt;=AC$1025,MIN(1,MAX(AC$165-SUM(AC$1026:AC1033),0)),"")</f>
        <v>1</v>
      </c>
      <c r="AD1034" s="45">
        <f>IF(AD829&gt;=AD$1025,MIN(1,MAX(AD$165-SUM(AD$1026:AD1033),0)),"")</f>
        <v>1</v>
      </c>
      <c r="AE1034" s="45">
        <f>IF(AE829&gt;=AE$1025,MIN(1,MAX(AE$165-SUM(AE$1026:AE1033),0)),"")</f>
        <v>1</v>
      </c>
      <c r="AF1034" s="45">
        <f>IF(AF829&gt;=AF$1025,MIN(1,MAX(AF$165-SUM(AF$1026:AF1033),0)),"")</f>
        <v>1</v>
      </c>
      <c r="AG1034" s="45">
        <f>IF(AG829&gt;=AG$1025,MIN(1,MAX(AG$165-SUM(AG$1026:AG1033),0)),"")</f>
        <v>1</v>
      </c>
      <c r="AH1034" s="45">
        <f>IF(AH829&gt;=AH$1025,MIN(1,MAX(AH$165-SUM(AH$1026:AH1033),0)),"")</f>
        <v>1</v>
      </c>
      <c r="AI1034" s="45">
        <f>IF(AI829&gt;=AI$1025,MIN(1,MAX(AI$165-SUM(AI$1026:AI1033),0)),"")</f>
        <v>1</v>
      </c>
      <c r="AJ1034" s="45">
        <f>IF(AJ829&gt;=AJ$1025,MIN(1,MAX(AJ$165-SUM(AJ$1026:AJ1033),0)),"")</f>
        <v>1</v>
      </c>
      <c r="AK1034" s="45">
        <f>IF(AK829&gt;=AK$1025,MIN(1,MAX(AK$165-SUM(AK$1026:AK1033),0)),"")</f>
        <v>1</v>
      </c>
      <c r="AL1034" s="45">
        <f>IF(AL829&gt;=AL$1025,MIN(1,MAX(AL$165-SUM(AL$1026:AL1033),0)),"")</f>
        <v>1</v>
      </c>
      <c r="AM1034" s="45">
        <f>IF(AM829&gt;=AM$1025,MIN(1,MAX(AM$165-SUM(AM$1026:AM1033),0)),"")</f>
        <v>1</v>
      </c>
      <c r="AN1034" s="45">
        <f>IF(AN829&gt;=AN$1025,MIN(1,MAX(AN$165-SUM(AN$1026:AN1033),0)),"")</f>
        <v>1</v>
      </c>
      <c r="AO1034" s="45">
        <f>IF(AO829&gt;=AO$1025,MIN(1,MAX(AO$165-SUM(AO$1026:AO1033),0)),"")</f>
        <v>1</v>
      </c>
    </row>
    <row r="1035" spans="1:42">
      <c r="B1035" s="25">
        <f t="shared" si="1228"/>
        <v>9</v>
      </c>
      <c r="C1035" s="45">
        <f>IF(C830&gt;=C$1025,MIN(1,MAX(C$165-SUM(C$1026:C1034),0)),"")</f>
        <v>1</v>
      </c>
      <c r="D1035" s="45">
        <f>IF(D830&gt;=D$1025,MIN(1,MAX(D$165-SUM(D$1026:D1034),0)),"")</f>
        <v>1</v>
      </c>
      <c r="E1035" s="45">
        <f>IF(E830&gt;=E$1025,MIN(1,MAX(E$165-SUM(E$1026:E1034),0)),"")</f>
        <v>1</v>
      </c>
      <c r="F1035" s="45">
        <f>IF(F830&gt;=F$1025,MIN(1,MAX(F$165-SUM(F$1026:F1034),0)),"")</f>
        <v>1</v>
      </c>
      <c r="G1035" s="45">
        <f>IF(G830&gt;=G$1025,MIN(1,MAX(G$165-SUM(G$1026:G1034),0)),"")</f>
        <v>1</v>
      </c>
      <c r="H1035" s="45">
        <f>IF(H830&gt;=H$1025,MIN(1,MAX(H$165-SUM(H$1026:H1034),0)),"")</f>
        <v>1</v>
      </c>
      <c r="I1035" s="45">
        <f>IF(I830&gt;=I$1025,MIN(1,MAX(I$165-SUM(I$1026:I1034),0)),"")</f>
        <v>1</v>
      </c>
      <c r="J1035" s="45">
        <f>IF(J830&gt;=J$1025,MIN(1,MAX(J$165-SUM(J$1026:J1034),0)),"")</f>
        <v>1</v>
      </c>
      <c r="K1035" s="45">
        <f>IF(K830&gt;=K$1025,MIN(1,MAX(K$165-SUM(K$1026:K1034),0)),"")</f>
        <v>1</v>
      </c>
      <c r="L1035" s="45">
        <f>IF(L830&gt;=L$1025,MIN(1,MAX(L$165-SUM(L$1026:L1034),0)),"")</f>
        <v>1</v>
      </c>
      <c r="M1035" s="45">
        <f>IF(M830&gt;=M$1025,MIN(1,MAX(M$165-SUM(M$1026:M1034),0)),"")</f>
        <v>1</v>
      </c>
      <c r="N1035" s="45">
        <f>IF(N830&gt;=N$1025,MIN(1,MAX(N$165-SUM(N$1026:N1034),0)),"")</f>
        <v>1</v>
      </c>
      <c r="O1035" s="45">
        <f>IF(O830&gt;=O$1025,MIN(1,MAX(O$165-SUM(O$1026:O1034),0)),"")</f>
        <v>1</v>
      </c>
      <c r="P1035" s="45">
        <f>IF(P830&gt;=P$1025,MIN(1,MAX(P$165-SUM(P$1026:P1034),0)),"")</f>
        <v>1</v>
      </c>
      <c r="Q1035" s="45">
        <f>IF(Q830&gt;=Q$1025,MIN(1,MAX(Q$165-SUM(Q$1026:Q1034),0)),"")</f>
        <v>1</v>
      </c>
      <c r="R1035" s="45">
        <f>IF(R830&gt;=R$1025,MIN(1,MAX(R$165-SUM(R$1026:R1034),0)),"")</f>
        <v>1</v>
      </c>
      <c r="S1035" s="45">
        <f>IF(S830&gt;=S$1025,MIN(1,MAX(S$165-SUM(S$1026:S1034),0)),"")</f>
        <v>1</v>
      </c>
      <c r="T1035" s="45">
        <f>IF(T830&gt;=T$1025,MIN(1,MAX(T$165-SUM(T$1026:T1034),0)),"")</f>
        <v>1</v>
      </c>
      <c r="U1035" s="45">
        <f>IF(U830&gt;=U$1025,MIN(1,MAX(U$165-SUM(U$1026:U1034),0)),"")</f>
        <v>1</v>
      </c>
      <c r="V1035" s="45">
        <f>IF(V830&gt;=V$1025,MIN(1,MAX(V$165-SUM(V$1026:V1034),0)),"")</f>
        <v>1</v>
      </c>
      <c r="W1035" s="45">
        <f>IF(W830&gt;=W$1025,MIN(1,MAX(W$165-SUM(W$1026:W1034),0)),"")</f>
        <v>1</v>
      </c>
      <c r="X1035" s="45">
        <f>IF(X830&gt;=X$1025,MIN(1,MAX(X$165-SUM(X$1026:X1034),0)),"")</f>
        <v>1</v>
      </c>
      <c r="Y1035" s="45">
        <f>IF(Y830&gt;=Y$1025,MIN(1,MAX(Y$165-SUM(Y$1026:Y1034),0)),"")</f>
        <v>1</v>
      </c>
      <c r="Z1035" s="45">
        <f>IF(Z830&gt;=Z$1025,MIN(1,MAX(Z$165-SUM(Z$1026:Z1034),0)),"")</f>
        <v>1</v>
      </c>
      <c r="AA1035" s="45">
        <f>IF(AA830&gt;=AA$1025,MIN(1,MAX(AA$165-SUM(AA$1026:AA1034),0)),"")</f>
        <v>1</v>
      </c>
      <c r="AB1035" s="45">
        <f>IF(AB830&gt;=AB$1025,MIN(1,MAX(AB$165-SUM(AB$1026:AB1034),0)),"")</f>
        <v>1</v>
      </c>
      <c r="AC1035" s="45">
        <f>IF(AC830&gt;=AC$1025,MIN(1,MAX(AC$165-SUM(AC$1026:AC1034),0)),"")</f>
        <v>1</v>
      </c>
      <c r="AD1035" s="45">
        <f>IF(AD830&gt;=AD$1025,MIN(1,MAX(AD$165-SUM(AD$1026:AD1034),0)),"")</f>
        <v>1</v>
      </c>
      <c r="AE1035" s="45">
        <f>IF(AE830&gt;=AE$1025,MIN(1,MAX(AE$165-SUM(AE$1026:AE1034),0)),"")</f>
        <v>1</v>
      </c>
      <c r="AF1035" s="45">
        <f>IF(AF830&gt;=AF$1025,MIN(1,MAX(AF$165-SUM(AF$1026:AF1034),0)),"")</f>
        <v>1</v>
      </c>
      <c r="AG1035" s="45">
        <f>IF(AG830&gt;=AG$1025,MIN(1,MAX(AG$165-SUM(AG$1026:AG1034),0)),"")</f>
        <v>1</v>
      </c>
      <c r="AH1035" s="45">
        <f>IF(AH830&gt;=AH$1025,MIN(1,MAX(AH$165-SUM(AH$1026:AH1034),0)),"")</f>
        <v>1</v>
      </c>
      <c r="AI1035" s="45">
        <f>IF(AI830&gt;=AI$1025,MIN(1,MAX(AI$165-SUM(AI$1026:AI1034),0)),"")</f>
        <v>1</v>
      </c>
      <c r="AJ1035" s="45">
        <f>IF(AJ830&gt;=AJ$1025,MIN(1,MAX(AJ$165-SUM(AJ$1026:AJ1034),0)),"")</f>
        <v>1</v>
      </c>
      <c r="AK1035" s="45">
        <f>IF(AK830&gt;=AK$1025,MIN(1,MAX(AK$165-SUM(AK$1026:AK1034),0)),"")</f>
        <v>1</v>
      </c>
      <c r="AL1035" s="45">
        <f>IF(AL830&gt;=AL$1025,MIN(1,MAX(AL$165-SUM(AL$1026:AL1034),0)),"")</f>
        <v>1</v>
      </c>
      <c r="AM1035" s="45">
        <f>IF(AM830&gt;=AM$1025,MIN(1,MAX(AM$165-SUM(AM$1026:AM1034),0)),"")</f>
        <v>1</v>
      </c>
      <c r="AN1035" s="45">
        <f>IF(AN830&gt;=AN$1025,MIN(1,MAX(AN$165-SUM(AN$1026:AN1034),0)),"")</f>
        <v>1</v>
      </c>
      <c r="AO1035" s="45">
        <f>IF(AO830&gt;=AO$1025,MIN(1,MAX(AO$165-SUM(AO$1026:AO1034),0)),"")</f>
        <v>1</v>
      </c>
    </row>
    <row r="1036" spans="1:42">
      <c r="B1036" s="25">
        <f t="shared" si="1228"/>
        <v>10</v>
      </c>
      <c r="C1036" s="45">
        <f>IF(C831&gt;=C$1025,MIN(1,MAX(C$165-SUM(C$1026:C1035),0)),"")</f>
        <v>1</v>
      </c>
      <c r="D1036" s="45">
        <f>IF(D831&gt;=D$1025,MIN(1,MAX(D$165-SUM(D$1026:D1035),0)),"")</f>
        <v>1</v>
      </c>
      <c r="E1036" s="45">
        <f>IF(E831&gt;=E$1025,MIN(1,MAX(E$165-SUM(E$1026:E1035),0)),"")</f>
        <v>1</v>
      </c>
      <c r="F1036" s="45">
        <f>IF(F831&gt;=F$1025,MIN(1,MAX(F$165-SUM(F$1026:F1035),0)),"")</f>
        <v>1</v>
      </c>
      <c r="G1036" s="45">
        <f>IF(G831&gt;=G$1025,MIN(1,MAX(G$165-SUM(G$1026:G1035),0)),"")</f>
        <v>1</v>
      </c>
      <c r="H1036" s="45">
        <f>IF(H831&gt;=H$1025,MIN(1,MAX(H$165-SUM(H$1026:H1035),0)),"")</f>
        <v>1</v>
      </c>
      <c r="I1036" s="45">
        <f>IF(I831&gt;=I$1025,MIN(1,MAX(I$165-SUM(I$1026:I1035),0)),"")</f>
        <v>1</v>
      </c>
      <c r="J1036" s="45">
        <f>IF(J831&gt;=J$1025,MIN(1,MAX(J$165-SUM(J$1026:J1035),0)),"")</f>
        <v>1</v>
      </c>
      <c r="K1036" s="45">
        <f>IF(K831&gt;=K$1025,MIN(1,MAX(K$165-SUM(K$1026:K1035),0)),"")</f>
        <v>1</v>
      </c>
      <c r="L1036" s="45">
        <f>IF(L831&gt;=L$1025,MIN(1,MAX(L$165-SUM(L$1026:L1035),0)),"")</f>
        <v>1</v>
      </c>
      <c r="M1036" s="45">
        <f>IF(M831&gt;=M$1025,MIN(1,MAX(M$165-SUM(M$1026:M1035),0)),"")</f>
        <v>1</v>
      </c>
      <c r="N1036" s="45">
        <f>IF(N831&gt;=N$1025,MIN(1,MAX(N$165-SUM(N$1026:N1035),0)),"")</f>
        <v>1</v>
      </c>
      <c r="O1036" s="45">
        <f>IF(O831&gt;=O$1025,MIN(1,MAX(O$165-SUM(O$1026:O1035),0)),"")</f>
        <v>1</v>
      </c>
      <c r="P1036" s="45">
        <f>IF(P831&gt;=P$1025,MIN(1,MAX(P$165-SUM(P$1026:P1035),0)),"")</f>
        <v>1</v>
      </c>
      <c r="Q1036" s="45">
        <f>IF(Q831&gt;=Q$1025,MIN(1,MAX(Q$165-SUM(Q$1026:Q1035),0)),"")</f>
        <v>1</v>
      </c>
      <c r="R1036" s="45">
        <f>IF(R831&gt;=R$1025,MIN(1,MAX(R$165-SUM(R$1026:R1035),0)),"")</f>
        <v>1</v>
      </c>
      <c r="S1036" s="45">
        <f>IF(S831&gt;=S$1025,MIN(1,MAX(S$165-SUM(S$1026:S1035),0)),"")</f>
        <v>1</v>
      </c>
      <c r="T1036" s="45">
        <f>IF(T831&gt;=T$1025,MIN(1,MAX(T$165-SUM(T$1026:T1035),0)),"")</f>
        <v>1</v>
      </c>
      <c r="U1036" s="45">
        <f>IF(U831&gt;=U$1025,MIN(1,MAX(U$165-SUM(U$1026:U1035),0)),"")</f>
        <v>1</v>
      </c>
      <c r="V1036" s="45">
        <f>IF(V831&gt;=V$1025,MIN(1,MAX(V$165-SUM(V$1026:V1035),0)),"")</f>
        <v>1</v>
      </c>
      <c r="W1036" s="45">
        <f>IF(W831&gt;=W$1025,MIN(1,MAX(W$165-SUM(W$1026:W1035),0)),"")</f>
        <v>1</v>
      </c>
      <c r="X1036" s="45">
        <f>IF(X831&gt;=X$1025,MIN(1,MAX(X$165-SUM(X$1026:X1035),0)),"")</f>
        <v>1</v>
      </c>
      <c r="Y1036" s="45">
        <f>IF(Y831&gt;=Y$1025,MIN(1,MAX(Y$165-SUM(Y$1026:Y1035),0)),"")</f>
        <v>1</v>
      </c>
      <c r="Z1036" s="45">
        <f>IF(Z831&gt;=Z$1025,MIN(1,MAX(Z$165-SUM(Z$1026:Z1035),0)),"")</f>
        <v>1</v>
      </c>
      <c r="AA1036" s="45">
        <f>IF(AA831&gt;=AA$1025,MIN(1,MAX(AA$165-SUM(AA$1026:AA1035),0)),"")</f>
        <v>1</v>
      </c>
      <c r="AB1036" s="45">
        <f>IF(AB831&gt;=AB$1025,MIN(1,MAX(AB$165-SUM(AB$1026:AB1035),0)),"")</f>
        <v>1</v>
      </c>
      <c r="AC1036" s="45">
        <f>IF(AC831&gt;=AC$1025,MIN(1,MAX(AC$165-SUM(AC$1026:AC1035),0)),"")</f>
        <v>1</v>
      </c>
      <c r="AD1036" s="45">
        <f>IF(AD831&gt;=AD$1025,MIN(1,MAX(AD$165-SUM(AD$1026:AD1035),0)),"")</f>
        <v>1</v>
      </c>
      <c r="AE1036" s="45">
        <f>IF(AE831&gt;=AE$1025,MIN(1,MAX(AE$165-SUM(AE$1026:AE1035),0)),"")</f>
        <v>1</v>
      </c>
      <c r="AF1036" s="45">
        <f>IF(AF831&gt;=AF$1025,MIN(1,MAX(AF$165-SUM(AF$1026:AF1035),0)),"")</f>
        <v>1</v>
      </c>
      <c r="AG1036" s="45">
        <f>IF(AG831&gt;=AG$1025,MIN(1,MAX(AG$165-SUM(AG$1026:AG1035),0)),"")</f>
        <v>1</v>
      </c>
      <c r="AH1036" s="45">
        <f>IF(AH831&gt;=AH$1025,MIN(1,MAX(AH$165-SUM(AH$1026:AH1035),0)),"")</f>
        <v>1</v>
      </c>
      <c r="AI1036" s="45">
        <f>IF(AI831&gt;=AI$1025,MIN(1,MAX(AI$165-SUM(AI$1026:AI1035),0)),"")</f>
        <v>1</v>
      </c>
      <c r="AJ1036" s="45">
        <f>IF(AJ831&gt;=AJ$1025,MIN(1,MAX(AJ$165-SUM(AJ$1026:AJ1035),0)),"")</f>
        <v>1</v>
      </c>
      <c r="AK1036" s="45">
        <f>IF(AK831&gt;=AK$1025,MIN(1,MAX(AK$165-SUM(AK$1026:AK1035),0)),"")</f>
        <v>1</v>
      </c>
      <c r="AL1036" s="45">
        <f>IF(AL831&gt;=AL$1025,MIN(1,MAX(AL$165-SUM(AL$1026:AL1035),0)),"")</f>
        <v>1</v>
      </c>
      <c r="AM1036" s="45">
        <f>IF(AM831&gt;=AM$1025,MIN(1,MAX(AM$165-SUM(AM$1026:AM1035),0)),"")</f>
        <v>1</v>
      </c>
      <c r="AN1036" s="45">
        <f>IF(AN831&gt;=AN$1025,MIN(1,MAX(AN$165-SUM(AN$1026:AN1035),0)),"")</f>
        <v>1</v>
      </c>
      <c r="AO1036" s="45">
        <f>IF(AO831&gt;=AO$1025,MIN(1,MAX(AO$165-SUM(AO$1026:AO1035),0)),"")</f>
        <v>1</v>
      </c>
    </row>
    <row r="1037" spans="1:42">
      <c r="B1037" s="25">
        <f t="shared" si="1228"/>
        <v>11</v>
      </c>
      <c r="C1037" s="45">
        <f>IF(C832&gt;=C$1025,MIN(1,MAX(C$165-SUM(C$1026:C1036),0)),"")</f>
        <v>1</v>
      </c>
      <c r="D1037" s="45">
        <f>IF(D832&gt;=D$1025,MIN(1,MAX(D$165-SUM(D$1026:D1036),0)),"")</f>
        <v>1</v>
      </c>
      <c r="E1037" s="45">
        <f>IF(E832&gt;=E$1025,MIN(1,MAX(E$165-SUM(E$1026:E1036),0)),"")</f>
        <v>1</v>
      </c>
      <c r="F1037" s="45">
        <f>IF(F832&gt;=F$1025,MIN(1,MAX(F$165-SUM(F$1026:F1036),0)),"")</f>
        <v>1</v>
      </c>
      <c r="G1037" s="45">
        <f>IF(G832&gt;=G$1025,MIN(1,MAX(G$165-SUM(G$1026:G1036),0)),"")</f>
        <v>1</v>
      </c>
      <c r="H1037" s="45">
        <f>IF(H832&gt;=H$1025,MIN(1,MAX(H$165-SUM(H$1026:H1036),0)),"")</f>
        <v>1</v>
      </c>
      <c r="I1037" s="45">
        <f>IF(I832&gt;=I$1025,MIN(1,MAX(I$165-SUM(I$1026:I1036),0)),"")</f>
        <v>1</v>
      </c>
      <c r="J1037" s="45">
        <f>IF(J832&gt;=J$1025,MIN(1,MAX(J$165-SUM(J$1026:J1036),0)),"")</f>
        <v>1</v>
      </c>
      <c r="K1037" s="45">
        <f>IF(K832&gt;=K$1025,MIN(1,MAX(K$165-SUM(K$1026:K1036),0)),"")</f>
        <v>1</v>
      </c>
      <c r="L1037" s="45">
        <f>IF(L832&gt;=L$1025,MIN(1,MAX(L$165-SUM(L$1026:L1036),0)),"")</f>
        <v>1</v>
      </c>
      <c r="M1037" s="45">
        <f>IF(M832&gt;=M$1025,MIN(1,MAX(M$165-SUM(M$1026:M1036),0)),"")</f>
        <v>1</v>
      </c>
      <c r="N1037" s="45">
        <f>IF(N832&gt;=N$1025,MIN(1,MAX(N$165-SUM(N$1026:N1036),0)),"")</f>
        <v>1</v>
      </c>
      <c r="O1037" s="45">
        <f>IF(O832&gt;=O$1025,MIN(1,MAX(O$165-SUM(O$1026:O1036),0)),"")</f>
        <v>1</v>
      </c>
      <c r="P1037" s="45">
        <f>IF(P832&gt;=P$1025,MIN(1,MAX(P$165-SUM(P$1026:P1036),0)),"")</f>
        <v>1</v>
      </c>
      <c r="Q1037" s="45">
        <f>IF(Q832&gt;=Q$1025,MIN(1,MAX(Q$165-SUM(Q$1026:Q1036),0)),"")</f>
        <v>1</v>
      </c>
      <c r="R1037" s="45">
        <f>IF(R832&gt;=R$1025,MIN(1,MAX(R$165-SUM(R$1026:R1036),0)),"")</f>
        <v>1</v>
      </c>
      <c r="S1037" s="45">
        <f>IF(S832&gt;=S$1025,MIN(1,MAX(S$165-SUM(S$1026:S1036),0)),"")</f>
        <v>1</v>
      </c>
      <c r="T1037" s="45">
        <f>IF(T832&gt;=T$1025,MIN(1,MAX(T$165-SUM(T$1026:T1036),0)),"")</f>
        <v>1</v>
      </c>
      <c r="U1037" s="45">
        <f>IF(U832&gt;=U$1025,MIN(1,MAX(U$165-SUM(U$1026:U1036),0)),"")</f>
        <v>1</v>
      </c>
      <c r="V1037" s="45">
        <f>IF(V832&gt;=V$1025,MIN(1,MAX(V$165-SUM(V$1026:V1036),0)),"")</f>
        <v>1</v>
      </c>
      <c r="W1037" s="45">
        <f>IF(W832&gt;=W$1025,MIN(1,MAX(W$165-SUM(W$1026:W1036),0)),"")</f>
        <v>1</v>
      </c>
      <c r="X1037" s="45">
        <f>IF(X832&gt;=X$1025,MIN(1,MAX(X$165-SUM(X$1026:X1036),0)),"")</f>
        <v>1</v>
      </c>
      <c r="Y1037" s="45">
        <f>IF(Y832&gt;=Y$1025,MIN(1,MAX(Y$165-SUM(Y$1026:Y1036),0)),"")</f>
        <v>1</v>
      </c>
      <c r="Z1037" s="45">
        <f>IF(Z832&gt;=Z$1025,MIN(1,MAX(Z$165-SUM(Z$1026:Z1036),0)),"")</f>
        <v>1</v>
      </c>
      <c r="AA1037" s="45">
        <f>IF(AA832&gt;=AA$1025,MIN(1,MAX(AA$165-SUM(AA$1026:AA1036),0)),"")</f>
        <v>1</v>
      </c>
      <c r="AB1037" s="45">
        <f>IF(AB832&gt;=AB$1025,MIN(1,MAX(AB$165-SUM(AB$1026:AB1036),0)),"")</f>
        <v>1</v>
      </c>
      <c r="AC1037" s="45">
        <f>IF(AC832&gt;=AC$1025,MIN(1,MAX(AC$165-SUM(AC$1026:AC1036),0)),"")</f>
        <v>1</v>
      </c>
      <c r="AD1037" s="45">
        <f>IF(AD832&gt;=AD$1025,MIN(1,MAX(AD$165-SUM(AD$1026:AD1036),0)),"")</f>
        <v>1</v>
      </c>
      <c r="AE1037" s="45">
        <f>IF(AE832&gt;=AE$1025,MIN(1,MAX(AE$165-SUM(AE$1026:AE1036),0)),"")</f>
        <v>1</v>
      </c>
      <c r="AF1037" s="45">
        <f>IF(AF832&gt;=AF$1025,MIN(1,MAX(AF$165-SUM(AF$1026:AF1036),0)),"")</f>
        <v>1</v>
      </c>
      <c r="AG1037" s="45">
        <f>IF(AG832&gt;=AG$1025,MIN(1,MAX(AG$165-SUM(AG$1026:AG1036),0)),"")</f>
        <v>1</v>
      </c>
      <c r="AH1037" s="45">
        <f>IF(AH832&gt;=AH$1025,MIN(1,MAX(AH$165-SUM(AH$1026:AH1036),0)),"")</f>
        <v>1</v>
      </c>
      <c r="AI1037" s="45">
        <f>IF(AI832&gt;=AI$1025,MIN(1,MAX(AI$165-SUM(AI$1026:AI1036),0)),"")</f>
        <v>1</v>
      </c>
      <c r="AJ1037" s="45">
        <f>IF(AJ832&gt;=AJ$1025,MIN(1,MAX(AJ$165-SUM(AJ$1026:AJ1036),0)),"")</f>
        <v>1</v>
      </c>
      <c r="AK1037" s="45">
        <f>IF(AK832&gt;=AK$1025,MIN(1,MAX(AK$165-SUM(AK$1026:AK1036),0)),"")</f>
        <v>1</v>
      </c>
      <c r="AL1037" s="45">
        <f>IF(AL832&gt;=AL$1025,MIN(1,MAX(AL$165-SUM(AL$1026:AL1036),0)),"")</f>
        <v>1</v>
      </c>
      <c r="AM1037" s="45">
        <f>IF(AM832&gt;=AM$1025,MIN(1,MAX(AM$165-SUM(AM$1026:AM1036),0)),"")</f>
        <v>1</v>
      </c>
      <c r="AN1037" s="45">
        <f>IF(AN832&gt;=AN$1025,MIN(1,MAX(AN$165-SUM(AN$1026:AN1036),0)),"")</f>
        <v>1</v>
      </c>
      <c r="AO1037" s="45">
        <f>IF(AO832&gt;=AO$1025,MIN(1,MAX(AO$165-SUM(AO$1026:AO1036),0)),"")</f>
        <v>1</v>
      </c>
    </row>
    <row r="1038" spans="1:42">
      <c r="B1038" s="25">
        <f t="shared" si="1228"/>
        <v>12</v>
      </c>
      <c r="C1038" s="45">
        <f>IF(C833&gt;=C$1025,MIN(1,MAX(C$165-SUM(C$1026:C1037),0)),"")</f>
        <v>1</v>
      </c>
      <c r="D1038" s="45">
        <f>IF(D833&gt;=D$1025,MIN(1,MAX(D$165-SUM(D$1026:D1037),0)),"")</f>
        <v>1</v>
      </c>
      <c r="E1038" s="45">
        <f>IF(E833&gt;=E$1025,MIN(1,MAX(E$165-SUM(E$1026:E1037),0)),"")</f>
        <v>1</v>
      </c>
      <c r="F1038" s="45">
        <f>IF(F833&gt;=F$1025,MIN(1,MAX(F$165-SUM(F$1026:F1037),0)),"")</f>
        <v>1</v>
      </c>
      <c r="G1038" s="45">
        <f>IF(G833&gt;=G$1025,MIN(1,MAX(G$165-SUM(G$1026:G1037),0)),"")</f>
        <v>1</v>
      </c>
      <c r="H1038" s="45">
        <f>IF(H833&gt;=H$1025,MIN(1,MAX(H$165-SUM(H$1026:H1037),0)),"")</f>
        <v>1</v>
      </c>
      <c r="I1038" s="45">
        <f>IF(I833&gt;=I$1025,MIN(1,MAX(I$165-SUM(I$1026:I1037),0)),"")</f>
        <v>1</v>
      </c>
      <c r="J1038" s="45">
        <f>IF(J833&gt;=J$1025,MIN(1,MAX(J$165-SUM(J$1026:J1037),0)),"")</f>
        <v>1</v>
      </c>
      <c r="K1038" s="45">
        <f>IF(K833&gt;=K$1025,MIN(1,MAX(K$165-SUM(K$1026:K1037),0)),"")</f>
        <v>1</v>
      </c>
      <c r="L1038" s="45">
        <f>IF(L833&gt;=L$1025,MIN(1,MAX(L$165-SUM(L$1026:L1037),0)),"")</f>
        <v>1</v>
      </c>
      <c r="M1038" s="45">
        <f>IF(M833&gt;=M$1025,MIN(1,MAX(M$165-SUM(M$1026:M1037),0)),"")</f>
        <v>1</v>
      </c>
      <c r="N1038" s="45">
        <f>IF(N833&gt;=N$1025,MIN(1,MAX(N$165-SUM(N$1026:N1037),0)),"")</f>
        <v>1</v>
      </c>
      <c r="O1038" s="45">
        <f>IF(O833&gt;=O$1025,MIN(1,MAX(O$165-SUM(O$1026:O1037),0)),"")</f>
        <v>1</v>
      </c>
      <c r="P1038" s="45">
        <f>IF(P833&gt;=P$1025,MIN(1,MAX(P$165-SUM(P$1026:P1037),0)),"")</f>
        <v>1</v>
      </c>
      <c r="Q1038" s="45">
        <f>IF(Q833&gt;=Q$1025,MIN(1,MAX(Q$165-SUM(Q$1026:Q1037),0)),"")</f>
        <v>1</v>
      </c>
      <c r="R1038" s="45">
        <f>IF(R833&gt;=R$1025,MIN(1,MAX(R$165-SUM(R$1026:R1037),0)),"")</f>
        <v>1</v>
      </c>
      <c r="S1038" s="45">
        <f>IF(S833&gt;=S$1025,MIN(1,MAX(S$165-SUM(S$1026:S1037),0)),"")</f>
        <v>1</v>
      </c>
      <c r="T1038" s="45">
        <f>IF(T833&gt;=T$1025,MIN(1,MAX(T$165-SUM(T$1026:T1037),0)),"")</f>
        <v>1</v>
      </c>
      <c r="U1038" s="45">
        <f>IF(U833&gt;=U$1025,MIN(1,MAX(U$165-SUM(U$1026:U1037),0)),"")</f>
        <v>1</v>
      </c>
      <c r="V1038" s="45">
        <f>IF(V833&gt;=V$1025,MIN(1,MAX(V$165-SUM(V$1026:V1037),0)),"")</f>
        <v>1</v>
      </c>
      <c r="W1038" s="45">
        <f>IF(W833&gt;=W$1025,MIN(1,MAX(W$165-SUM(W$1026:W1037),0)),"")</f>
        <v>1</v>
      </c>
      <c r="X1038" s="45">
        <f>IF(X833&gt;=X$1025,MIN(1,MAX(X$165-SUM(X$1026:X1037),0)),"")</f>
        <v>1</v>
      </c>
      <c r="Y1038" s="45">
        <f>IF(Y833&gt;=Y$1025,MIN(1,MAX(Y$165-SUM(Y$1026:Y1037),0)),"")</f>
        <v>1</v>
      </c>
      <c r="Z1038" s="45">
        <f>IF(Z833&gt;=Z$1025,MIN(1,MAX(Z$165-SUM(Z$1026:Z1037),0)),"")</f>
        <v>1</v>
      </c>
      <c r="AA1038" s="45">
        <f>IF(AA833&gt;=AA$1025,MIN(1,MAX(AA$165-SUM(AA$1026:AA1037),0)),"")</f>
        <v>1</v>
      </c>
      <c r="AB1038" s="45">
        <f>IF(AB833&gt;=AB$1025,MIN(1,MAX(AB$165-SUM(AB$1026:AB1037),0)),"")</f>
        <v>1</v>
      </c>
      <c r="AC1038" s="45">
        <f>IF(AC833&gt;=AC$1025,MIN(1,MAX(AC$165-SUM(AC$1026:AC1037),0)),"")</f>
        <v>1</v>
      </c>
      <c r="AD1038" s="45">
        <f>IF(AD833&gt;=AD$1025,MIN(1,MAX(AD$165-SUM(AD$1026:AD1037),0)),"")</f>
        <v>1</v>
      </c>
      <c r="AE1038" s="45">
        <f>IF(AE833&gt;=AE$1025,MIN(1,MAX(AE$165-SUM(AE$1026:AE1037),0)),"")</f>
        <v>1</v>
      </c>
      <c r="AF1038" s="45">
        <f>IF(AF833&gt;=AF$1025,MIN(1,MAX(AF$165-SUM(AF$1026:AF1037),0)),"")</f>
        <v>1</v>
      </c>
      <c r="AG1038" s="45">
        <f>IF(AG833&gt;=AG$1025,MIN(1,MAX(AG$165-SUM(AG$1026:AG1037),0)),"")</f>
        <v>1</v>
      </c>
      <c r="AH1038" s="45">
        <f>IF(AH833&gt;=AH$1025,MIN(1,MAX(AH$165-SUM(AH$1026:AH1037),0)),"")</f>
        <v>1</v>
      </c>
      <c r="AI1038" s="45">
        <f>IF(AI833&gt;=AI$1025,MIN(1,MAX(AI$165-SUM(AI$1026:AI1037),0)),"")</f>
        <v>1</v>
      </c>
      <c r="AJ1038" s="45">
        <f>IF(AJ833&gt;=AJ$1025,MIN(1,MAX(AJ$165-SUM(AJ$1026:AJ1037),0)),"")</f>
        <v>1</v>
      </c>
      <c r="AK1038" s="45">
        <f>IF(AK833&gt;=AK$1025,MIN(1,MAX(AK$165-SUM(AK$1026:AK1037),0)),"")</f>
        <v>1</v>
      </c>
      <c r="AL1038" s="45">
        <f>IF(AL833&gt;=AL$1025,MIN(1,MAX(AL$165-SUM(AL$1026:AL1037),0)),"")</f>
        <v>1</v>
      </c>
      <c r="AM1038" s="45">
        <f>IF(AM833&gt;=AM$1025,MIN(1,MAX(AM$165-SUM(AM$1026:AM1037),0)),"")</f>
        <v>1</v>
      </c>
      <c r="AN1038" s="45">
        <f>IF(AN833&gt;=AN$1025,MIN(1,MAX(AN$165-SUM(AN$1026:AN1037),0)),"")</f>
        <v>1</v>
      </c>
      <c r="AO1038" s="45">
        <f>IF(AO833&gt;=AO$1025,MIN(1,MAX(AO$165-SUM(AO$1026:AO1037),0)),"")</f>
        <v>1</v>
      </c>
    </row>
    <row r="1039" spans="1:42">
      <c r="B1039" s="25">
        <f t="shared" si="1228"/>
        <v>13</v>
      </c>
      <c r="C1039" s="45">
        <f>IF(C834&gt;=C$1025,MIN(1,MAX(C$165-SUM(C$1026:C1038),0)),"")</f>
        <v>1</v>
      </c>
      <c r="D1039" s="45">
        <f>IF(D834&gt;=D$1025,MIN(1,MAX(D$165-SUM(D$1026:D1038),0)),"")</f>
        <v>1</v>
      </c>
      <c r="E1039" s="45">
        <f>IF(E834&gt;=E$1025,MIN(1,MAX(E$165-SUM(E$1026:E1038),0)),"")</f>
        <v>1</v>
      </c>
      <c r="F1039" s="45">
        <f>IF(F834&gt;=F$1025,MIN(1,MAX(F$165-SUM(F$1026:F1038),0)),"")</f>
        <v>1</v>
      </c>
      <c r="G1039" s="45">
        <f>IF(G834&gt;=G$1025,MIN(1,MAX(G$165-SUM(G$1026:G1038),0)),"")</f>
        <v>1</v>
      </c>
      <c r="H1039" s="45">
        <f>IF(H834&gt;=H$1025,MIN(1,MAX(H$165-SUM(H$1026:H1038),0)),"")</f>
        <v>1</v>
      </c>
      <c r="I1039" s="45">
        <f>IF(I834&gt;=I$1025,MIN(1,MAX(I$165-SUM(I$1026:I1038),0)),"")</f>
        <v>1</v>
      </c>
      <c r="J1039" s="45">
        <f>IF(J834&gt;=J$1025,MIN(1,MAX(J$165-SUM(J$1026:J1038),0)),"")</f>
        <v>1</v>
      </c>
      <c r="K1039" s="45">
        <f>IF(K834&gt;=K$1025,MIN(1,MAX(K$165-SUM(K$1026:K1038),0)),"")</f>
        <v>1</v>
      </c>
      <c r="L1039" s="45">
        <f>IF(L834&gt;=L$1025,MIN(1,MAX(L$165-SUM(L$1026:L1038),0)),"")</f>
        <v>1</v>
      </c>
      <c r="M1039" s="45">
        <f>IF(M834&gt;=M$1025,MIN(1,MAX(M$165-SUM(M$1026:M1038),0)),"")</f>
        <v>1</v>
      </c>
      <c r="N1039" s="45">
        <f>IF(N834&gt;=N$1025,MIN(1,MAX(N$165-SUM(N$1026:N1038),0)),"")</f>
        <v>1</v>
      </c>
      <c r="O1039" s="45">
        <f>IF(O834&gt;=O$1025,MIN(1,MAX(O$165-SUM(O$1026:O1038),0)),"")</f>
        <v>1</v>
      </c>
      <c r="P1039" s="45">
        <f>IF(P834&gt;=P$1025,MIN(1,MAX(P$165-SUM(P$1026:P1038),0)),"")</f>
        <v>1</v>
      </c>
      <c r="Q1039" s="45">
        <f>IF(Q834&gt;=Q$1025,MIN(1,MAX(Q$165-SUM(Q$1026:Q1038),0)),"")</f>
        <v>1</v>
      </c>
      <c r="R1039" s="45">
        <f>IF(R834&gt;=R$1025,MIN(1,MAX(R$165-SUM(R$1026:R1038),0)),"")</f>
        <v>1</v>
      </c>
      <c r="S1039" s="45">
        <f>IF(S834&gt;=S$1025,MIN(1,MAX(S$165-SUM(S$1026:S1038),0)),"")</f>
        <v>1</v>
      </c>
      <c r="T1039" s="45">
        <f>IF(T834&gt;=T$1025,MIN(1,MAX(T$165-SUM(T$1026:T1038),0)),"")</f>
        <v>1</v>
      </c>
      <c r="U1039" s="45">
        <f>IF(U834&gt;=U$1025,MIN(1,MAX(U$165-SUM(U$1026:U1038),0)),"")</f>
        <v>1</v>
      </c>
      <c r="V1039" s="45">
        <f>IF(V834&gt;=V$1025,MIN(1,MAX(V$165-SUM(V$1026:V1038),0)),"")</f>
        <v>1</v>
      </c>
      <c r="W1039" s="45">
        <f>IF(W834&gt;=W$1025,MIN(1,MAX(W$165-SUM(W$1026:W1038),0)),"")</f>
        <v>1</v>
      </c>
      <c r="X1039" s="45">
        <f>IF(X834&gt;=X$1025,MIN(1,MAX(X$165-SUM(X$1026:X1038),0)),"")</f>
        <v>1</v>
      </c>
      <c r="Y1039" s="45">
        <f>IF(Y834&gt;=Y$1025,MIN(1,MAX(Y$165-SUM(Y$1026:Y1038),0)),"")</f>
        <v>1</v>
      </c>
      <c r="Z1039" s="45">
        <f>IF(Z834&gt;=Z$1025,MIN(1,MAX(Z$165-SUM(Z$1026:Z1038),0)),"")</f>
        <v>1</v>
      </c>
      <c r="AA1039" s="45">
        <f>IF(AA834&gt;=AA$1025,MIN(1,MAX(AA$165-SUM(AA$1026:AA1038),0)),"")</f>
        <v>1</v>
      </c>
      <c r="AB1039" s="45">
        <f>IF(AB834&gt;=AB$1025,MIN(1,MAX(AB$165-SUM(AB$1026:AB1038),0)),"")</f>
        <v>1</v>
      </c>
      <c r="AC1039" s="45">
        <f>IF(AC834&gt;=AC$1025,MIN(1,MAX(AC$165-SUM(AC$1026:AC1038),0)),"")</f>
        <v>1</v>
      </c>
      <c r="AD1039" s="45">
        <f>IF(AD834&gt;=AD$1025,MIN(1,MAX(AD$165-SUM(AD$1026:AD1038),0)),"")</f>
        <v>1</v>
      </c>
      <c r="AE1039" s="45">
        <f>IF(AE834&gt;=AE$1025,MIN(1,MAX(AE$165-SUM(AE$1026:AE1038),0)),"")</f>
        <v>1</v>
      </c>
      <c r="AF1039" s="45">
        <f>IF(AF834&gt;=AF$1025,MIN(1,MAX(AF$165-SUM(AF$1026:AF1038),0)),"")</f>
        <v>1</v>
      </c>
      <c r="AG1039" s="45">
        <f>IF(AG834&gt;=AG$1025,MIN(1,MAX(AG$165-SUM(AG$1026:AG1038),0)),"")</f>
        <v>1</v>
      </c>
      <c r="AH1039" s="45">
        <f>IF(AH834&gt;=AH$1025,MIN(1,MAX(AH$165-SUM(AH$1026:AH1038),0)),"")</f>
        <v>1</v>
      </c>
      <c r="AI1039" s="45">
        <f>IF(AI834&gt;=AI$1025,MIN(1,MAX(AI$165-SUM(AI$1026:AI1038),0)),"")</f>
        <v>1</v>
      </c>
      <c r="AJ1039" s="45">
        <f>IF(AJ834&gt;=AJ$1025,MIN(1,MAX(AJ$165-SUM(AJ$1026:AJ1038),0)),"")</f>
        <v>1</v>
      </c>
      <c r="AK1039" s="45">
        <f>IF(AK834&gt;=AK$1025,MIN(1,MAX(AK$165-SUM(AK$1026:AK1038),0)),"")</f>
        <v>1</v>
      </c>
      <c r="AL1039" s="45">
        <f>IF(AL834&gt;=AL$1025,MIN(1,MAX(AL$165-SUM(AL$1026:AL1038),0)),"")</f>
        <v>1</v>
      </c>
      <c r="AM1039" s="45">
        <f>IF(AM834&gt;=AM$1025,MIN(1,MAX(AM$165-SUM(AM$1026:AM1038),0)),"")</f>
        <v>1</v>
      </c>
      <c r="AN1039" s="45">
        <f>IF(AN834&gt;=AN$1025,MIN(1,MAX(AN$165-SUM(AN$1026:AN1038),0)),"")</f>
        <v>1</v>
      </c>
      <c r="AO1039" s="45">
        <f>IF(AO834&gt;=AO$1025,MIN(1,MAX(AO$165-SUM(AO$1026:AO1038),0)),"")</f>
        <v>1</v>
      </c>
    </row>
    <row r="1040" spans="1:42">
      <c r="B1040" s="25">
        <f t="shared" si="1228"/>
        <v>14</v>
      </c>
      <c r="C1040" s="45">
        <f>IF(C835&gt;=C$1025,MIN(1,MAX(C$165-SUM(C$1026:C1039),0)),"")</f>
        <v>1</v>
      </c>
      <c r="D1040" s="45">
        <f>IF(D835&gt;=D$1025,MIN(1,MAX(D$165-SUM(D$1026:D1039),0)),"")</f>
        <v>1</v>
      </c>
      <c r="E1040" s="45">
        <f>IF(E835&gt;=E$1025,MIN(1,MAX(E$165-SUM(E$1026:E1039),0)),"")</f>
        <v>1</v>
      </c>
      <c r="F1040" s="45">
        <f>IF(F835&gt;=F$1025,MIN(1,MAX(F$165-SUM(F$1026:F1039),0)),"")</f>
        <v>1</v>
      </c>
      <c r="G1040" s="45">
        <f>IF(G835&gt;=G$1025,MIN(1,MAX(G$165-SUM(G$1026:G1039),0)),"")</f>
        <v>1</v>
      </c>
      <c r="H1040" s="45">
        <f>IF(H835&gt;=H$1025,MIN(1,MAX(H$165-SUM(H$1026:H1039),0)),"")</f>
        <v>1</v>
      </c>
      <c r="I1040" s="45">
        <f>IF(I835&gt;=I$1025,MIN(1,MAX(I$165-SUM(I$1026:I1039),0)),"")</f>
        <v>1</v>
      </c>
      <c r="J1040" s="45">
        <f>IF(J835&gt;=J$1025,MIN(1,MAX(J$165-SUM(J$1026:J1039),0)),"")</f>
        <v>1</v>
      </c>
      <c r="K1040" s="45">
        <f>IF(K835&gt;=K$1025,MIN(1,MAX(K$165-SUM(K$1026:K1039),0)),"")</f>
        <v>1</v>
      </c>
      <c r="L1040" s="45">
        <f>IF(L835&gt;=L$1025,MIN(1,MAX(L$165-SUM(L$1026:L1039),0)),"")</f>
        <v>1</v>
      </c>
      <c r="M1040" s="45">
        <f>IF(M835&gt;=M$1025,MIN(1,MAX(M$165-SUM(M$1026:M1039),0)),"")</f>
        <v>1</v>
      </c>
      <c r="N1040" s="45">
        <f>IF(N835&gt;=N$1025,MIN(1,MAX(N$165-SUM(N$1026:N1039),0)),"")</f>
        <v>1</v>
      </c>
      <c r="O1040" s="45">
        <f>IF(O835&gt;=O$1025,MIN(1,MAX(O$165-SUM(O$1026:O1039),0)),"")</f>
        <v>1</v>
      </c>
      <c r="P1040" s="45">
        <f>IF(P835&gt;=P$1025,MIN(1,MAX(P$165-SUM(P$1026:P1039),0)),"")</f>
        <v>1</v>
      </c>
      <c r="Q1040" s="45">
        <f>IF(Q835&gt;=Q$1025,MIN(1,MAX(Q$165-SUM(Q$1026:Q1039),0)),"")</f>
        <v>1</v>
      </c>
      <c r="R1040" s="45">
        <f>IF(R835&gt;=R$1025,MIN(1,MAX(R$165-SUM(R$1026:R1039),0)),"")</f>
        <v>1</v>
      </c>
      <c r="S1040" s="45">
        <f>IF(S835&gt;=S$1025,MIN(1,MAX(S$165-SUM(S$1026:S1039),0)),"")</f>
        <v>1</v>
      </c>
      <c r="T1040" s="45">
        <f>IF(T835&gt;=T$1025,MIN(1,MAX(T$165-SUM(T$1026:T1039),0)),"")</f>
        <v>1</v>
      </c>
      <c r="U1040" s="45">
        <f>IF(U835&gt;=U$1025,MIN(1,MAX(U$165-SUM(U$1026:U1039),0)),"")</f>
        <v>1</v>
      </c>
      <c r="V1040" s="45">
        <f>IF(V835&gt;=V$1025,MIN(1,MAX(V$165-SUM(V$1026:V1039),0)),"")</f>
        <v>1</v>
      </c>
      <c r="W1040" s="45">
        <f>IF(W835&gt;=W$1025,MIN(1,MAX(W$165-SUM(W$1026:W1039),0)),"")</f>
        <v>1</v>
      </c>
      <c r="X1040" s="45">
        <f>IF(X835&gt;=X$1025,MIN(1,MAX(X$165-SUM(X$1026:X1039),0)),"")</f>
        <v>1</v>
      </c>
      <c r="Y1040" s="45">
        <f>IF(Y835&gt;=Y$1025,MIN(1,MAX(Y$165-SUM(Y$1026:Y1039),0)),"")</f>
        <v>1</v>
      </c>
      <c r="Z1040" s="45">
        <f>IF(Z835&gt;=Z$1025,MIN(1,MAX(Z$165-SUM(Z$1026:Z1039),0)),"")</f>
        <v>1</v>
      </c>
      <c r="AA1040" s="45">
        <f>IF(AA835&gt;=AA$1025,MIN(1,MAX(AA$165-SUM(AA$1026:AA1039),0)),"")</f>
        <v>1</v>
      </c>
      <c r="AB1040" s="45">
        <f>IF(AB835&gt;=AB$1025,MIN(1,MAX(AB$165-SUM(AB$1026:AB1039),0)),"")</f>
        <v>1</v>
      </c>
      <c r="AC1040" s="45">
        <f>IF(AC835&gt;=AC$1025,MIN(1,MAX(AC$165-SUM(AC$1026:AC1039),0)),"")</f>
        <v>1</v>
      </c>
      <c r="AD1040" s="45">
        <f>IF(AD835&gt;=AD$1025,MIN(1,MAX(AD$165-SUM(AD$1026:AD1039),0)),"")</f>
        <v>1</v>
      </c>
      <c r="AE1040" s="45">
        <f>IF(AE835&gt;=AE$1025,MIN(1,MAX(AE$165-SUM(AE$1026:AE1039),0)),"")</f>
        <v>1</v>
      </c>
      <c r="AF1040" s="45">
        <f>IF(AF835&gt;=AF$1025,MIN(1,MAX(AF$165-SUM(AF$1026:AF1039),0)),"")</f>
        <v>1</v>
      </c>
      <c r="AG1040" s="45">
        <f>IF(AG835&gt;=AG$1025,MIN(1,MAX(AG$165-SUM(AG$1026:AG1039),0)),"")</f>
        <v>1</v>
      </c>
      <c r="AH1040" s="45">
        <f>IF(AH835&gt;=AH$1025,MIN(1,MAX(AH$165-SUM(AH$1026:AH1039),0)),"")</f>
        <v>1</v>
      </c>
      <c r="AI1040" s="45">
        <f>IF(AI835&gt;=AI$1025,MIN(1,MAX(AI$165-SUM(AI$1026:AI1039),0)),"")</f>
        <v>1</v>
      </c>
      <c r="AJ1040" s="45">
        <f>IF(AJ835&gt;=AJ$1025,MIN(1,MAX(AJ$165-SUM(AJ$1026:AJ1039),0)),"")</f>
        <v>1</v>
      </c>
      <c r="AK1040" s="45">
        <f>IF(AK835&gt;=AK$1025,MIN(1,MAX(AK$165-SUM(AK$1026:AK1039),0)),"")</f>
        <v>1</v>
      </c>
      <c r="AL1040" s="45">
        <f>IF(AL835&gt;=AL$1025,MIN(1,MAX(AL$165-SUM(AL$1026:AL1039),0)),"")</f>
        <v>1</v>
      </c>
      <c r="AM1040" s="45">
        <f>IF(AM835&gt;=AM$1025,MIN(1,MAX(AM$165-SUM(AM$1026:AM1039),0)),"")</f>
        <v>1</v>
      </c>
      <c r="AN1040" s="45">
        <f>IF(AN835&gt;=AN$1025,MIN(1,MAX(AN$165-SUM(AN$1026:AN1039),0)),"")</f>
        <v>1</v>
      </c>
      <c r="AO1040" s="45">
        <f>IF(AO835&gt;=AO$1025,MIN(1,MAX(AO$165-SUM(AO$1026:AO1039),0)),"")</f>
        <v>1</v>
      </c>
    </row>
    <row r="1041" spans="2:41">
      <c r="B1041" s="25">
        <f t="shared" si="1228"/>
        <v>15</v>
      </c>
      <c r="C1041" s="45">
        <f>IF(C836&gt;=C$1025,MIN(1,MAX(C$165-SUM(C$1026:C1040),0)),"")</f>
        <v>1</v>
      </c>
      <c r="D1041" s="45">
        <f>IF(D836&gt;=D$1025,MIN(1,MAX(D$165-SUM(D$1026:D1040),0)),"")</f>
        <v>1</v>
      </c>
      <c r="E1041" s="45">
        <f>IF(E836&gt;=E$1025,MIN(1,MAX(E$165-SUM(E$1026:E1040),0)),"")</f>
        <v>1</v>
      </c>
      <c r="F1041" s="45">
        <f>IF(F836&gt;=F$1025,MIN(1,MAX(F$165-SUM(F$1026:F1040),0)),"")</f>
        <v>1</v>
      </c>
      <c r="G1041" s="45">
        <f>IF(G836&gt;=G$1025,MIN(1,MAX(G$165-SUM(G$1026:G1040),0)),"")</f>
        <v>1</v>
      </c>
      <c r="H1041" s="45">
        <f>IF(H836&gt;=H$1025,MIN(1,MAX(H$165-SUM(H$1026:H1040),0)),"")</f>
        <v>1</v>
      </c>
      <c r="I1041" s="45">
        <f>IF(I836&gt;=I$1025,MIN(1,MAX(I$165-SUM(I$1026:I1040),0)),"")</f>
        <v>1</v>
      </c>
      <c r="J1041" s="45">
        <f>IF(J836&gt;=J$1025,MIN(1,MAX(J$165-SUM(J$1026:J1040),0)),"")</f>
        <v>1</v>
      </c>
      <c r="K1041" s="45">
        <f>IF(K836&gt;=K$1025,MIN(1,MAX(K$165-SUM(K$1026:K1040),0)),"")</f>
        <v>1</v>
      </c>
      <c r="L1041" s="45">
        <f>IF(L836&gt;=L$1025,MIN(1,MAX(L$165-SUM(L$1026:L1040),0)),"")</f>
        <v>1</v>
      </c>
      <c r="M1041" s="45">
        <f>IF(M836&gt;=M$1025,MIN(1,MAX(M$165-SUM(M$1026:M1040),0)),"")</f>
        <v>1</v>
      </c>
      <c r="N1041" s="45">
        <f>IF(N836&gt;=N$1025,MIN(1,MAX(N$165-SUM(N$1026:N1040),0)),"")</f>
        <v>1</v>
      </c>
      <c r="O1041" s="45">
        <f>IF(O836&gt;=O$1025,MIN(1,MAX(O$165-SUM(O$1026:O1040),0)),"")</f>
        <v>1</v>
      </c>
      <c r="P1041" s="45">
        <f>IF(P836&gt;=P$1025,MIN(1,MAX(P$165-SUM(P$1026:P1040),0)),"")</f>
        <v>1</v>
      </c>
      <c r="Q1041" s="45">
        <f>IF(Q836&gt;=Q$1025,MIN(1,MAX(Q$165-SUM(Q$1026:Q1040),0)),"")</f>
        <v>1</v>
      </c>
      <c r="R1041" s="45">
        <f>IF(R836&gt;=R$1025,MIN(1,MAX(R$165-SUM(R$1026:R1040),0)),"")</f>
        <v>1</v>
      </c>
      <c r="S1041" s="45">
        <f>IF(S836&gt;=S$1025,MIN(1,MAX(S$165-SUM(S$1026:S1040),0)),"")</f>
        <v>1</v>
      </c>
      <c r="T1041" s="45">
        <f>IF(T836&gt;=T$1025,MIN(1,MAX(T$165-SUM(T$1026:T1040),0)),"")</f>
        <v>1</v>
      </c>
      <c r="U1041" s="45">
        <f>IF(U836&gt;=U$1025,MIN(1,MAX(U$165-SUM(U$1026:U1040),0)),"")</f>
        <v>1</v>
      </c>
      <c r="V1041" s="45">
        <f>IF(V836&gt;=V$1025,MIN(1,MAX(V$165-SUM(V$1026:V1040),0)),"")</f>
        <v>1</v>
      </c>
      <c r="W1041" s="45">
        <f>IF(W836&gt;=W$1025,MIN(1,MAX(W$165-SUM(W$1026:W1040),0)),"")</f>
        <v>1</v>
      </c>
      <c r="X1041" s="45">
        <f>IF(X836&gt;=X$1025,MIN(1,MAX(X$165-SUM(X$1026:X1040),0)),"")</f>
        <v>1</v>
      </c>
      <c r="Y1041" s="45">
        <f>IF(Y836&gt;=Y$1025,MIN(1,MAX(Y$165-SUM(Y$1026:Y1040),0)),"")</f>
        <v>1</v>
      </c>
      <c r="Z1041" s="45">
        <f>IF(Z836&gt;=Z$1025,MIN(1,MAX(Z$165-SUM(Z$1026:Z1040),0)),"")</f>
        <v>1</v>
      </c>
      <c r="AA1041" s="45">
        <f>IF(AA836&gt;=AA$1025,MIN(1,MAX(AA$165-SUM(AA$1026:AA1040),0)),"")</f>
        <v>1</v>
      </c>
      <c r="AB1041" s="45">
        <f>IF(AB836&gt;=AB$1025,MIN(1,MAX(AB$165-SUM(AB$1026:AB1040),0)),"")</f>
        <v>1</v>
      </c>
      <c r="AC1041" s="45">
        <f>IF(AC836&gt;=AC$1025,MIN(1,MAX(AC$165-SUM(AC$1026:AC1040),0)),"")</f>
        <v>1</v>
      </c>
      <c r="AD1041" s="45">
        <f>IF(AD836&gt;=AD$1025,MIN(1,MAX(AD$165-SUM(AD$1026:AD1040),0)),"")</f>
        <v>1</v>
      </c>
      <c r="AE1041" s="45">
        <f>IF(AE836&gt;=AE$1025,MIN(1,MAX(AE$165-SUM(AE$1026:AE1040),0)),"")</f>
        <v>1</v>
      </c>
      <c r="AF1041" s="45">
        <f>IF(AF836&gt;=AF$1025,MIN(1,MAX(AF$165-SUM(AF$1026:AF1040),0)),"")</f>
        <v>1</v>
      </c>
      <c r="AG1041" s="45">
        <f>IF(AG836&gt;=AG$1025,MIN(1,MAX(AG$165-SUM(AG$1026:AG1040),0)),"")</f>
        <v>1</v>
      </c>
      <c r="AH1041" s="45">
        <f>IF(AH836&gt;=AH$1025,MIN(1,MAX(AH$165-SUM(AH$1026:AH1040),0)),"")</f>
        <v>1</v>
      </c>
      <c r="AI1041" s="45">
        <f>IF(AI836&gt;=AI$1025,MIN(1,MAX(AI$165-SUM(AI$1026:AI1040),0)),"")</f>
        <v>1</v>
      </c>
      <c r="AJ1041" s="45">
        <f>IF(AJ836&gt;=AJ$1025,MIN(1,MAX(AJ$165-SUM(AJ$1026:AJ1040),0)),"")</f>
        <v>1</v>
      </c>
      <c r="AK1041" s="45">
        <f>IF(AK836&gt;=AK$1025,MIN(1,MAX(AK$165-SUM(AK$1026:AK1040),0)),"")</f>
        <v>1</v>
      </c>
      <c r="AL1041" s="45">
        <f>IF(AL836&gt;=AL$1025,MIN(1,MAX(AL$165-SUM(AL$1026:AL1040),0)),"")</f>
        <v>1</v>
      </c>
      <c r="AM1041" s="45">
        <f>IF(AM836&gt;=AM$1025,MIN(1,MAX(AM$165-SUM(AM$1026:AM1040),0)),"")</f>
        <v>1</v>
      </c>
      <c r="AN1041" s="45">
        <f>IF(AN836&gt;=AN$1025,MIN(1,MAX(AN$165-SUM(AN$1026:AN1040),0)),"")</f>
        <v>1</v>
      </c>
      <c r="AO1041" s="45">
        <f>IF(AO836&gt;=AO$1025,MIN(1,MAX(AO$165-SUM(AO$1026:AO1040),0)),"")</f>
        <v>1</v>
      </c>
    </row>
    <row r="1042" spans="2:41">
      <c r="B1042" s="25">
        <f t="shared" si="1228"/>
        <v>16</v>
      </c>
      <c r="C1042" s="45">
        <f>IF(C837&gt;=C$1025,MIN(1,MAX(C$165-SUM(C$1026:C1041),0)),"")</f>
        <v>1</v>
      </c>
      <c r="D1042" s="45">
        <f>IF(D837&gt;=D$1025,MIN(1,MAX(D$165-SUM(D$1026:D1041),0)),"")</f>
        <v>1</v>
      </c>
      <c r="E1042" s="45">
        <f>IF(E837&gt;=E$1025,MIN(1,MAX(E$165-SUM(E$1026:E1041),0)),"")</f>
        <v>1</v>
      </c>
      <c r="F1042" s="45">
        <f>IF(F837&gt;=F$1025,MIN(1,MAX(F$165-SUM(F$1026:F1041),0)),"")</f>
        <v>1</v>
      </c>
      <c r="G1042" s="45">
        <f>IF(G837&gt;=G$1025,MIN(1,MAX(G$165-SUM(G$1026:G1041),0)),"")</f>
        <v>1</v>
      </c>
      <c r="H1042" s="45">
        <f>IF(H837&gt;=H$1025,MIN(1,MAX(H$165-SUM(H$1026:H1041),0)),"")</f>
        <v>1</v>
      </c>
      <c r="I1042" s="45">
        <f>IF(I837&gt;=I$1025,MIN(1,MAX(I$165-SUM(I$1026:I1041),0)),"")</f>
        <v>1</v>
      </c>
      <c r="J1042" s="45">
        <f>IF(J837&gt;=J$1025,MIN(1,MAX(J$165-SUM(J$1026:J1041),0)),"")</f>
        <v>1</v>
      </c>
      <c r="K1042" s="45">
        <f>IF(K837&gt;=K$1025,MIN(1,MAX(K$165-SUM(K$1026:K1041),0)),"")</f>
        <v>1</v>
      </c>
      <c r="L1042" s="45">
        <f>IF(L837&gt;=L$1025,MIN(1,MAX(L$165-SUM(L$1026:L1041),0)),"")</f>
        <v>1</v>
      </c>
      <c r="M1042" s="45">
        <f>IF(M837&gt;=M$1025,MIN(1,MAX(M$165-SUM(M$1026:M1041),0)),"")</f>
        <v>1</v>
      </c>
      <c r="N1042" s="45">
        <f>IF(N837&gt;=N$1025,MIN(1,MAX(N$165-SUM(N$1026:N1041),0)),"")</f>
        <v>1</v>
      </c>
      <c r="O1042" s="45">
        <f>IF(O837&gt;=O$1025,MIN(1,MAX(O$165-SUM(O$1026:O1041),0)),"")</f>
        <v>1</v>
      </c>
      <c r="P1042" s="45">
        <f>IF(P837&gt;=P$1025,MIN(1,MAX(P$165-SUM(P$1026:P1041),0)),"")</f>
        <v>1</v>
      </c>
      <c r="Q1042" s="45">
        <f>IF(Q837&gt;=Q$1025,MIN(1,MAX(Q$165-SUM(Q$1026:Q1041),0)),"")</f>
        <v>1</v>
      </c>
      <c r="R1042" s="45">
        <f>IF(R837&gt;=R$1025,MIN(1,MAX(R$165-SUM(R$1026:R1041),0)),"")</f>
        <v>1</v>
      </c>
      <c r="S1042" s="45">
        <f>IF(S837&gt;=S$1025,MIN(1,MAX(S$165-SUM(S$1026:S1041),0)),"")</f>
        <v>1</v>
      </c>
      <c r="T1042" s="45">
        <f>IF(T837&gt;=T$1025,MIN(1,MAX(T$165-SUM(T$1026:T1041),0)),"")</f>
        <v>1</v>
      </c>
      <c r="U1042" s="45">
        <f>IF(U837&gt;=U$1025,MIN(1,MAX(U$165-SUM(U$1026:U1041),0)),"")</f>
        <v>1</v>
      </c>
      <c r="V1042" s="45">
        <f>IF(V837&gt;=V$1025,MIN(1,MAX(V$165-SUM(V$1026:V1041),0)),"")</f>
        <v>1</v>
      </c>
      <c r="W1042" s="45">
        <f>IF(W837&gt;=W$1025,MIN(1,MAX(W$165-SUM(W$1026:W1041),0)),"")</f>
        <v>1</v>
      </c>
      <c r="X1042" s="45">
        <f>IF(X837&gt;=X$1025,MIN(1,MAX(X$165-SUM(X$1026:X1041),0)),"")</f>
        <v>1</v>
      </c>
      <c r="Y1042" s="45">
        <f>IF(Y837&gt;=Y$1025,MIN(1,MAX(Y$165-SUM(Y$1026:Y1041),0)),"")</f>
        <v>1</v>
      </c>
      <c r="Z1042" s="45">
        <f>IF(Z837&gt;=Z$1025,MIN(1,MAX(Z$165-SUM(Z$1026:Z1041),0)),"")</f>
        <v>1</v>
      </c>
      <c r="AA1042" s="45">
        <f>IF(AA837&gt;=AA$1025,MIN(1,MAX(AA$165-SUM(AA$1026:AA1041),0)),"")</f>
        <v>1</v>
      </c>
      <c r="AB1042" s="45">
        <f>IF(AB837&gt;=AB$1025,MIN(1,MAX(AB$165-SUM(AB$1026:AB1041),0)),"")</f>
        <v>1</v>
      </c>
      <c r="AC1042" s="45">
        <f>IF(AC837&gt;=AC$1025,MIN(1,MAX(AC$165-SUM(AC$1026:AC1041),0)),"")</f>
        <v>1</v>
      </c>
      <c r="AD1042" s="45">
        <f>IF(AD837&gt;=AD$1025,MIN(1,MAX(AD$165-SUM(AD$1026:AD1041),0)),"")</f>
        <v>1</v>
      </c>
      <c r="AE1042" s="45">
        <f>IF(AE837&gt;=AE$1025,MIN(1,MAX(AE$165-SUM(AE$1026:AE1041),0)),"")</f>
        <v>1</v>
      </c>
      <c r="AF1042" s="45">
        <f>IF(AF837&gt;=AF$1025,MIN(1,MAX(AF$165-SUM(AF$1026:AF1041),0)),"")</f>
        <v>1</v>
      </c>
      <c r="AG1042" s="45">
        <f>IF(AG837&gt;=AG$1025,MIN(1,MAX(AG$165-SUM(AG$1026:AG1041),0)),"")</f>
        <v>1</v>
      </c>
      <c r="AH1042" s="45">
        <f>IF(AH837&gt;=AH$1025,MIN(1,MAX(AH$165-SUM(AH$1026:AH1041),0)),"")</f>
        <v>1</v>
      </c>
      <c r="AI1042" s="45">
        <f>IF(AI837&gt;=AI$1025,MIN(1,MAX(AI$165-SUM(AI$1026:AI1041),0)),"")</f>
        <v>1</v>
      </c>
      <c r="AJ1042" s="45">
        <f>IF(AJ837&gt;=AJ$1025,MIN(1,MAX(AJ$165-SUM(AJ$1026:AJ1041),0)),"")</f>
        <v>1</v>
      </c>
      <c r="AK1042" s="45">
        <f>IF(AK837&gt;=AK$1025,MIN(1,MAX(AK$165-SUM(AK$1026:AK1041),0)),"")</f>
        <v>1</v>
      </c>
      <c r="AL1042" s="45">
        <f>IF(AL837&gt;=AL$1025,MIN(1,MAX(AL$165-SUM(AL$1026:AL1041),0)),"")</f>
        <v>1</v>
      </c>
      <c r="AM1042" s="45">
        <f>IF(AM837&gt;=AM$1025,MIN(1,MAX(AM$165-SUM(AM$1026:AM1041),0)),"")</f>
        <v>1</v>
      </c>
      <c r="AN1042" s="45">
        <f>IF(AN837&gt;=AN$1025,MIN(1,MAX(AN$165-SUM(AN$1026:AN1041),0)),"")</f>
        <v>1</v>
      </c>
      <c r="AO1042" s="45">
        <f>IF(AO837&gt;=AO$1025,MIN(1,MAX(AO$165-SUM(AO$1026:AO1041),0)),"")</f>
        <v>1</v>
      </c>
    </row>
    <row r="1043" spans="2:41">
      <c r="B1043" s="25">
        <f t="shared" si="1228"/>
        <v>17</v>
      </c>
      <c r="C1043" s="45">
        <f>IF(C838&gt;=C$1025,MIN(1,MAX(C$165-SUM(C$1026:C1042),0)),"")</f>
        <v>1</v>
      </c>
      <c r="D1043" s="45">
        <f>IF(D838&gt;=D$1025,MIN(1,MAX(D$165-SUM(D$1026:D1042),0)),"")</f>
        <v>1</v>
      </c>
      <c r="E1043" s="45">
        <f>IF(E838&gt;=E$1025,MIN(1,MAX(E$165-SUM(E$1026:E1042),0)),"")</f>
        <v>1</v>
      </c>
      <c r="F1043" s="45">
        <f>IF(F838&gt;=F$1025,MIN(1,MAX(F$165-SUM(F$1026:F1042),0)),"")</f>
        <v>1</v>
      </c>
      <c r="G1043" s="45">
        <f>IF(G838&gt;=G$1025,MIN(1,MAX(G$165-SUM(G$1026:G1042),0)),"")</f>
        <v>1</v>
      </c>
      <c r="H1043" s="45">
        <f>IF(H838&gt;=H$1025,MIN(1,MAX(H$165-SUM(H$1026:H1042),0)),"")</f>
        <v>1</v>
      </c>
      <c r="I1043" s="45">
        <f>IF(I838&gt;=I$1025,MIN(1,MAX(I$165-SUM(I$1026:I1042),0)),"")</f>
        <v>1</v>
      </c>
      <c r="J1043" s="45">
        <f>IF(J838&gt;=J$1025,MIN(1,MAX(J$165-SUM(J$1026:J1042),0)),"")</f>
        <v>1</v>
      </c>
      <c r="K1043" s="45">
        <f>IF(K838&gt;=K$1025,MIN(1,MAX(K$165-SUM(K$1026:K1042),0)),"")</f>
        <v>1</v>
      </c>
      <c r="L1043" s="45">
        <f>IF(L838&gt;=L$1025,MIN(1,MAX(L$165-SUM(L$1026:L1042),0)),"")</f>
        <v>1</v>
      </c>
      <c r="M1043" s="45">
        <f>IF(M838&gt;=M$1025,MIN(1,MAX(M$165-SUM(M$1026:M1042),0)),"")</f>
        <v>1</v>
      </c>
      <c r="N1043" s="45">
        <f>IF(N838&gt;=N$1025,MIN(1,MAX(N$165-SUM(N$1026:N1042),0)),"")</f>
        <v>1</v>
      </c>
      <c r="O1043" s="45">
        <f>IF(O838&gt;=O$1025,MIN(1,MAX(O$165-SUM(O$1026:O1042),0)),"")</f>
        <v>1</v>
      </c>
      <c r="P1043" s="45">
        <f>IF(P838&gt;=P$1025,MIN(1,MAX(P$165-SUM(P$1026:P1042),0)),"")</f>
        <v>1</v>
      </c>
      <c r="Q1043" s="45">
        <f>IF(Q838&gt;=Q$1025,MIN(1,MAX(Q$165-SUM(Q$1026:Q1042),0)),"")</f>
        <v>1</v>
      </c>
      <c r="R1043" s="45">
        <f>IF(R838&gt;=R$1025,MIN(1,MAX(R$165-SUM(R$1026:R1042),0)),"")</f>
        <v>1</v>
      </c>
      <c r="S1043" s="45">
        <f>IF(S838&gt;=S$1025,MIN(1,MAX(S$165-SUM(S$1026:S1042),0)),"")</f>
        <v>1</v>
      </c>
      <c r="T1043" s="45">
        <f>IF(T838&gt;=T$1025,MIN(1,MAX(T$165-SUM(T$1026:T1042),0)),"")</f>
        <v>1</v>
      </c>
      <c r="U1043" s="45">
        <f>IF(U838&gt;=U$1025,MIN(1,MAX(U$165-SUM(U$1026:U1042),0)),"")</f>
        <v>1</v>
      </c>
      <c r="V1043" s="45">
        <f>IF(V838&gt;=V$1025,MIN(1,MAX(V$165-SUM(V$1026:V1042),0)),"")</f>
        <v>1</v>
      </c>
      <c r="W1043" s="45">
        <f>IF(W838&gt;=W$1025,MIN(1,MAX(W$165-SUM(W$1026:W1042),0)),"")</f>
        <v>1</v>
      </c>
      <c r="X1043" s="45">
        <f>IF(X838&gt;=X$1025,MIN(1,MAX(X$165-SUM(X$1026:X1042),0)),"")</f>
        <v>1</v>
      </c>
      <c r="Y1043" s="45">
        <f>IF(Y838&gt;=Y$1025,MIN(1,MAX(Y$165-SUM(Y$1026:Y1042),0)),"")</f>
        <v>1</v>
      </c>
      <c r="Z1043" s="45">
        <f>IF(Z838&gt;=Z$1025,MIN(1,MAX(Z$165-SUM(Z$1026:Z1042),0)),"")</f>
        <v>1</v>
      </c>
      <c r="AA1043" s="45">
        <f>IF(AA838&gt;=AA$1025,MIN(1,MAX(AA$165-SUM(AA$1026:AA1042),0)),"")</f>
        <v>1</v>
      </c>
      <c r="AB1043" s="45">
        <f>IF(AB838&gt;=AB$1025,MIN(1,MAX(AB$165-SUM(AB$1026:AB1042),0)),"")</f>
        <v>1</v>
      </c>
      <c r="AC1043" s="45">
        <f>IF(AC838&gt;=AC$1025,MIN(1,MAX(AC$165-SUM(AC$1026:AC1042),0)),"")</f>
        <v>1</v>
      </c>
      <c r="AD1043" s="45">
        <f>IF(AD838&gt;=AD$1025,MIN(1,MAX(AD$165-SUM(AD$1026:AD1042),0)),"")</f>
        <v>1</v>
      </c>
      <c r="AE1043" s="45">
        <f>IF(AE838&gt;=AE$1025,MIN(1,MAX(AE$165-SUM(AE$1026:AE1042),0)),"")</f>
        <v>1</v>
      </c>
      <c r="AF1043" s="45">
        <f>IF(AF838&gt;=AF$1025,MIN(1,MAX(AF$165-SUM(AF$1026:AF1042),0)),"")</f>
        <v>1</v>
      </c>
      <c r="AG1043" s="45">
        <f>IF(AG838&gt;=AG$1025,MIN(1,MAX(AG$165-SUM(AG$1026:AG1042),0)),"")</f>
        <v>1</v>
      </c>
      <c r="AH1043" s="45">
        <f>IF(AH838&gt;=AH$1025,MIN(1,MAX(AH$165-SUM(AH$1026:AH1042),0)),"")</f>
        <v>1</v>
      </c>
      <c r="AI1043" s="45">
        <f>IF(AI838&gt;=AI$1025,MIN(1,MAX(AI$165-SUM(AI$1026:AI1042),0)),"")</f>
        <v>1</v>
      </c>
      <c r="AJ1043" s="45">
        <f>IF(AJ838&gt;=AJ$1025,MIN(1,MAX(AJ$165-SUM(AJ$1026:AJ1042),0)),"")</f>
        <v>1</v>
      </c>
      <c r="AK1043" s="45">
        <f>IF(AK838&gt;=AK$1025,MIN(1,MAX(AK$165-SUM(AK$1026:AK1042),0)),"")</f>
        <v>1</v>
      </c>
      <c r="AL1043" s="45">
        <f>IF(AL838&gt;=AL$1025,MIN(1,MAX(AL$165-SUM(AL$1026:AL1042),0)),"")</f>
        <v>1</v>
      </c>
      <c r="AM1043" s="45">
        <f>IF(AM838&gt;=AM$1025,MIN(1,MAX(AM$165-SUM(AM$1026:AM1042),0)),"")</f>
        <v>1</v>
      </c>
      <c r="AN1043" s="45">
        <f>IF(AN838&gt;=AN$1025,MIN(1,MAX(AN$165-SUM(AN$1026:AN1042),0)),"")</f>
        <v>1</v>
      </c>
      <c r="AO1043" s="45">
        <f>IF(AO838&gt;=AO$1025,MIN(1,MAX(AO$165-SUM(AO$1026:AO1042),0)),"")</f>
        <v>1</v>
      </c>
    </row>
    <row r="1044" spans="2:41">
      <c r="B1044" s="25">
        <f t="shared" si="1228"/>
        <v>18</v>
      </c>
      <c r="C1044" s="45">
        <f>IF(C839&gt;=C$1025,MIN(1,MAX(C$165-SUM(C$1026:C1043),0)),"")</f>
        <v>1</v>
      </c>
      <c r="D1044" s="45">
        <f>IF(D839&gt;=D$1025,MIN(1,MAX(D$165-SUM(D$1026:D1043),0)),"")</f>
        <v>1</v>
      </c>
      <c r="E1044" s="45">
        <f>IF(E839&gt;=E$1025,MIN(1,MAX(E$165-SUM(E$1026:E1043),0)),"")</f>
        <v>1</v>
      </c>
      <c r="F1044" s="45">
        <f>IF(F839&gt;=F$1025,MIN(1,MAX(F$165-SUM(F$1026:F1043),0)),"")</f>
        <v>1</v>
      </c>
      <c r="G1044" s="45">
        <f>IF(G839&gt;=G$1025,MIN(1,MAX(G$165-SUM(G$1026:G1043),0)),"")</f>
        <v>1</v>
      </c>
      <c r="H1044" s="45">
        <f>IF(H839&gt;=H$1025,MIN(1,MAX(H$165-SUM(H$1026:H1043),0)),"")</f>
        <v>1</v>
      </c>
      <c r="I1044" s="45">
        <f>IF(I839&gt;=I$1025,MIN(1,MAX(I$165-SUM(I$1026:I1043),0)),"")</f>
        <v>1</v>
      </c>
      <c r="J1044" s="45">
        <f>IF(J839&gt;=J$1025,MIN(1,MAX(J$165-SUM(J$1026:J1043),0)),"")</f>
        <v>1</v>
      </c>
      <c r="K1044" s="45">
        <f>IF(K839&gt;=K$1025,MIN(1,MAX(K$165-SUM(K$1026:K1043),0)),"")</f>
        <v>1</v>
      </c>
      <c r="L1044" s="45">
        <f>IF(L839&gt;=L$1025,MIN(1,MAX(L$165-SUM(L$1026:L1043),0)),"")</f>
        <v>1</v>
      </c>
      <c r="M1044" s="45">
        <f>IF(M839&gt;=M$1025,MIN(1,MAX(M$165-SUM(M$1026:M1043),0)),"")</f>
        <v>1</v>
      </c>
      <c r="N1044" s="45">
        <f>IF(N839&gt;=N$1025,MIN(1,MAX(N$165-SUM(N$1026:N1043),0)),"")</f>
        <v>1</v>
      </c>
      <c r="O1044" s="45">
        <f>IF(O839&gt;=O$1025,MIN(1,MAX(O$165-SUM(O$1026:O1043),0)),"")</f>
        <v>1</v>
      </c>
      <c r="P1044" s="45">
        <f>IF(P839&gt;=P$1025,MIN(1,MAX(P$165-SUM(P$1026:P1043),0)),"")</f>
        <v>1</v>
      </c>
      <c r="Q1044" s="45">
        <f>IF(Q839&gt;=Q$1025,MIN(1,MAX(Q$165-SUM(Q$1026:Q1043),0)),"")</f>
        <v>1</v>
      </c>
      <c r="R1044" s="45">
        <f>IF(R839&gt;=R$1025,MIN(1,MAX(R$165-SUM(R$1026:R1043),0)),"")</f>
        <v>1</v>
      </c>
      <c r="S1044" s="45">
        <f>IF(S839&gt;=S$1025,MIN(1,MAX(S$165-SUM(S$1026:S1043),0)),"")</f>
        <v>1</v>
      </c>
      <c r="T1044" s="45">
        <f>IF(T839&gt;=T$1025,MIN(1,MAX(T$165-SUM(T$1026:T1043),0)),"")</f>
        <v>1</v>
      </c>
      <c r="U1044" s="45">
        <f>IF(U839&gt;=U$1025,MIN(1,MAX(U$165-SUM(U$1026:U1043),0)),"")</f>
        <v>1</v>
      </c>
      <c r="V1044" s="45">
        <f>IF(V839&gt;=V$1025,MIN(1,MAX(V$165-SUM(V$1026:V1043),0)),"")</f>
        <v>1</v>
      </c>
      <c r="W1044" s="45">
        <f>IF(W839&gt;=W$1025,MIN(1,MAX(W$165-SUM(W$1026:W1043),0)),"")</f>
        <v>1</v>
      </c>
      <c r="X1044" s="45">
        <f>IF(X839&gt;=X$1025,MIN(1,MAX(X$165-SUM(X$1026:X1043),0)),"")</f>
        <v>1</v>
      </c>
      <c r="Y1044" s="45">
        <f>IF(Y839&gt;=Y$1025,MIN(1,MAX(Y$165-SUM(Y$1026:Y1043),0)),"")</f>
        <v>1</v>
      </c>
      <c r="Z1044" s="45">
        <f>IF(Z839&gt;=Z$1025,MIN(1,MAX(Z$165-SUM(Z$1026:Z1043),0)),"")</f>
        <v>1</v>
      </c>
      <c r="AA1044" s="45">
        <f>IF(AA839&gt;=AA$1025,MIN(1,MAX(AA$165-SUM(AA$1026:AA1043),0)),"")</f>
        <v>1</v>
      </c>
      <c r="AB1044" s="45">
        <f>IF(AB839&gt;=AB$1025,MIN(1,MAX(AB$165-SUM(AB$1026:AB1043),0)),"")</f>
        <v>1</v>
      </c>
      <c r="AC1044" s="45">
        <f>IF(AC839&gt;=AC$1025,MIN(1,MAX(AC$165-SUM(AC$1026:AC1043),0)),"")</f>
        <v>1</v>
      </c>
      <c r="AD1044" s="45">
        <f>IF(AD839&gt;=AD$1025,MIN(1,MAX(AD$165-SUM(AD$1026:AD1043),0)),"")</f>
        <v>1</v>
      </c>
      <c r="AE1044" s="45">
        <f>IF(AE839&gt;=AE$1025,MIN(1,MAX(AE$165-SUM(AE$1026:AE1043),0)),"")</f>
        <v>1</v>
      </c>
      <c r="AF1044" s="45">
        <f>IF(AF839&gt;=AF$1025,MIN(1,MAX(AF$165-SUM(AF$1026:AF1043),0)),"")</f>
        <v>1</v>
      </c>
      <c r="AG1044" s="45">
        <f>IF(AG839&gt;=AG$1025,MIN(1,MAX(AG$165-SUM(AG$1026:AG1043),0)),"")</f>
        <v>1</v>
      </c>
      <c r="AH1044" s="45">
        <f>IF(AH839&gt;=AH$1025,MIN(1,MAX(AH$165-SUM(AH$1026:AH1043),0)),"")</f>
        <v>1</v>
      </c>
      <c r="AI1044" s="45">
        <f>IF(AI839&gt;=AI$1025,MIN(1,MAX(AI$165-SUM(AI$1026:AI1043),0)),"")</f>
        <v>1</v>
      </c>
      <c r="AJ1044" s="45">
        <f>IF(AJ839&gt;=AJ$1025,MIN(1,MAX(AJ$165-SUM(AJ$1026:AJ1043),0)),"")</f>
        <v>1</v>
      </c>
      <c r="AK1044" s="45">
        <f>IF(AK839&gt;=AK$1025,MIN(1,MAX(AK$165-SUM(AK$1026:AK1043),0)),"")</f>
        <v>1</v>
      </c>
      <c r="AL1044" s="45">
        <f>IF(AL839&gt;=AL$1025,MIN(1,MAX(AL$165-SUM(AL$1026:AL1043),0)),"")</f>
        <v>1</v>
      </c>
      <c r="AM1044" s="45">
        <f>IF(AM839&gt;=AM$1025,MIN(1,MAX(AM$165-SUM(AM$1026:AM1043),0)),"")</f>
        <v>1</v>
      </c>
      <c r="AN1044" s="45">
        <f>IF(AN839&gt;=AN$1025,MIN(1,MAX(AN$165-SUM(AN$1026:AN1043),0)),"")</f>
        <v>1</v>
      </c>
      <c r="AO1044" s="45">
        <f>IF(AO839&gt;=AO$1025,MIN(1,MAX(AO$165-SUM(AO$1026:AO1043),0)),"")</f>
        <v>1</v>
      </c>
    </row>
    <row r="1045" spans="2:41">
      <c r="B1045" s="25">
        <f t="shared" si="1228"/>
        <v>19</v>
      </c>
      <c r="C1045" s="45">
        <f>IF(C840&gt;=C$1025,MIN(1,MAX(C$165-SUM(C$1026:C1044),0)),"")</f>
        <v>1</v>
      </c>
      <c r="D1045" s="45">
        <f>IF(D840&gt;=D$1025,MIN(1,MAX(D$165-SUM(D$1026:D1044),0)),"")</f>
        <v>1</v>
      </c>
      <c r="E1045" s="45">
        <f>IF(E840&gt;=E$1025,MIN(1,MAX(E$165-SUM(E$1026:E1044),0)),"")</f>
        <v>1</v>
      </c>
      <c r="F1045" s="45">
        <f>IF(F840&gt;=F$1025,MIN(1,MAX(F$165-SUM(F$1026:F1044),0)),"")</f>
        <v>1</v>
      </c>
      <c r="G1045" s="45">
        <f>IF(G840&gt;=G$1025,MIN(1,MAX(G$165-SUM(G$1026:G1044),0)),"")</f>
        <v>1</v>
      </c>
      <c r="H1045" s="45">
        <f>IF(H840&gt;=H$1025,MIN(1,MAX(H$165-SUM(H$1026:H1044),0)),"")</f>
        <v>1</v>
      </c>
      <c r="I1045" s="45">
        <f>IF(I840&gt;=I$1025,MIN(1,MAX(I$165-SUM(I$1026:I1044),0)),"")</f>
        <v>1</v>
      </c>
      <c r="J1045" s="45">
        <f>IF(J840&gt;=J$1025,MIN(1,MAX(J$165-SUM(J$1026:J1044),0)),"")</f>
        <v>1</v>
      </c>
      <c r="K1045" s="45">
        <f>IF(K840&gt;=K$1025,MIN(1,MAX(K$165-SUM(K$1026:K1044),0)),"")</f>
        <v>1</v>
      </c>
      <c r="L1045" s="45">
        <f>IF(L840&gt;=L$1025,MIN(1,MAX(L$165-SUM(L$1026:L1044),0)),"")</f>
        <v>1</v>
      </c>
      <c r="M1045" s="45">
        <f>IF(M840&gt;=M$1025,MIN(1,MAX(M$165-SUM(M$1026:M1044),0)),"")</f>
        <v>1</v>
      </c>
      <c r="N1045" s="45">
        <f>IF(N840&gt;=N$1025,MIN(1,MAX(N$165-SUM(N$1026:N1044),0)),"")</f>
        <v>1</v>
      </c>
      <c r="O1045" s="45">
        <f>IF(O840&gt;=O$1025,MIN(1,MAX(O$165-SUM(O$1026:O1044),0)),"")</f>
        <v>1</v>
      </c>
      <c r="P1045" s="45">
        <f>IF(P840&gt;=P$1025,MIN(1,MAX(P$165-SUM(P$1026:P1044),0)),"")</f>
        <v>1</v>
      </c>
      <c r="Q1045" s="45">
        <f>IF(Q840&gt;=Q$1025,MIN(1,MAX(Q$165-SUM(Q$1026:Q1044),0)),"")</f>
        <v>1</v>
      </c>
      <c r="R1045" s="45">
        <f>IF(R840&gt;=R$1025,MIN(1,MAX(R$165-SUM(R$1026:R1044),0)),"")</f>
        <v>1</v>
      </c>
      <c r="S1045" s="45">
        <f>IF(S840&gt;=S$1025,MIN(1,MAX(S$165-SUM(S$1026:S1044),0)),"")</f>
        <v>1</v>
      </c>
      <c r="T1045" s="45">
        <f>IF(T840&gt;=T$1025,MIN(1,MAX(T$165-SUM(T$1026:T1044),0)),"")</f>
        <v>1</v>
      </c>
      <c r="U1045" s="45">
        <f>IF(U840&gt;=U$1025,MIN(1,MAX(U$165-SUM(U$1026:U1044),0)),"")</f>
        <v>1</v>
      </c>
      <c r="V1045" s="45">
        <f>IF(V840&gt;=V$1025,MIN(1,MAX(V$165-SUM(V$1026:V1044),0)),"")</f>
        <v>1</v>
      </c>
      <c r="W1045" s="45">
        <f>IF(W840&gt;=W$1025,MIN(1,MAX(W$165-SUM(W$1026:W1044),0)),"")</f>
        <v>1</v>
      </c>
      <c r="X1045" s="45">
        <f>IF(X840&gt;=X$1025,MIN(1,MAX(X$165-SUM(X$1026:X1044),0)),"")</f>
        <v>1</v>
      </c>
      <c r="Y1045" s="45">
        <f>IF(Y840&gt;=Y$1025,MIN(1,MAX(Y$165-SUM(Y$1026:Y1044),0)),"")</f>
        <v>1</v>
      </c>
      <c r="Z1045" s="45">
        <f>IF(Z840&gt;=Z$1025,MIN(1,MAX(Z$165-SUM(Z$1026:Z1044),0)),"")</f>
        <v>1</v>
      </c>
      <c r="AA1045" s="45">
        <f>IF(AA840&gt;=AA$1025,MIN(1,MAX(AA$165-SUM(AA$1026:AA1044),0)),"")</f>
        <v>1</v>
      </c>
      <c r="AB1045" s="45">
        <f>IF(AB840&gt;=AB$1025,MIN(1,MAX(AB$165-SUM(AB$1026:AB1044),0)),"")</f>
        <v>1</v>
      </c>
      <c r="AC1045" s="45">
        <f>IF(AC840&gt;=AC$1025,MIN(1,MAX(AC$165-SUM(AC$1026:AC1044),0)),"")</f>
        <v>1</v>
      </c>
      <c r="AD1045" s="45">
        <f>IF(AD840&gt;=AD$1025,MIN(1,MAX(AD$165-SUM(AD$1026:AD1044),0)),"")</f>
        <v>1</v>
      </c>
      <c r="AE1045" s="45">
        <f>IF(AE840&gt;=AE$1025,MIN(1,MAX(AE$165-SUM(AE$1026:AE1044),0)),"")</f>
        <v>1</v>
      </c>
      <c r="AF1045" s="45">
        <f>IF(AF840&gt;=AF$1025,MIN(1,MAX(AF$165-SUM(AF$1026:AF1044),0)),"")</f>
        <v>1</v>
      </c>
      <c r="AG1045" s="45">
        <f>IF(AG840&gt;=AG$1025,MIN(1,MAX(AG$165-SUM(AG$1026:AG1044),0)),"")</f>
        <v>1</v>
      </c>
      <c r="AH1045" s="45">
        <f>IF(AH840&gt;=AH$1025,MIN(1,MAX(AH$165-SUM(AH$1026:AH1044),0)),"")</f>
        <v>1</v>
      </c>
      <c r="AI1045" s="45">
        <f>IF(AI840&gt;=AI$1025,MIN(1,MAX(AI$165-SUM(AI$1026:AI1044),0)),"")</f>
        <v>1</v>
      </c>
      <c r="AJ1045" s="45">
        <f>IF(AJ840&gt;=AJ$1025,MIN(1,MAX(AJ$165-SUM(AJ$1026:AJ1044),0)),"")</f>
        <v>1</v>
      </c>
      <c r="AK1045" s="45">
        <f>IF(AK840&gt;=AK$1025,MIN(1,MAX(AK$165-SUM(AK$1026:AK1044),0)),"")</f>
        <v>1</v>
      </c>
      <c r="AL1045" s="45">
        <f>IF(AL840&gt;=AL$1025,MIN(1,MAX(AL$165-SUM(AL$1026:AL1044),0)),"")</f>
        <v>1</v>
      </c>
      <c r="AM1045" s="45">
        <f>IF(AM840&gt;=AM$1025,MIN(1,MAX(AM$165-SUM(AM$1026:AM1044),0)),"")</f>
        <v>1</v>
      </c>
      <c r="AN1045" s="45">
        <f>IF(AN840&gt;=AN$1025,MIN(1,MAX(AN$165-SUM(AN$1026:AN1044),0)),"")</f>
        <v>1</v>
      </c>
      <c r="AO1045" s="45">
        <f>IF(AO840&gt;=AO$1025,MIN(1,MAX(AO$165-SUM(AO$1026:AO1044),0)),"")</f>
        <v>1</v>
      </c>
    </row>
    <row r="1046" spans="2:41">
      <c r="B1046" s="25">
        <f t="shared" si="1228"/>
        <v>20</v>
      </c>
      <c r="C1046" s="45">
        <f>IF(C841&gt;=C$1025,MIN(1,MAX(C$165-SUM(C$1026:C1045),0)),"")</f>
        <v>1</v>
      </c>
      <c r="D1046" s="45">
        <f>IF(D841&gt;=D$1025,MIN(1,MAX(D$165-SUM(D$1026:D1045),0)),"")</f>
        <v>1</v>
      </c>
      <c r="E1046" s="45">
        <f>IF(E841&gt;=E$1025,MIN(1,MAX(E$165-SUM(E$1026:E1045),0)),"")</f>
        <v>1</v>
      </c>
      <c r="F1046" s="45">
        <f>IF(F841&gt;=F$1025,MIN(1,MAX(F$165-SUM(F$1026:F1045),0)),"")</f>
        <v>1</v>
      </c>
      <c r="G1046" s="45">
        <f>IF(G841&gt;=G$1025,MIN(1,MAX(G$165-SUM(G$1026:G1045),0)),"")</f>
        <v>1</v>
      </c>
      <c r="H1046" s="45">
        <f>IF(H841&gt;=H$1025,MIN(1,MAX(H$165-SUM(H$1026:H1045),0)),"")</f>
        <v>1</v>
      </c>
      <c r="I1046" s="45">
        <f>IF(I841&gt;=I$1025,MIN(1,MAX(I$165-SUM(I$1026:I1045),0)),"")</f>
        <v>1</v>
      </c>
      <c r="J1046" s="45">
        <f>IF(J841&gt;=J$1025,MIN(1,MAX(J$165-SUM(J$1026:J1045),0)),"")</f>
        <v>1</v>
      </c>
      <c r="K1046" s="45">
        <f>IF(K841&gt;=K$1025,MIN(1,MAX(K$165-SUM(K$1026:K1045),0)),"")</f>
        <v>1</v>
      </c>
      <c r="L1046" s="45">
        <f>IF(L841&gt;=L$1025,MIN(1,MAX(L$165-SUM(L$1026:L1045),0)),"")</f>
        <v>1</v>
      </c>
      <c r="M1046" s="45">
        <f>IF(M841&gt;=M$1025,MIN(1,MAX(M$165-SUM(M$1026:M1045),0)),"")</f>
        <v>1</v>
      </c>
      <c r="N1046" s="45">
        <f>IF(N841&gt;=N$1025,MIN(1,MAX(N$165-SUM(N$1026:N1045),0)),"")</f>
        <v>1</v>
      </c>
      <c r="O1046" s="45">
        <f>IF(O841&gt;=O$1025,MIN(1,MAX(O$165-SUM(O$1026:O1045),0)),"")</f>
        <v>1</v>
      </c>
      <c r="P1046" s="45">
        <f>IF(P841&gt;=P$1025,MIN(1,MAX(P$165-SUM(P$1026:P1045),0)),"")</f>
        <v>1</v>
      </c>
      <c r="Q1046" s="45">
        <f>IF(Q841&gt;=Q$1025,MIN(1,MAX(Q$165-SUM(Q$1026:Q1045),0)),"")</f>
        <v>1</v>
      </c>
      <c r="R1046" s="45">
        <f>IF(R841&gt;=R$1025,MIN(1,MAX(R$165-SUM(R$1026:R1045),0)),"")</f>
        <v>1</v>
      </c>
      <c r="S1046" s="45">
        <f>IF(S841&gt;=S$1025,MIN(1,MAX(S$165-SUM(S$1026:S1045),0)),"")</f>
        <v>1</v>
      </c>
      <c r="T1046" s="45">
        <f>IF(T841&gt;=T$1025,MIN(1,MAX(T$165-SUM(T$1026:T1045),0)),"")</f>
        <v>1</v>
      </c>
      <c r="U1046" s="45">
        <f>IF(U841&gt;=U$1025,MIN(1,MAX(U$165-SUM(U$1026:U1045),0)),"")</f>
        <v>1</v>
      </c>
      <c r="V1046" s="45">
        <f>IF(V841&gt;=V$1025,MIN(1,MAX(V$165-SUM(V$1026:V1045),0)),"")</f>
        <v>1</v>
      </c>
      <c r="W1046" s="45">
        <f>IF(W841&gt;=W$1025,MIN(1,MAX(W$165-SUM(W$1026:W1045),0)),"")</f>
        <v>1</v>
      </c>
      <c r="X1046" s="45">
        <f>IF(X841&gt;=X$1025,MIN(1,MAX(X$165-SUM(X$1026:X1045),0)),"")</f>
        <v>1</v>
      </c>
      <c r="Y1046" s="45">
        <f>IF(Y841&gt;=Y$1025,MIN(1,MAX(Y$165-SUM(Y$1026:Y1045),0)),"")</f>
        <v>1</v>
      </c>
      <c r="Z1046" s="45">
        <f>IF(Z841&gt;=Z$1025,MIN(1,MAX(Z$165-SUM(Z$1026:Z1045),0)),"")</f>
        <v>1</v>
      </c>
      <c r="AA1046" s="45">
        <f>IF(AA841&gt;=AA$1025,MIN(1,MAX(AA$165-SUM(AA$1026:AA1045),0)),"")</f>
        <v>1</v>
      </c>
      <c r="AB1046" s="45">
        <f>IF(AB841&gt;=AB$1025,MIN(1,MAX(AB$165-SUM(AB$1026:AB1045),0)),"")</f>
        <v>1</v>
      </c>
      <c r="AC1046" s="45">
        <f>IF(AC841&gt;=AC$1025,MIN(1,MAX(AC$165-SUM(AC$1026:AC1045),0)),"")</f>
        <v>1</v>
      </c>
      <c r="AD1046" s="45">
        <f>IF(AD841&gt;=AD$1025,MIN(1,MAX(AD$165-SUM(AD$1026:AD1045),0)),"")</f>
        <v>1</v>
      </c>
      <c r="AE1046" s="45">
        <f>IF(AE841&gt;=AE$1025,MIN(1,MAX(AE$165-SUM(AE$1026:AE1045),0)),"")</f>
        <v>1</v>
      </c>
      <c r="AF1046" s="45">
        <f>IF(AF841&gt;=AF$1025,MIN(1,MAX(AF$165-SUM(AF$1026:AF1045),0)),"")</f>
        <v>1</v>
      </c>
      <c r="AG1046" s="45">
        <f>IF(AG841&gt;=AG$1025,MIN(1,MAX(AG$165-SUM(AG$1026:AG1045),0)),"")</f>
        <v>1</v>
      </c>
      <c r="AH1046" s="45">
        <f>IF(AH841&gt;=AH$1025,MIN(1,MAX(AH$165-SUM(AH$1026:AH1045),0)),"")</f>
        <v>1</v>
      </c>
      <c r="AI1046" s="45">
        <f>IF(AI841&gt;=AI$1025,MIN(1,MAX(AI$165-SUM(AI$1026:AI1045),0)),"")</f>
        <v>1</v>
      </c>
      <c r="AJ1046" s="45">
        <f>IF(AJ841&gt;=AJ$1025,MIN(1,MAX(AJ$165-SUM(AJ$1026:AJ1045),0)),"")</f>
        <v>1</v>
      </c>
      <c r="AK1046" s="45">
        <f>IF(AK841&gt;=AK$1025,MIN(1,MAX(AK$165-SUM(AK$1026:AK1045),0)),"")</f>
        <v>1</v>
      </c>
      <c r="AL1046" s="45">
        <f>IF(AL841&gt;=AL$1025,MIN(1,MAX(AL$165-SUM(AL$1026:AL1045),0)),"")</f>
        <v>1</v>
      </c>
      <c r="AM1046" s="45">
        <f>IF(AM841&gt;=AM$1025,MIN(1,MAX(AM$165-SUM(AM$1026:AM1045),0)),"")</f>
        <v>1</v>
      </c>
      <c r="AN1046" s="45">
        <f>IF(AN841&gt;=AN$1025,MIN(1,MAX(AN$165-SUM(AN$1026:AN1045),0)),"")</f>
        <v>1</v>
      </c>
      <c r="AO1046" s="45">
        <f>IF(AO841&gt;=AO$1025,MIN(1,MAX(AO$165-SUM(AO$1026:AO1045),0)),"")</f>
        <v>1</v>
      </c>
    </row>
    <row r="1047" spans="2:41">
      <c r="B1047" s="25">
        <f t="shared" si="1228"/>
        <v>21</v>
      </c>
      <c r="C1047" s="45">
        <f>IF(C842&gt;=C$1025,MIN(1,MAX(C$165-SUM(C$1026:C1046),0)),"")</f>
        <v>1</v>
      </c>
      <c r="D1047" s="45">
        <f>IF(D842&gt;=D$1025,MIN(1,MAX(D$165-SUM(D$1026:D1046),0)),"")</f>
        <v>1</v>
      </c>
      <c r="E1047" s="45">
        <f>IF(E842&gt;=E$1025,MIN(1,MAX(E$165-SUM(E$1026:E1046),0)),"")</f>
        <v>1</v>
      </c>
      <c r="F1047" s="45">
        <f>IF(F842&gt;=F$1025,MIN(1,MAX(F$165-SUM(F$1026:F1046),0)),"")</f>
        <v>1</v>
      </c>
      <c r="G1047" s="45">
        <f>IF(G842&gt;=G$1025,MIN(1,MAX(G$165-SUM(G$1026:G1046),0)),"")</f>
        <v>1</v>
      </c>
      <c r="H1047" s="45">
        <f>IF(H842&gt;=H$1025,MIN(1,MAX(H$165-SUM(H$1026:H1046),0)),"")</f>
        <v>1</v>
      </c>
      <c r="I1047" s="45">
        <f>IF(I842&gt;=I$1025,MIN(1,MAX(I$165-SUM(I$1026:I1046),0)),"")</f>
        <v>1</v>
      </c>
      <c r="J1047" s="45">
        <f>IF(J842&gt;=J$1025,MIN(1,MAX(J$165-SUM(J$1026:J1046),0)),"")</f>
        <v>1</v>
      </c>
      <c r="K1047" s="45">
        <f>IF(K842&gt;=K$1025,MIN(1,MAX(K$165-SUM(K$1026:K1046),0)),"")</f>
        <v>1</v>
      </c>
      <c r="L1047" s="45">
        <f>IF(L842&gt;=L$1025,MIN(1,MAX(L$165-SUM(L$1026:L1046),0)),"")</f>
        <v>1</v>
      </c>
      <c r="M1047" s="45">
        <f>IF(M842&gt;=M$1025,MIN(1,MAX(M$165-SUM(M$1026:M1046),0)),"")</f>
        <v>1</v>
      </c>
      <c r="N1047" s="45">
        <f>IF(N842&gt;=N$1025,MIN(1,MAX(N$165-SUM(N$1026:N1046),0)),"")</f>
        <v>1</v>
      </c>
      <c r="O1047" s="45">
        <f>IF(O842&gt;=O$1025,MIN(1,MAX(O$165-SUM(O$1026:O1046),0)),"")</f>
        <v>1</v>
      </c>
      <c r="P1047" s="45">
        <f>IF(P842&gt;=P$1025,MIN(1,MAX(P$165-SUM(P$1026:P1046),0)),"")</f>
        <v>1</v>
      </c>
      <c r="Q1047" s="45">
        <f>IF(Q842&gt;=Q$1025,MIN(1,MAX(Q$165-SUM(Q$1026:Q1046),0)),"")</f>
        <v>1</v>
      </c>
      <c r="R1047" s="45">
        <f>IF(R842&gt;=R$1025,MIN(1,MAX(R$165-SUM(R$1026:R1046),0)),"")</f>
        <v>1</v>
      </c>
      <c r="S1047" s="45">
        <f>IF(S842&gt;=S$1025,MIN(1,MAX(S$165-SUM(S$1026:S1046),0)),"")</f>
        <v>1</v>
      </c>
      <c r="T1047" s="45">
        <f>IF(T842&gt;=T$1025,MIN(1,MAX(T$165-SUM(T$1026:T1046),0)),"")</f>
        <v>1</v>
      </c>
      <c r="U1047" s="45">
        <f>IF(U842&gt;=U$1025,MIN(1,MAX(U$165-SUM(U$1026:U1046),0)),"")</f>
        <v>1</v>
      </c>
      <c r="V1047" s="45">
        <f>IF(V842&gt;=V$1025,MIN(1,MAX(V$165-SUM(V$1026:V1046),0)),"")</f>
        <v>1</v>
      </c>
      <c r="W1047" s="45">
        <f>IF(W842&gt;=W$1025,MIN(1,MAX(W$165-SUM(W$1026:W1046),0)),"")</f>
        <v>1</v>
      </c>
      <c r="X1047" s="45">
        <f>IF(X842&gt;=X$1025,MIN(1,MAX(X$165-SUM(X$1026:X1046),0)),"")</f>
        <v>1</v>
      </c>
      <c r="Y1047" s="45">
        <f>IF(Y842&gt;=Y$1025,MIN(1,MAX(Y$165-SUM(Y$1026:Y1046),0)),"")</f>
        <v>1</v>
      </c>
      <c r="Z1047" s="45">
        <f>IF(Z842&gt;=Z$1025,MIN(1,MAX(Z$165-SUM(Z$1026:Z1046),0)),"")</f>
        <v>1</v>
      </c>
      <c r="AA1047" s="45">
        <f>IF(AA842&gt;=AA$1025,MIN(1,MAX(AA$165-SUM(AA$1026:AA1046),0)),"")</f>
        <v>1</v>
      </c>
      <c r="AB1047" s="45">
        <f>IF(AB842&gt;=AB$1025,MIN(1,MAX(AB$165-SUM(AB$1026:AB1046),0)),"")</f>
        <v>1</v>
      </c>
      <c r="AC1047" s="45">
        <f>IF(AC842&gt;=AC$1025,MIN(1,MAX(AC$165-SUM(AC$1026:AC1046),0)),"")</f>
        <v>1</v>
      </c>
      <c r="AD1047" s="45">
        <f>IF(AD842&gt;=AD$1025,MIN(1,MAX(AD$165-SUM(AD$1026:AD1046),0)),"")</f>
        <v>1</v>
      </c>
      <c r="AE1047" s="45">
        <f>IF(AE842&gt;=AE$1025,MIN(1,MAX(AE$165-SUM(AE$1026:AE1046),0)),"")</f>
        <v>1</v>
      </c>
      <c r="AF1047" s="45">
        <f>IF(AF842&gt;=AF$1025,MIN(1,MAX(AF$165-SUM(AF$1026:AF1046),0)),"")</f>
        <v>1</v>
      </c>
      <c r="AG1047" s="45">
        <f>IF(AG842&gt;=AG$1025,MIN(1,MAX(AG$165-SUM(AG$1026:AG1046),0)),"")</f>
        <v>1</v>
      </c>
      <c r="AH1047" s="45">
        <f>IF(AH842&gt;=AH$1025,MIN(1,MAX(AH$165-SUM(AH$1026:AH1046),0)),"")</f>
        <v>1</v>
      </c>
      <c r="AI1047" s="45">
        <f>IF(AI842&gt;=AI$1025,MIN(1,MAX(AI$165-SUM(AI$1026:AI1046),0)),"")</f>
        <v>1</v>
      </c>
      <c r="AJ1047" s="45">
        <f>IF(AJ842&gt;=AJ$1025,MIN(1,MAX(AJ$165-SUM(AJ$1026:AJ1046),0)),"")</f>
        <v>1</v>
      </c>
      <c r="AK1047" s="45">
        <f>IF(AK842&gt;=AK$1025,MIN(1,MAX(AK$165-SUM(AK$1026:AK1046),0)),"")</f>
        <v>1</v>
      </c>
      <c r="AL1047" s="45">
        <f>IF(AL842&gt;=AL$1025,MIN(1,MAX(AL$165-SUM(AL$1026:AL1046),0)),"")</f>
        <v>1</v>
      </c>
      <c r="AM1047" s="45">
        <f>IF(AM842&gt;=AM$1025,MIN(1,MAX(AM$165-SUM(AM$1026:AM1046),0)),"")</f>
        <v>1</v>
      </c>
      <c r="AN1047" s="45">
        <f>IF(AN842&gt;=AN$1025,MIN(1,MAX(AN$165-SUM(AN$1026:AN1046),0)),"")</f>
        <v>1</v>
      </c>
      <c r="AO1047" s="45">
        <f>IF(AO842&gt;=AO$1025,MIN(1,MAX(AO$165-SUM(AO$1026:AO1046),0)),"")</f>
        <v>1</v>
      </c>
    </row>
    <row r="1048" spans="2:41">
      <c r="B1048" s="25">
        <f t="shared" si="1228"/>
        <v>22</v>
      </c>
      <c r="C1048" s="45">
        <f>IF(C843&gt;=C$1025,MIN(1,MAX(C$165-SUM(C$1026:C1047),0)),"")</f>
        <v>0.29199999999999982</v>
      </c>
      <c r="D1048" s="45">
        <f>IF(D843&gt;=D$1025,MIN(1,MAX(D$165-SUM(D$1026:D1047),0)),"")</f>
        <v>1</v>
      </c>
      <c r="E1048" s="45">
        <f>IF(E843&gt;=E$1025,MIN(1,MAX(E$165-SUM(E$1026:E1047),0)),"")</f>
        <v>1</v>
      </c>
      <c r="F1048" s="45">
        <f>IF(F843&gt;=F$1025,MIN(1,MAX(F$165-SUM(F$1026:F1047),0)),"")</f>
        <v>1</v>
      </c>
      <c r="G1048" s="45">
        <f>IF(G843&gt;=G$1025,MIN(1,MAX(G$165-SUM(G$1026:G1047),0)),"")</f>
        <v>1</v>
      </c>
      <c r="H1048" s="45">
        <f>IF(H843&gt;=H$1025,MIN(1,MAX(H$165-SUM(H$1026:H1047),0)),"")</f>
        <v>1</v>
      </c>
      <c r="I1048" s="45">
        <f>IF(I843&gt;=I$1025,MIN(1,MAX(I$165-SUM(I$1026:I1047),0)),"")</f>
        <v>1</v>
      </c>
      <c r="J1048" s="45">
        <f>IF(J843&gt;=J$1025,MIN(1,MAX(J$165-SUM(J$1026:J1047),0)),"")</f>
        <v>1</v>
      </c>
      <c r="K1048" s="45">
        <f>IF(K843&gt;=K$1025,MIN(1,MAX(K$165-SUM(K$1026:K1047),0)),"")</f>
        <v>1</v>
      </c>
      <c r="L1048" s="45">
        <f>IF(L843&gt;=L$1025,MIN(1,MAX(L$165-SUM(L$1026:L1047),0)),"")</f>
        <v>1</v>
      </c>
      <c r="M1048" s="45">
        <f>IF(M843&gt;=M$1025,MIN(1,MAX(M$165-SUM(M$1026:M1047),0)),"")</f>
        <v>1</v>
      </c>
      <c r="N1048" s="45">
        <f>IF(N843&gt;=N$1025,MIN(1,MAX(N$165-SUM(N$1026:N1047),0)),"")</f>
        <v>1</v>
      </c>
      <c r="O1048" s="45">
        <f>IF(O843&gt;=O$1025,MIN(1,MAX(O$165-SUM(O$1026:O1047),0)),"")</f>
        <v>1</v>
      </c>
      <c r="P1048" s="45">
        <f>IF(P843&gt;=P$1025,MIN(1,MAX(P$165-SUM(P$1026:P1047),0)),"")</f>
        <v>1</v>
      </c>
      <c r="Q1048" s="45">
        <f>IF(Q843&gt;=Q$1025,MIN(1,MAX(Q$165-SUM(Q$1026:Q1047),0)),"")</f>
        <v>1</v>
      </c>
      <c r="R1048" s="45">
        <f>IF(R843&gt;=R$1025,MIN(1,MAX(R$165-SUM(R$1026:R1047),0)),"")</f>
        <v>1</v>
      </c>
      <c r="S1048" s="45">
        <f>IF(S843&gt;=S$1025,MIN(1,MAX(S$165-SUM(S$1026:S1047),0)),"")</f>
        <v>1</v>
      </c>
      <c r="T1048" s="45">
        <f>IF(T843&gt;=T$1025,MIN(1,MAX(T$165-SUM(T$1026:T1047),0)),"")</f>
        <v>1</v>
      </c>
      <c r="U1048" s="45">
        <f>IF(U843&gt;=U$1025,MIN(1,MAX(U$165-SUM(U$1026:U1047),0)),"")</f>
        <v>1</v>
      </c>
      <c r="V1048" s="45">
        <f>IF(V843&gt;=V$1025,MIN(1,MAX(V$165-SUM(V$1026:V1047),0)),"")</f>
        <v>1</v>
      </c>
      <c r="W1048" s="45">
        <f>IF(W843&gt;=W$1025,MIN(1,MAX(W$165-SUM(W$1026:W1047),0)),"")</f>
        <v>1</v>
      </c>
      <c r="X1048" s="45">
        <f>IF(X843&gt;=X$1025,MIN(1,MAX(X$165-SUM(X$1026:X1047),0)),"")</f>
        <v>1</v>
      </c>
      <c r="Y1048" s="45">
        <f>IF(Y843&gt;=Y$1025,MIN(1,MAX(Y$165-SUM(Y$1026:Y1047),0)),"")</f>
        <v>1</v>
      </c>
      <c r="Z1048" s="45">
        <f>IF(Z843&gt;=Z$1025,MIN(1,MAX(Z$165-SUM(Z$1026:Z1047),0)),"")</f>
        <v>1</v>
      </c>
      <c r="AA1048" s="45">
        <f>IF(AA843&gt;=AA$1025,MIN(1,MAX(AA$165-SUM(AA$1026:AA1047),0)),"")</f>
        <v>1</v>
      </c>
      <c r="AB1048" s="45">
        <f>IF(AB843&gt;=AB$1025,MIN(1,MAX(AB$165-SUM(AB$1026:AB1047),0)),"")</f>
        <v>1</v>
      </c>
      <c r="AC1048" s="45">
        <f>IF(AC843&gt;=AC$1025,MIN(1,MAX(AC$165-SUM(AC$1026:AC1047),0)),"")</f>
        <v>1</v>
      </c>
      <c r="AD1048" s="45">
        <f>IF(AD843&gt;=AD$1025,MIN(1,MAX(AD$165-SUM(AD$1026:AD1047),0)),"")</f>
        <v>1</v>
      </c>
      <c r="AE1048" s="45">
        <f>IF(AE843&gt;=AE$1025,MIN(1,MAX(AE$165-SUM(AE$1026:AE1047),0)),"")</f>
        <v>1</v>
      </c>
      <c r="AF1048" s="45">
        <f>IF(AF843&gt;=AF$1025,MIN(1,MAX(AF$165-SUM(AF$1026:AF1047),0)),"")</f>
        <v>1</v>
      </c>
      <c r="AG1048" s="45">
        <f>IF(AG843&gt;=AG$1025,MIN(1,MAX(AG$165-SUM(AG$1026:AG1047),0)),"")</f>
        <v>1</v>
      </c>
      <c r="AH1048" s="45">
        <f>IF(AH843&gt;=AH$1025,MIN(1,MAX(AH$165-SUM(AH$1026:AH1047),0)),"")</f>
        <v>1</v>
      </c>
      <c r="AI1048" s="45">
        <f>IF(AI843&gt;=AI$1025,MIN(1,MAX(AI$165-SUM(AI$1026:AI1047),0)),"")</f>
        <v>1</v>
      </c>
      <c r="AJ1048" s="45">
        <f>IF(AJ843&gt;=AJ$1025,MIN(1,MAX(AJ$165-SUM(AJ$1026:AJ1047),0)),"")</f>
        <v>1</v>
      </c>
      <c r="AK1048" s="45">
        <f>IF(AK843&gt;=AK$1025,MIN(1,MAX(AK$165-SUM(AK$1026:AK1047),0)),"")</f>
        <v>1</v>
      </c>
      <c r="AL1048" s="45">
        <f>IF(AL843&gt;=AL$1025,MIN(1,MAX(AL$165-SUM(AL$1026:AL1047),0)),"")</f>
        <v>1</v>
      </c>
      <c r="AM1048" s="45">
        <f>IF(AM843&gt;=AM$1025,MIN(1,MAX(AM$165-SUM(AM$1026:AM1047),0)),"")</f>
        <v>1</v>
      </c>
      <c r="AN1048" s="45">
        <f>IF(AN843&gt;=AN$1025,MIN(1,MAX(AN$165-SUM(AN$1026:AN1047),0)),"")</f>
        <v>1</v>
      </c>
      <c r="AO1048" s="45">
        <f>IF(AO843&gt;=AO$1025,MIN(1,MAX(AO$165-SUM(AO$1026:AO1047),0)),"")</f>
        <v>1</v>
      </c>
    </row>
    <row r="1049" spans="2:41">
      <c r="B1049" s="25">
        <f t="shared" si="1228"/>
        <v>23</v>
      </c>
      <c r="C1049" s="45" t="str">
        <f>IF(C844&gt;=C$1025,MIN(1,MAX(C$165-SUM(C$1026:C1048),0)),"")</f>
        <v/>
      </c>
      <c r="D1049" s="45">
        <f>IF(D844&gt;=D$1025,MIN(1,MAX(D$165-SUM(D$1026:D1048),0)),"")</f>
        <v>0.86115999999999993</v>
      </c>
      <c r="E1049" s="45">
        <f>IF(E844&gt;=E$1025,MIN(1,MAX(E$165-SUM(E$1026:E1048),0)),"")</f>
        <v>1</v>
      </c>
      <c r="F1049" s="45">
        <f>IF(F844&gt;=F$1025,MIN(1,MAX(F$165-SUM(F$1026:F1048),0)),"")</f>
        <v>1</v>
      </c>
      <c r="G1049" s="45">
        <f>IF(G844&gt;=G$1025,MIN(1,MAX(G$165-SUM(G$1026:G1048),0)),"")</f>
        <v>1</v>
      </c>
      <c r="H1049" s="45">
        <f>IF(H844&gt;=H$1025,MIN(1,MAX(H$165-SUM(H$1026:H1048),0)),"")</f>
        <v>1</v>
      </c>
      <c r="I1049" s="45">
        <f>IF(I844&gt;=I$1025,MIN(1,MAX(I$165-SUM(I$1026:I1048),0)),"")</f>
        <v>1</v>
      </c>
      <c r="J1049" s="45">
        <f>IF(J844&gt;=J$1025,MIN(1,MAX(J$165-SUM(J$1026:J1048),0)),"")</f>
        <v>1</v>
      </c>
      <c r="K1049" s="45">
        <f>IF(K844&gt;=K$1025,MIN(1,MAX(K$165-SUM(K$1026:K1048),0)),"")</f>
        <v>1</v>
      </c>
      <c r="L1049" s="45">
        <f>IF(L844&gt;=L$1025,MIN(1,MAX(L$165-SUM(L$1026:L1048),0)),"")</f>
        <v>1</v>
      </c>
      <c r="M1049" s="45">
        <f>IF(M844&gt;=M$1025,MIN(1,MAX(M$165-SUM(M$1026:M1048),0)),"")</f>
        <v>1</v>
      </c>
      <c r="N1049" s="45">
        <f>IF(N844&gt;=N$1025,MIN(1,MAX(N$165-SUM(N$1026:N1048),0)),"")</f>
        <v>1</v>
      </c>
      <c r="O1049" s="45">
        <f>IF(O844&gt;=O$1025,MIN(1,MAX(O$165-SUM(O$1026:O1048),0)),"")</f>
        <v>1</v>
      </c>
      <c r="P1049" s="45">
        <f>IF(P844&gt;=P$1025,MIN(1,MAX(P$165-SUM(P$1026:P1048),0)),"")</f>
        <v>1</v>
      </c>
      <c r="Q1049" s="45">
        <f>IF(Q844&gt;=Q$1025,MIN(1,MAX(Q$165-SUM(Q$1026:Q1048),0)),"")</f>
        <v>1</v>
      </c>
      <c r="R1049" s="45">
        <f>IF(R844&gt;=R$1025,MIN(1,MAX(R$165-SUM(R$1026:R1048),0)),"")</f>
        <v>1</v>
      </c>
      <c r="S1049" s="45">
        <f>IF(S844&gt;=S$1025,MIN(1,MAX(S$165-SUM(S$1026:S1048),0)),"")</f>
        <v>1</v>
      </c>
      <c r="T1049" s="45">
        <f>IF(T844&gt;=T$1025,MIN(1,MAX(T$165-SUM(T$1026:T1048),0)),"")</f>
        <v>1</v>
      </c>
      <c r="U1049" s="45">
        <f>IF(U844&gt;=U$1025,MIN(1,MAX(U$165-SUM(U$1026:U1048),0)),"")</f>
        <v>1</v>
      </c>
      <c r="V1049" s="45">
        <f>IF(V844&gt;=V$1025,MIN(1,MAX(V$165-SUM(V$1026:V1048),0)),"")</f>
        <v>1</v>
      </c>
      <c r="W1049" s="45">
        <f>IF(W844&gt;=W$1025,MIN(1,MAX(W$165-SUM(W$1026:W1048),0)),"")</f>
        <v>1</v>
      </c>
      <c r="X1049" s="45">
        <f>IF(X844&gt;=X$1025,MIN(1,MAX(X$165-SUM(X$1026:X1048),0)),"")</f>
        <v>1</v>
      </c>
      <c r="Y1049" s="45">
        <f>IF(Y844&gt;=Y$1025,MIN(1,MAX(Y$165-SUM(Y$1026:Y1048),0)),"")</f>
        <v>1</v>
      </c>
      <c r="Z1049" s="45">
        <f>IF(Z844&gt;=Z$1025,MIN(1,MAX(Z$165-SUM(Z$1026:Z1048),0)),"")</f>
        <v>1</v>
      </c>
      <c r="AA1049" s="45">
        <f>IF(AA844&gt;=AA$1025,MIN(1,MAX(AA$165-SUM(AA$1026:AA1048),0)),"")</f>
        <v>1</v>
      </c>
      <c r="AB1049" s="45">
        <f>IF(AB844&gt;=AB$1025,MIN(1,MAX(AB$165-SUM(AB$1026:AB1048),0)),"")</f>
        <v>1</v>
      </c>
      <c r="AC1049" s="45">
        <f>IF(AC844&gt;=AC$1025,MIN(1,MAX(AC$165-SUM(AC$1026:AC1048),0)),"")</f>
        <v>1</v>
      </c>
      <c r="AD1049" s="45">
        <f>IF(AD844&gt;=AD$1025,MIN(1,MAX(AD$165-SUM(AD$1026:AD1048),0)),"")</f>
        <v>1</v>
      </c>
      <c r="AE1049" s="45">
        <f>IF(AE844&gt;=AE$1025,MIN(1,MAX(AE$165-SUM(AE$1026:AE1048),0)),"")</f>
        <v>1</v>
      </c>
      <c r="AF1049" s="45">
        <f>IF(AF844&gt;=AF$1025,MIN(1,MAX(AF$165-SUM(AF$1026:AF1048),0)),"")</f>
        <v>1</v>
      </c>
      <c r="AG1049" s="45">
        <f>IF(AG844&gt;=AG$1025,MIN(1,MAX(AG$165-SUM(AG$1026:AG1048),0)),"")</f>
        <v>1</v>
      </c>
      <c r="AH1049" s="45">
        <f>IF(AH844&gt;=AH$1025,MIN(1,MAX(AH$165-SUM(AH$1026:AH1048),0)),"")</f>
        <v>1</v>
      </c>
      <c r="AI1049" s="45">
        <f>IF(AI844&gt;=AI$1025,MIN(1,MAX(AI$165-SUM(AI$1026:AI1048),0)),"")</f>
        <v>1</v>
      </c>
      <c r="AJ1049" s="45">
        <f>IF(AJ844&gt;=AJ$1025,MIN(1,MAX(AJ$165-SUM(AJ$1026:AJ1048),0)),"")</f>
        <v>1</v>
      </c>
      <c r="AK1049" s="45">
        <f>IF(AK844&gt;=AK$1025,MIN(1,MAX(AK$165-SUM(AK$1026:AK1048),0)),"")</f>
        <v>1</v>
      </c>
      <c r="AL1049" s="45">
        <f>IF(AL844&gt;=AL$1025,MIN(1,MAX(AL$165-SUM(AL$1026:AL1048),0)),"")</f>
        <v>1</v>
      </c>
      <c r="AM1049" s="45">
        <f>IF(AM844&gt;=AM$1025,MIN(1,MAX(AM$165-SUM(AM$1026:AM1048),0)),"")</f>
        <v>1</v>
      </c>
      <c r="AN1049" s="45">
        <f>IF(AN844&gt;=AN$1025,MIN(1,MAX(AN$165-SUM(AN$1026:AN1048),0)),"")</f>
        <v>1</v>
      </c>
      <c r="AO1049" s="45">
        <f>IF(AO844&gt;=AO$1025,MIN(1,MAX(AO$165-SUM(AO$1026:AO1048),0)),"")</f>
        <v>1</v>
      </c>
    </row>
    <row r="1050" spans="2:41">
      <c r="B1050" s="25">
        <f t="shared" si="1228"/>
        <v>24</v>
      </c>
      <c r="C1050" s="45" t="str">
        <f>IF(C845&gt;=C$1025,MIN(1,MAX(C$165-SUM(C$1026:C1049),0)),"")</f>
        <v/>
      </c>
      <c r="D1050" s="45" t="str">
        <f>IF(D845&gt;=D$1025,MIN(1,MAX(D$165-SUM(D$1026:D1049),0)),"")</f>
        <v/>
      </c>
      <c r="E1050" s="45">
        <f>IF(E845&gt;=E$1025,MIN(1,MAX(E$165-SUM(E$1026:E1049),0)),"")</f>
        <v>0.41893679999999733</v>
      </c>
      <c r="F1050" s="45">
        <f>IF(F845&gt;=F$1025,MIN(1,MAX(F$165-SUM(F$1026:F1049),0)),"")</f>
        <v>0.96555806399999611</v>
      </c>
      <c r="G1050" s="45">
        <f>IF(G845&gt;=G$1025,MIN(1,MAX(G$165-SUM(G$1026:G1049),0)),"")</f>
        <v>1</v>
      </c>
      <c r="H1050" s="45">
        <f>IF(H845&gt;=H$1025,MIN(1,MAX(H$165-SUM(H$1026:H1049),0)),"")</f>
        <v>1</v>
      </c>
      <c r="I1050" s="45">
        <f>IF(I845&gt;=I$1025,MIN(1,MAX(I$165-SUM(I$1026:I1049),0)),"")</f>
        <v>1</v>
      </c>
      <c r="J1050" s="45">
        <f>IF(J845&gt;=J$1025,MIN(1,MAX(J$165-SUM(J$1026:J1049),0)),"")</f>
        <v>1</v>
      </c>
      <c r="K1050" s="45">
        <f>IF(K845&gt;=K$1025,MIN(1,MAX(K$165-SUM(K$1026:K1049),0)),"")</f>
        <v>1</v>
      </c>
      <c r="L1050" s="45">
        <f>IF(L845&gt;=L$1025,MIN(1,MAX(L$165-SUM(L$1026:L1049),0)),"")</f>
        <v>1</v>
      </c>
      <c r="M1050" s="45">
        <f>IF(M845&gt;=M$1025,MIN(1,MAX(M$165-SUM(M$1026:M1049),0)),"")</f>
        <v>1</v>
      </c>
      <c r="N1050" s="45">
        <f>IF(N845&gt;=N$1025,MIN(1,MAX(N$165-SUM(N$1026:N1049),0)),"")</f>
        <v>1</v>
      </c>
      <c r="O1050" s="45">
        <f>IF(O845&gt;=O$1025,MIN(1,MAX(O$165-SUM(O$1026:O1049),0)),"")</f>
        <v>1</v>
      </c>
      <c r="P1050" s="45">
        <f>IF(P845&gt;=P$1025,MIN(1,MAX(P$165-SUM(P$1026:P1049),0)),"")</f>
        <v>1</v>
      </c>
      <c r="Q1050" s="45">
        <f>IF(Q845&gt;=Q$1025,MIN(1,MAX(Q$165-SUM(Q$1026:Q1049),0)),"")</f>
        <v>1</v>
      </c>
      <c r="R1050" s="45">
        <f>IF(R845&gt;=R$1025,MIN(1,MAX(R$165-SUM(R$1026:R1049),0)),"")</f>
        <v>1</v>
      </c>
      <c r="S1050" s="45">
        <f>IF(S845&gt;=S$1025,MIN(1,MAX(S$165-SUM(S$1026:S1049),0)),"")</f>
        <v>1</v>
      </c>
      <c r="T1050" s="45">
        <f>IF(T845&gt;=T$1025,MIN(1,MAX(T$165-SUM(T$1026:T1049),0)),"")</f>
        <v>1</v>
      </c>
      <c r="U1050" s="45">
        <f>IF(U845&gt;=U$1025,MIN(1,MAX(U$165-SUM(U$1026:U1049),0)),"")</f>
        <v>1</v>
      </c>
      <c r="V1050" s="45">
        <f>IF(V845&gt;=V$1025,MIN(1,MAX(V$165-SUM(V$1026:V1049),0)),"")</f>
        <v>1</v>
      </c>
      <c r="W1050" s="45">
        <f>IF(W845&gt;=W$1025,MIN(1,MAX(W$165-SUM(W$1026:W1049),0)),"")</f>
        <v>1</v>
      </c>
      <c r="X1050" s="45">
        <f>IF(X845&gt;=X$1025,MIN(1,MAX(X$165-SUM(X$1026:X1049),0)),"")</f>
        <v>1</v>
      </c>
      <c r="Y1050" s="45">
        <f>IF(Y845&gt;=Y$1025,MIN(1,MAX(Y$165-SUM(Y$1026:Y1049),0)),"")</f>
        <v>1</v>
      </c>
      <c r="Z1050" s="45">
        <f>IF(Z845&gt;=Z$1025,MIN(1,MAX(Z$165-SUM(Z$1026:Z1049),0)),"")</f>
        <v>1</v>
      </c>
      <c r="AA1050" s="45">
        <f>IF(AA845&gt;=AA$1025,MIN(1,MAX(AA$165-SUM(AA$1026:AA1049),0)),"")</f>
        <v>1</v>
      </c>
      <c r="AB1050" s="45">
        <f>IF(AB845&gt;=AB$1025,MIN(1,MAX(AB$165-SUM(AB$1026:AB1049),0)),"")</f>
        <v>1</v>
      </c>
      <c r="AC1050" s="45">
        <f>IF(AC845&gt;=AC$1025,MIN(1,MAX(AC$165-SUM(AC$1026:AC1049),0)),"")</f>
        <v>1</v>
      </c>
      <c r="AD1050" s="45">
        <f>IF(AD845&gt;=AD$1025,MIN(1,MAX(AD$165-SUM(AD$1026:AD1049),0)),"")</f>
        <v>1</v>
      </c>
      <c r="AE1050" s="45">
        <f>IF(AE845&gt;=AE$1025,MIN(1,MAX(AE$165-SUM(AE$1026:AE1049),0)),"")</f>
        <v>1</v>
      </c>
      <c r="AF1050" s="45">
        <f>IF(AF845&gt;=AF$1025,MIN(1,MAX(AF$165-SUM(AF$1026:AF1049),0)),"")</f>
        <v>1</v>
      </c>
      <c r="AG1050" s="45">
        <f>IF(AG845&gt;=AG$1025,MIN(1,MAX(AG$165-SUM(AG$1026:AG1049),0)),"")</f>
        <v>1</v>
      </c>
      <c r="AH1050" s="45">
        <f>IF(AH845&gt;=AH$1025,MIN(1,MAX(AH$165-SUM(AH$1026:AH1049),0)),"")</f>
        <v>1</v>
      </c>
      <c r="AI1050" s="45">
        <f>IF(AI845&gt;=AI$1025,MIN(1,MAX(AI$165-SUM(AI$1026:AI1049),0)),"")</f>
        <v>1</v>
      </c>
      <c r="AJ1050" s="45">
        <f>IF(AJ845&gt;=AJ$1025,MIN(1,MAX(AJ$165-SUM(AJ$1026:AJ1049),0)),"")</f>
        <v>1</v>
      </c>
      <c r="AK1050" s="45">
        <f>IF(AK845&gt;=AK$1025,MIN(1,MAX(AK$165-SUM(AK$1026:AK1049),0)),"")</f>
        <v>1</v>
      </c>
      <c r="AL1050" s="45">
        <f>IF(AL845&gt;=AL$1025,MIN(1,MAX(AL$165-SUM(AL$1026:AL1049),0)),"")</f>
        <v>1</v>
      </c>
      <c r="AM1050" s="45">
        <f>IF(AM845&gt;=AM$1025,MIN(1,MAX(AM$165-SUM(AM$1026:AM1049),0)),"")</f>
        <v>1</v>
      </c>
      <c r="AN1050" s="45">
        <f>IF(AN845&gt;=AN$1025,MIN(1,MAX(AN$165-SUM(AN$1026:AN1049),0)),"")</f>
        <v>1</v>
      </c>
      <c r="AO1050" s="45">
        <f>IF(AO845&gt;=AO$1025,MIN(1,MAX(AO$165-SUM(AO$1026:AO1049),0)),"")</f>
        <v>1</v>
      </c>
    </row>
    <row r="1051" spans="2:41">
      <c r="B1051" s="25">
        <f t="shared" si="1228"/>
        <v>25</v>
      </c>
      <c r="C1051" s="45" t="str">
        <f>IF(C846&gt;=C$1025,MIN(1,MAX(C$165-SUM(C$1026:C1050),0)),"")</f>
        <v/>
      </c>
      <c r="D1051" s="45" t="str">
        <f>IF(D846&gt;=D$1025,MIN(1,MAX(D$165-SUM(D$1026:D1050),0)),"")</f>
        <v/>
      </c>
      <c r="E1051" s="45" t="str">
        <f>IF(E846&gt;=E$1025,MIN(1,MAX(E$165-SUM(E$1026:E1050),0)),"")</f>
        <v/>
      </c>
      <c r="F1051" s="45" t="str">
        <f>IF(F846&gt;=F$1025,MIN(1,MAX(F$165-SUM(F$1026:F1050),0)),"")</f>
        <v/>
      </c>
      <c r="G1051" s="45">
        <f>IF(G846&gt;=G$1025,MIN(1,MAX(G$165-SUM(G$1026:G1050),0)),"")</f>
        <v>0.50124690271999484</v>
      </c>
      <c r="H1051" s="45">
        <f>IF(H846&gt;=H$1025,MIN(1,MAX(H$165-SUM(H$1026:H1050),0)),"")</f>
        <v>1</v>
      </c>
      <c r="I1051" s="45">
        <f>IF(I846&gt;=I$1025,MIN(1,MAX(I$165-SUM(I$1026:I1050),0)),"")</f>
        <v>1</v>
      </c>
      <c r="J1051" s="45">
        <f>IF(J846&gt;=J$1025,MIN(1,MAX(J$165-SUM(J$1026:J1050),0)),"")</f>
        <v>1</v>
      </c>
      <c r="K1051" s="45">
        <f>IF(K846&gt;=K$1025,MIN(1,MAX(K$165-SUM(K$1026:K1050),0)),"")</f>
        <v>1</v>
      </c>
      <c r="L1051" s="45">
        <f>IF(L846&gt;=L$1025,MIN(1,MAX(L$165-SUM(L$1026:L1050),0)),"")</f>
        <v>1</v>
      </c>
      <c r="M1051" s="45">
        <f>IF(M846&gt;=M$1025,MIN(1,MAX(M$165-SUM(M$1026:M1050),0)),"")</f>
        <v>1</v>
      </c>
      <c r="N1051" s="45">
        <f>IF(N846&gt;=N$1025,MIN(1,MAX(N$165-SUM(N$1026:N1050),0)),"")</f>
        <v>1</v>
      </c>
      <c r="O1051" s="45">
        <f>IF(O846&gt;=O$1025,MIN(1,MAX(O$165-SUM(O$1026:O1050),0)),"")</f>
        <v>1</v>
      </c>
      <c r="P1051" s="45">
        <f>IF(P846&gt;=P$1025,MIN(1,MAX(P$165-SUM(P$1026:P1050),0)),"")</f>
        <v>1</v>
      </c>
      <c r="Q1051" s="45">
        <f>IF(Q846&gt;=Q$1025,MIN(1,MAX(Q$165-SUM(Q$1026:Q1050),0)),"")</f>
        <v>1</v>
      </c>
      <c r="R1051" s="45">
        <f>IF(R846&gt;=R$1025,MIN(1,MAX(R$165-SUM(R$1026:R1050),0)),"")</f>
        <v>1</v>
      </c>
      <c r="S1051" s="45">
        <f>IF(S846&gt;=S$1025,MIN(1,MAX(S$165-SUM(S$1026:S1050),0)),"")</f>
        <v>1</v>
      </c>
      <c r="T1051" s="45">
        <f>IF(T846&gt;=T$1025,MIN(1,MAX(T$165-SUM(T$1026:T1050),0)),"")</f>
        <v>1</v>
      </c>
      <c r="U1051" s="45">
        <f>IF(U846&gt;=U$1025,MIN(1,MAX(U$165-SUM(U$1026:U1050),0)),"")</f>
        <v>1</v>
      </c>
      <c r="V1051" s="45">
        <f>IF(V846&gt;=V$1025,MIN(1,MAX(V$165-SUM(V$1026:V1050),0)),"")</f>
        <v>1</v>
      </c>
      <c r="W1051" s="45">
        <f>IF(W846&gt;=W$1025,MIN(1,MAX(W$165-SUM(W$1026:W1050),0)),"")</f>
        <v>1</v>
      </c>
      <c r="X1051" s="45">
        <f>IF(X846&gt;=X$1025,MIN(1,MAX(X$165-SUM(X$1026:X1050),0)),"")</f>
        <v>1</v>
      </c>
      <c r="Y1051" s="45">
        <f>IF(Y846&gt;=Y$1025,MIN(1,MAX(Y$165-SUM(Y$1026:Y1050),0)),"")</f>
        <v>1</v>
      </c>
      <c r="Z1051" s="45">
        <f>IF(Z846&gt;=Z$1025,MIN(1,MAX(Z$165-SUM(Z$1026:Z1050),0)),"")</f>
        <v>1</v>
      </c>
      <c r="AA1051" s="45">
        <f>IF(AA846&gt;=AA$1025,MIN(1,MAX(AA$165-SUM(AA$1026:AA1050),0)),"")</f>
        <v>1</v>
      </c>
      <c r="AB1051" s="45">
        <f>IF(AB846&gt;=AB$1025,MIN(1,MAX(AB$165-SUM(AB$1026:AB1050),0)),"")</f>
        <v>1</v>
      </c>
      <c r="AC1051" s="45">
        <f>IF(AC846&gt;=AC$1025,MIN(1,MAX(AC$165-SUM(AC$1026:AC1050),0)),"")</f>
        <v>1</v>
      </c>
      <c r="AD1051" s="45">
        <f>IF(AD846&gt;=AD$1025,MIN(1,MAX(AD$165-SUM(AD$1026:AD1050),0)),"")</f>
        <v>1</v>
      </c>
      <c r="AE1051" s="45">
        <f>IF(AE846&gt;=AE$1025,MIN(1,MAX(AE$165-SUM(AE$1026:AE1050),0)),"")</f>
        <v>1</v>
      </c>
      <c r="AF1051" s="45">
        <f>IF(AF846&gt;=AF$1025,MIN(1,MAX(AF$165-SUM(AF$1026:AF1050),0)),"")</f>
        <v>1</v>
      </c>
      <c r="AG1051" s="45">
        <f>IF(AG846&gt;=AG$1025,MIN(1,MAX(AG$165-SUM(AG$1026:AG1050),0)),"")</f>
        <v>1</v>
      </c>
      <c r="AH1051" s="45">
        <f>IF(AH846&gt;=AH$1025,MIN(1,MAX(AH$165-SUM(AH$1026:AH1050),0)),"")</f>
        <v>1</v>
      </c>
      <c r="AI1051" s="45">
        <f>IF(AI846&gt;=AI$1025,MIN(1,MAX(AI$165-SUM(AI$1026:AI1050),0)),"")</f>
        <v>1</v>
      </c>
      <c r="AJ1051" s="45">
        <f>IF(AJ846&gt;=AJ$1025,MIN(1,MAX(AJ$165-SUM(AJ$1026:AJ1050),0)),"")</f>
        <v>1</v>
      </c>
      <c r="AK1051" s="45">
        <f>IF(AK846&gt;=AK$1025,MIN(1,MAX(AK$165-SUM(AK$1026:AK1050),0)),"")</f>
        <v>1</v>
      </c>
      <c r="AL1051" s="45">
        <f>IF(AL846&gt;=AL$1025,MIN(1,MAX(AL$165-SUM(AL$1026:AL1050),0)),"")</f>
        <v>1</v>
      </c>
      <c r="AM1051" s="45">
        <f>IF(AM846&gt;=AM$1025,MIN(1,MAX(AM$165-SUM(AM$1026:AM1050),0)),"")</f>
        <v>1</v>
      </c>
      <c r="AN1051" s="45">
        <f>IF(AN846&gt;=AN$1025,MIN(1,MAX(AN$165-SUM(AN$1026:AN1050),0)),"")</f>
        <v>1</v>
      </c>
      <c r="AO1051" s="45">
        <f>IF(AO846&gt;=AO$1025,MIN(1,MAX(AO$165-SUM(AO$1026:AO1050),0)),"")</f>
        <v>1</v>
      </c>
    </row>
    <row r="1052" spans="2:41">
      <c r="B1052" s="25">
        <f t="shared" si="1228"/>
        <v>26</v>
      </c>
      <c r="C1052" s="45" t="str">
        <f>IF(C847&gt;=C$1025,MIN(1,MAX(C$165-SUM(C$1026:C1051),0)),"")</f>
        <v/>
      </c>
      <c r="D1052" s="45" t="str">
        <f>IF(D847&gt;=D$1025,MIN(1,MAX(D$165-SUM(D$1026:D1051),0)),"")</f>
        <v/>
      </c>
      <c r="E1052" s="45" t="str">
        <f>IF(E847&gt;=E$1025,MIN(1,MAX(E$165-SUM(E$1026:E1051),0)),"")</f>
        <v/>
      </c>
      <c r="F1052" s="45" t="str">
        <f>IF(F847&gt;=F$1025,MIN(1,MAX(F$165-SUM(F$1026:F1051),0)),"")</f>
        <v/>
      </c>
      <c r="G1052" s="45" t="str">
        <f>IF(G847&gt;=G$1025,MIN(1,MAX(G$165-SUM(G$1026:G1051),0)),"")</f>
        <v/>
      </c>
      <c r="H1052" s="45">
        <f>IF(H847&gt;=H$1025,MIN(1,MAX(H$165-SUM(H$1026:H1051),0)),"")</f>
        <v>2.622196466559501E-2</v>
      </c>
      <c r="I1052" s="45">
        <f>IF(I847&gt;=I$1025,MIN(1,MAX(I$165-SUM(I$1026:I1051),0)),"")</f>
        <v>0.5406975253722841</v>
      </c>
      <c r="J1052" s="45">
        <f>IF(J847&gt;=J$1025,MIN(1,MAX(J$165-SUM(J$1026:J1051),0)),"")</f>
        <v>1</v>
      </c>
      <c r="K1052" s="45">
        <f>IF(K847&gt;=K$1025,MIN(1,MAX(K$165-SUM(K$1026:K1051),0)),"")</f>
        <v>1</v>
      </c>
      <c r="L1052" s="45">
        <f>IF(L847&gt;=L$1025,MIN(1,MAX(L$165-SUM(L$1026:L1051),0)),"")</f>
        <v>1</v>
      </c>
      <c r="M1052" s="45">
        <f>IF(M847&gt;=M$1025,MIN(1,MAX(M$165-SUM(M$1026:M1051),0)),"")</f>
        <v>1</v>
      </c>
      <c r="N1052" s="45">
        <f>IF(N847&gt;=N$1025,MIN(1,MAX(N$165-SUM(N$1026:N1051),0)),"")</f>
        <v>1</v>
      </c>
      <c r="O1052" s="45">
        <f>IF(O847&gt;=O$1025,MIN(1,MAX(O$165-SUM(O$1026:O1051),0)),"")</f>
        <v>1</v>
      </c>
      <c r="P1052" s="45">
        <f>IF(P847&gt;=P$1025,MIN(1,MAX(P$165-SUM(P$1026:P1051),0)),"")</f>
        <v>1</v>
      </c>
      <c r="Q1052" s="45">
        <f>IF(Q847&gt;=Q$1025,MIN(1,MAX(Q$165-SUM(Q$1026:Q1051),0)),"")</f>
        <v>1</v>
      </c>
      <c r="R1052" s="45">
        <f>IF(R847&gt;=R$1025,MIN(1,MAX(R$165-SUM(R$1026:R1051),0)),"")</f>
        <v>1</v>
      </c>
      <c r="S1052" s="45">
        <f>IF(S847&gt;=S$1025,MIN(1,MAX(S$165-SUM(S$1026:S1051),0)),"")</f>
        <v>1</v>
      </c>
      <c r="T1052" s="45">
        <f>IF(T847&gt;=T$1025,MIN(1,MAX(T$165-SUM(T$1026:T1051),0)),"")</f>
        <v>1</v>
      </c>
      <c r="U1052" s="45">
        <f>IF(U847&gt;=U$1025,MIN(1,MAX(U$165-SUM(U$1026:U1051),0)),"")</f>
        <v>1</v>
      </c>
      <c r="V1052" s="45">
        <f>IF(V847&gt;=V$1025,MIN(1,MAX(V$165-SUM(V$1026:V1051),0)),"")</f>
        <v>1</v>
      </c>
      <c r="W1052" s="45">
        <f>IF(W847&gt;=W$1025,MIN(1,MAX(W$165-SUM(W$1026:W1051),0)),"")</f>
        <v>1</v>
      </c>
      <c r="X1052" s="45">
        <f>IF(X847&gt;=X$1025,MIN(1,MAX(X$165-SUM(X$1026:X1051),0)),"")</f>
        <v>1</v>
      </c>
      <c r="Y1052" s="45">
        <f>IF(Y847&gt;=Y$1025,MIN(1,MAX(Y$165-SUM(Y$1026:Y1051),0)),"")</f>
        <v>1</v>
      </c>
      <c r="Z1052" s="45">
        <f>IF(Z847&gt;=Z$1025,MIN(1,MAX(Z$165-SUM(Z$1026:Z1051),0)),"")</f>
        <v>1</v>
      </c>
      <c r="AA1052" s="45">
        <f>IF(AA847&gt;=AA$1025,MIN(1,MAX(AA$165-SUM(AA$1026:AA1051),0)),"")</f>
        <v>1</v>
      </c>
      <c r="AB1052" s="45">
        <f>IF(AB847&gt;=AB$1025,MIN(1,MAX(AB$165-SUM(AB$1026:AB1051),0)),"")</f>
        <v>1</v>
      </c>
      <c r="AC1052" s="45">
        <f>IF(AC847&gt;=AC$1025,MIN(1,MAX(AC$165-SUM(AC$1026:AC1051),0)),"")</f>
        <v>1</v>
      </c>
      <c r="AD1052" s="45">
        <f>IF(AD847&gt;=AD$1025,MIN(1,MAX(AD$165-SUM(AD$1026:AD1051),0)),"")</f>
        <v>1</v>
      </c>
      <c r="AE1052" s="45">
        <f>IF(AE847&gt;=AE$1025,MIN(1,MAX(AE$165-SUM(AE$1026:AE1051),0)),"")</f>
        <v>1</v>
      </c>
      <c r="AF1052" s="45">
        <f>IF(AF847&gt;=AF$1025,MIN(1,MAX(AF$165-SUM(AF$1026:AF1051),0)),"")</f>
        <v>1</v>
      </c>
      <c r="AG1052" s="45">
        <f>IF(AG847&gt;=AG$1025,MIN(1,MAX(AG$165-SUM(AG$1026:AG1051),0)),"")</f>
        <v>1</v>
      </c>
      <c r="AH1052" s="45">
        <f>IF(AH847&gt;=AH$1025,MIN(1,MAX(AH$165-SUM(AH$1026:AH1051),0)),"")</f>
        <v>1</v>
      </c>
      <c r="AI1052" s="45">
        <f>IF(AI847&gt;=AI$1025,MIN(1,MAX(AI$165-SUM(AI$1026:AI1051),0)),"")</f>
        <v>1</v>
      </c>
      <c r="AJ1052" s="45">
        <f>IF(AJ847&gt;=AJ$1025,MIN(1,MAX(AJ$165-SUM(AJ$1026:AJ1051),0)),"")</f>
        <v>1</v>
      </c>
      <c r="AK1052" s="45">
        <f>IF(AK847&gt;=AK$1025,MIN(1,MAX(AK$165-SUM(AK$1026:AK1051),0)),"")</f>
        <v>1</v>
      </c>
      <c r="AL1052" s="45">
        <f>IF(AL847&gt;=AL$1025,MIN(1,MAX(AL$165-SUM(AL$1026:AL1051),0)),"")</f>
        <v>1</v>
      </c>
      <c r="AM1052" s="45">
        <f>IF(AM847&gt;=AM$1025,MIN(1,MAX(AM$165-SUM(AM$1026:AM1051),0)),"")</f>
        <v>1</v>
      </c>
      <c r="AN1052" s="45">
        <f>IF(AN847&gt;=AN$1025,MIN(1,MAX(AN$165-SUM(AN$1026:AN1051),0)),"")</f>
        <v>1</v>
      </c>
      <c r="AO1052" s="45">
        <f>IF(AO847&gt;=AO$1025,MIN(1,MAX(AO$165-SUM(AO$1026:AO1051),0)),"")</f>
        <v>1</v>
      </c>
    </row>
    <row r="1053" spans="2:41">
      <c r="B1053" s="25">
        <f t="shared" si="1228"/>
        <v>27</v>
      </c>
      <c r="C1053" s="45" t="str">
        <f>IF(C848&gt;=C$1025,MIN(1,MAX(C$165-SUM(C$1026:C1052),0)),"")</f>
        <v/>
      </c>
      <c r="D1053" s="45" t="str">
        <f>IF(D848&gt;=D$1025,MIN(1,MAX(D$165-SUM(D$1026:D1052),0)),"")</f>
        <v/>
      </c>
      <c r="E1053" s="45" t="str">
        <f>IF(E848&gt;=E$1025,MIN(1,MAX(E$165-SUM(E$1026:E1052),0)),"")</f>
        <v/>
      </c>
      <c r="F1053" s="45" t="str">
        <f>IF(F848&gt;=F$1025,MIN(1,MAX(F$165-SUM(F$1026:F1052),0)),"")</f>
        <v/>
      </c>
      <c r="G1053" s="45" t="str">
        <f>IF(G848&gt;=G$1025,MIN(1,MAX(G$165-SUM(G$1026:G1052),0)),"")</f>
        <v/>
      </c>
      <c r="H1053" s="45" t="str">
        <f>IF(H848&gt;=H$1025,MIN(1,MAX(H$165-SUM(H$1026:H1052),0)),"")</f>
        <v/>
      </c>
      <c r="I1053" s="45" t="str">
        <f>IF(I848&gt;=I$1025,MIN(1,MAX(I$165-SUM(I$1026:I1052),0)),"")</f>
        <v/>
      </c>
      <c r="J1053" s="45">
        <f>IF(J848&gt;=J$1025,MIN(1,MAX(J$165-SUM(J$1026:J1052),0)),"")</f>
        <v>4.4883574864837072E-2</v>
      </c>
      <c r="K1053" s="45">
        <f>IF(K848&gt;=K$1025,MIN(1,MAX(K$165-SUM(K$1026:K1052),0)),"")</f>
        <v>0.53898590336753927</v>
      </c>
      <c r="L1053" s="45">
        <f>IF(L848&gt;=L$1025,MIN(1,MAX(L$165-SUM(L$1026:L1052),0)),"")</f>
        <v>0.97945618530019019</v>
      </c>
      <c r="M1053" s="45">
        <f>IF(M848&gt;=M$1025,MIN(1,MAX(M$165-SUM(M$1026:M1052),0)),"")</f>
        <v>1</v>
      </c>
      <c r="N1053" s="45">
        <f>IF(N848&gt;=N$1025,MIN(1,MAX(N$165-SUM(N$1026:N1052),0)),"")</f>
        <v>1</v>
      </c>
      <c r="O1053" s="45">
        <f>IF(O848&gt;=O$1025,MIN(1,MAX(O$165-SUM(O$1026:O1052),0)),"")</f>
        <v>1</v>
      </c>
      <c r="P1053" s="45">
        <f>IF(P848&gt;=P$1025,MIN(1,MAX(P$165-SUM(P$1026:P1052),0)),"")</f>
        <v>1</v>
      </c>
      <c r="Q1053" s="45">
        <f>IF(Q848&gt;=Q$1025,MIN(1,MAX(Q$165-SUM(Q$1026:Q1052),0)),"")</f>
        <v>1</v>
      </c>
      <c r="R1053" s="45">
        <f>IF(R848&gt;=R$1025,MIN(1,MAX(R$165-SUM(R$1026:R1052),0)),"")</f>
        <v>1</v>
      </c>
      <c r="S1053" s="45">
        <f>IF(S848&gt;=S$1025,MIN(1,MAX(S$165-SUM(S$1026:S1052),0)),"")</f>
        <v>1</v>
      </c>
      <c r="T1053" s="45">
        <f>IF(T848&gt;=T$1025,MIN(1,MAX(T$165-SUM(T$1026:T1052),0)),"")</f>
        <v>1</v>
      </c>
      <c r="U1053" s="45">
        <f>IF(U848&gt;=U$1025,MIN(1,MAX(U$165-SUM(U$1026:U1052),0)),"")</f>
        <v>1</v>
      </c>
      <c r="V1053" s="45">
        <f>IF(V848&gt;=V$1025,MIN(1,MAX(V$165-SUM(V$1026:V1052),0)),"")</f>
        <v>1</v>
      </c>
      <c r="W1053" s="45">
        <f>IF(W848&gt;=W$1025,MIN(1,MAX(W$165-SUM(W$1026:W1052),0)),"")</f>
        <v>1</v>
      </c>
      <c r="X1053" s="45">
        <f>IF(X848&gt;=X$1025,MIN(1,MAX(X$165-SUM(X$1026:X1052),0)),"")</f>
        <v>1</v>
      </c>
      <c r="Y1053" s="45">
        <f>IF(Y848&gt;=Y$1025,MIN(1,MAX(Y$165-SUM(Y$1026:Y1052),0)),"")</f>
        <v>1</v>
      </c>
      <c r="Z1053" s="45">
        <f>IF(Z848&gt;=Z$1025,MIN(1,MAX(Z$165-SUM(Z$1026:Z1052),0)),"")</f>
        <v>1</v>
      </c>
      <c r="AA1053" s="45">
        <f>IF(AA848&gt;=AA$1025,MIN(1,MAX(AA$165-SUM(AA$1026:AA1052),0)),"")</f>
        <v>1</v>
      </c>
      <c r="AB1053" s="45">
        <f>IF(AB848&gt;=AB$1025,MIN(1,MAX(AB$165-SUM(AB$1026:AB1052),0)),"")</f>
        <v>1</v>
      </c>
      <c r="AC1053" s="45">
        <f>IF(AC848&gt;=AC$1025,MIN(1,MAX(AC$165-SUM(AC$1026:AC1052),0)),"")</f>
        <v>1</v>
      </c>
      <c r="AD1053" s="45">
        <f>IF(AD848&gt;=AD$1025,MIN(1,MAX(AD$165-SUM(AD$1026:AD1052),0)),"")</f>
        <v>1</v>
      </c>
      <c r="AE1053" s="45">
        <f>IF(AE848&gt;=AE$1025,MIN(1,MAX(AE$165-SUM(AE$1026:AE1052),0)),"")</f>
        <v>1</v>
      </c>
      <c r="AF1053" s="45">
        <f>IF(AF848&gt;=AF$1025,MIN(1,MAX(AF$165-SUM(AF$1026:AF1052),0)),"")</f>
        <v>1</v>
      </c>
      <c r="AG1053" s="45">
        <f>IF(AG848&gt;=AG$1025,MIN(1,MAX(AG$165-SUM(AG$1026:AG1052),0)),"")</f>
        <v>1</v>
      </c>
      <c r="AH1053" s="45">
        <f>IF(AH848&gt;=AH$1025,MIN(1,MAX(AH$165-SUM(AH$1026:AH1052),0)),"")</f>
        <v>1</v>
      </c>
      <c r="AI1053" s="45">
        <f>IF(AI848&gt;=AI$1025,MIN(1,MAX(AI$165-SUM(AI$1026:AI1052),0)),"")</f>
        <v>1</v>
      </c>
      <c r="AJ1053" s="45">
        <f>IF(AJ848&gt;=AJ$1025,MIN(1,MAX(AJ$165-SUM(AJ$1026:AJ1052),0)),"")</f>
        <v>1</v>
      </c>
      <c r="AK1053" s="45">
        <f>IF(AK848&gt;=AK$1025,MIN(1,MAX(AK$165-SUM(AK$1026:AK1052),0)),"")</f>
        <v>1</v>
      </c>
      <c r="AL1053" s="45">
        <f>IF(AL848&gt;=AL$1025,MIN(1,MAX(AL$165-SUM(AL$1026:AL1052),0)),"")</f>
        <v>1</v>
      </c>
      <c r="AM1053" s="45">
        <f>IF(AM848&gt;=AM$1025,MIN(1,MAX(AM$165-SUM(AM$1026:AM1052),0)),"")</f>
        <v>1</v>
      </c>
      <c r="AN1053" s="45">
        <f>IF(AN848&gt;=AN$1025,MIN(1,MAX(AN$165-SUM(AN$1026:AN1052),0)),"")</f>
        <v>1</v>
      </c>
      <c r="AO1053" s="45">
        <f>IF(AO848&gt;=AO$1025,MIN(1,MAX(AO$165-SUM(AO$1026:AO1052),0)),"")</f>
        <v>1</v>
      </c>
    </row>
    <row r="1054" spans="2:41">
      <c r="B1054" s="25">
        <f t="shared" si="1228"/>
        <v>28</v>
      </c>
      <c r="C1054" s="45" t="str">
        <f>IF(C849&gt;=C$1025,MIN(1,MAX(C$165-SUM(C$1026:C1053),0)),"")</f>
        <v/>
      </c>
      <c r="D1054" s="45" t="str">
        <f>IF(D849&gt;=D$1025,MIN(1,MAX(D$165-SUM(D$1026:D1053),0)),"")</f>
        <v/>
      </c>
      <c r="E1054" s="45" t="str">
        <f>IF(E849&gt;=E$1025,MIN(1,MAX(E$165-SUM(E$1026:E1053),0)),"")</f>
        <v/>
      </c>
      <c r="F1054" s="45" t="str">
        <f>IF(F849&gt;=F$1025,MIN(1,MAX(F$165-SUM(F$1026:F1053),0)),"")</f>
        <v/>
      </c>
      <c r="G1054" s="45" t="str">
        <f>IF(G849&gt;=G$1025,MIN(1,MAX(G$165-SUM(G$1026:G1053),0)),"")</f>
        <v/>
      </c>
      <c r="H1054" s="45" t="str">
        <f>IF(H849&gt;=H$1025,MIN(1,MAX(H$165-SUM(H$1026:H1053),0)),"")</f>
        <v/>
      </c>
      <c r="I1054" s="45" t="str">
        <f>IF(I849&gt;=I$1025,MIN(1,MAX(I$165-SUM(I$1026:I1053),0)),"")</f>
        <v/>
      </c>
      <c r="J1054" s="45" t="str">
        <f>IF(J849&gt;=J$1025,MIN(1,MAX(J$165-SUM(J$1026:J1053),0)),"")</f>
        <v/>
      </c>
      <c r="K1054" s="45" t="str">
        <f>IF(K849&gt;=K$1025,MIN(1,MAX(K$165-SUM(K$1026:K1053),0)),"")</f>
        <v/>
      </c>
      <c r="L1054" s="45" t="str">
        <f>IF(L849&gt;=L$1025,MIN(1,MAX(L$165-SUM(L$1026:L1053),0)),"")</f>
        <v/>
      </c>
      <c r="M1054" s="45">
        <f>IF(M849&gt;=M$1025,MIN(1,MAX(M$165-SUM(M$1026:M1053),0)),"")</f>
        <v>1</v>
      </c>
      <c r="N1054" s="45">
        <f>IF(N849&gt;=N$1025,MIN(1,MAX(N$165-SUM(N$1026:N1053),0)),"")</f>
        <v>1</v>
      </c>
      <c r="O1054" s="45">
        <f>IF(O849&gt;=O$1025,MIN(1,MAX(O$165-SUM(O$1026:O1053),0)),"")</f>
        <v>1</v>
      </c>
      <c r="P1054" s="45">
        <f>IF(P849&gt;=P$1025,MIN(1,MAX(P$165-SUM(P$1026:P1053),0)),"")</f>
        <v>1</v>
      </c>
      <c r="Q1054" s="45">
        <f>IF(Q849&gt;=Q$1025,MIN(1,MAX(Q$165-SUM(Q$1026:Q1053),0)),"")</f>
        <v>1</v>
      </c>
      <c r="R1054" s="45">
        <f>IF(R849&gt;=R$1025,MIN(1,MAX(R$165-SUM(R$1026:R1053),0)),"")</f>
        <v>1</v>
      </c>
      <c r="S1054" s="45">
        <f>IF(S849&gt;=S$1025,MIN(1,MAX(S$165-SUM(S$1026:S1053),0)),"")</f>
        <v>1</v>
      </c>
      <c r="T1054" s="45">
        <f>IF(T849&gt;=T$1025,MIN(1,MAX(T$165-SUM(T$1026:T1053),0)),"")</f>
        <v>1</v>
      </c>
      <c r="U1054" s="45">
        <f>IF(U849&gt;=U$1025,MIN(1,MAX(U$165-SUM(U$1026:U1053),0)),"")</f>
        <v>1</v>
      </c>
      <c r="V1054" s="45">
        <f>IF(V849&gt;=V$1025,MIN(1,MAX(V$165-SUM(V$1026:V1053),0)),"")</f>
        <v>1</v>
      </c>
      <c r="W1054" s="45">
        <f>IF(W849&gt;=W$1025,MIN(1,MAX(W$165-SUM(W$1026:W1053),0)),"")</f>
        <v>1</v>
      </c>
      <c r="X1054" s="45">
        <f>IF(X849&gt;=X$1025,MIN(1,MAX(X$165-SUM(X$1026:X1053),0)),"")</f>
        <v>1</v>
      </c>
      <c r="Y1054" s="45">
        <f>IF(Y849&gt;=Y$1025,MIN(1,MAX(Y$165-SUM(Y$1026:Y1053),0)),"")</f>
        <v>1</v>
      </c>
      <c r="Z1054" s="45">
        <f>IF(Z849&gt;=Z$1025,MIN(1,MAX(Z$165-SUM(Z$1026:Z1053),0)),"")</f>
        <v>1</v>
      </c>
      <c r="AA1054" s="45">
        <f>IF(AA849&gt;=AA$1025,MIN(1,MAX(AA$165-SUM(AA$1026:AA1053),0)),"")</f>
        <v>1</v>
      </c>
      <c r="AB1054" s="45">
        <f>IF(AB849&gt;=AB$1025,MIN(1,MAX(AB$165-SUM(AB$1026:AB1053),0)),"")</f>
        <v>1</v>
      </c>
      <c r="AC1054" s="45">
        <f>IF(AC849&gt;=AC$1025,MIN(1,MAX(AC$165-SUM(AC$1026:AC1053),0)),"")</f>
        <v>1</v>
      </c>
      <c r="AD1054" s="45">
        <f>IF(AD849&gt;=AD$1025,MIN(1,MAX(AD$165-SUM(AD$1026:AD1053),0)),"")</f>
        <v>1</v>
      </c>
      <c r="AE1054" s="45">
        <f>IF(AE849&gt;=AE$1025,MIN(1,MAX(AE$165-SUM(AE$1026:AE1053),0)),"")</f>
        <v>1</v>
      </c>
      <c r="AF1054" s="45">
        <f>IF(AF849&gt;=AF$1025,MIN(1,MAX(AF$165-SUM(AF$1026:AF1053),0)),"")</f>
        <v>1</v>
      </c>
      <c r="AG1054" s="45">
        <f>IF(AG849&gt;=AG$1025,MIN(1,MAX(AG$165-SUM(AG$1026:AG1053),0)),"")</f>
        <v>1</v>
      </c>
      <c r="AH1054" s="45">
        <f>IF(AH849&gt;=AH$1025,MIN(1,MAX(AH$165-SUM(AH$1026:AH1053),0)),"")</f>
        <v>1</v>
      </c>
      <c r="AI1054" s="45">
        <f>IF(AI849&gt;=AI$1025,MIN(1,MAX(AI$165-SUM(AI$1026:AI1053),0)),"")</f>
        <v>1</v>
      </c>
      <c r="AJ1054" s="45">
        <f>IF(AJ849&gt;=AJ$1025,MIN(1,MAX(AJ$165-SUM(AJ$1026:AJ1053),0)),"")</f>
        <v>1</v>
      </c>
      <c r="AK1054" s="45">
        <f>IF(AK849&gt;=AK$1025,MIN(1,MAX(AK$165-SUM(AK$1026:AK1053),0)),"")</f>
        <v>1</v>
      </c>
      <c r="AL1054" s="45">
        <f>IF(AL849&gt;=AL$1025,MIN(1,MAX(AL$165-SUM(AL$1026:AL1053),0)),"")</f>
        <v>1</v>
      </c>
      <c r="AM1054" s="45">
        <f>IF(AM849&gt;=AM$1025,MIN(1,MAX(AM$165-SUM(AM$1026:AM1053),0)),"")</f>
        <v>1</v>
      </c>
      <c r="AN1054" s="45">
        <f>IF(AN849&gt;=AN$1025,MIN(1,MAX(AN$165-SUM(AN$1026:AN1053),0)),"")</f>
        <v>1</v>
      </c>
      <c r="AO1054" s="45">
        <f>IF(AO849&gt;=AO$1025,MIN(1,MAX(AO$165-SUM(AO$1026:AO1053),0)),"")</f>
        <v>1</v>
      </c>
    </row>
    <row r="1055" spans="2:41">
      <c r="B1055" s="25">
        <f t="shared" si="1228"/>
        <v>29</v>
      </c>
      <c r="C1055" s="45" t="str">
        <f>IF(C850&gt;=C$1025,MIN(1,MAX(C$165-SUM(C$1026:C1054),0)),"")</f>
        <v/>
      </c>
      <c r="D1055" s="45" t="str">
        <f>IF(D850&gt;=D$1025,MIN(1,MAX(D$165-SUM(D$1026:D1054),0)),"")</f>
        <v/>
      </c>
      <c r="E1055" s="45" t="str">
        <f>IF(E850&gt;=E$1025,MIN(1,MAX(E$165-SUM(E$1026:E1054),0)),"")</f>
        <v/>
      </c>
      <c r="F1055" s="45" t="str">
        <f>IF(F850&gt;=F$1025,MIN(1,MAX(F$165-SUM(F$1026:F1054),0)),"")</f>
        <v/>
      </c>
      <c r="G1055" s="45" t="str">
        <f>IF(G850&gt;=G$1025,MIN(1,MAX(G$165-SUM(G$1026:G1054),0)),"")</f>
        <v/>
      </c>
      <c r="H1055" s="45" t="str">
        <f>IF(H850&gt;=H$1025,MIN(1,MAX(H$165-SUM(H$1026:H1054),0)),"")</f>
        <v/>
      </c>
      <c r="I1055" s="45" t="str">
        <f>IF(I850&gt;=I$1025,MIN(1,MAX(I$165-SUM(I$1026:I1054),0)),"")</f>
        <v/>
      </c>
      <c r="J1055" s="45" t="str">
        <f>IF(J850&gt;=J$1025,MIN(1,MAX(J$165-SUM(J$1026:J1054),0)),"")</f>
        <v/>
      </c>
      <c r="K1055" s="45" t="str">
        <f>IF(K850&gt;=K$1025,MIN(1,MAX(K$165-SUM(K$1026:K1054),0)),"")</f>
        <v/>
      </c>
      <c r="L1055" s="45" t="str">
        <f>IF(L850&gt;=L$1025,MIN(1,MAX(L$165-SUM(L$1026:L1054),0)),"")</f>
        <v/>
      </c>
      <c r="M1055" s="45">
        <f>IF(M850&gt;=M$1025,MIN(1,MAX(M$165-SUM(M$1026:M1054),0)),"")</f>
        <v>7.3617061594184463E-2</v>
      </c>
      <c r="N1055" s="45">
        <f>IF(N850&gt;=N$1025,MIN(1,MAX(N$165-SUM(N$1026:N1054),0)),"")</f>
        <v>1</v>
      </c>
      <c r="O1055" s="45">
        <f>IF(O850&gt;=O$1025,MIN(1,MAX(O$165-SUM(O$1026:O1054),0)),"")</f>
        <v>1</v>
      </c>
      <c r="P1055" s="45">
        <f>IF(P850&gt;=P$1025,MIN(1,MAX(P$165-SUM(P$1026:P1054),0)),"")</f>
        <v>1</v>
      </c>
      <c r="Q1055" s="45">
        <f>IF(Q850&gt;=Q$1025,MIN(1,MAX(Q$165-SUM(Q$1026:Q1054),0)),"")</f>
        <v>1</v>
      </c>
      <c r="R1055" s="45">
        <f>IF(R850&gt;=R$1025,MIN(1,MAX(R$165-SUM(R$1026:R1054),0)),"")</f>
        <v>1</v>
      </c>
      <c r="S1055" s="45">
        <f>IF(S850&gt;=S$1025,MIN(1,MAX(S$165-SUM(S$1026:S1054),0)),"")</f>
        <v>1</v>
      </c>
      <c r="T1055" s="45">
        <f>IF(T850&gt;=T$1025,MIN(1,MAX(T$165-SUM(T$1026:T1054),0)),"")</f>
        <v>1</v>
      </c>
      <c r="U1055" s="45">
        <f>IF(U850&gt;=U$1025,MIN(1,MAX(U$165-SUM(U$1026:U1054),0)),"")</f>
        <v>1</v>
      </c>
      <c r="V1055" s="45">
        <f>IF(V850&gt;=V$1025,MIN(1,MAX(V$165-SUM(V$1026:V1054),0)),"")</f>
        <v>1</v>
      </c>
      <c r="W1055" s="45">
        <f>IF(W850&gt;=W$1025,MIN(1,MAX(W$165-SUM(W$1026:W1054),0)),"")</f>
        <v>1</v>
      </c>
      <c r="X1055" s="45">
        <f>IF(X850&gt;=X$1025,MIN(1,MAX(X$165-SUM(X$1026:X1054),0)),"")</f>
        <v>1</v>
      </c>
      <c r="Y1055" s="45">
        <f>IF(Y850&gt;=Y$1025,MIN(1,MAX(Y$165-SUM(Y$1026:Y1054),0)),"")</f>
        <v>1</v>
      </c>
      <c r="Z1055" s="45">
        <f>IF(Z850&gt;=Z$1025,MIN(1,MAX(Z$165-SUM(Z$1026:Z1054),0)),"")</f>
        <v>1</v>
      </c>
      <c r="AA1055" s="45">
        <f>IF(AA850&gt;=AA$1025,MIN(1,MAX(AA$165-SUM(AA$1026:AA1054),0)),"")</f>
        <v>1</v>
      </c>
      <c r="AB1055" s="45">
        <f>IF(AB850&gt;=AB$1025,MIN(1,MAX(AB$165-SUM(AB$1026:AB1054),0)),"")</f>
        <v>1</v>
      </c>
      <c r="AC1055" s="45">
        <f>IF(AC850&gt;=AC$1025,MIN(1,MAX(AC$165-SUM(AC$1026:AC1054),0)),"")</f>
        <v>1</v>
      </c>
      <c r="AD1055" s="45">
        <f>IF(AD850&gt;=AD$1025,MIN(1,MAX(AD$165-SUM(AD$1026:AD1054),0)),"")</f>
        <v>1</v>
      </c>
      <c r="AE1055" s="45">
        <f>IF(AE850&gt;=AE$1025,MIN(1,MAX(AE$165-SUM(AE$1026:AE1054),0)),"")</f>
        <v>1</v>
      </c>
      <c r="AF1055" s="45">
        <f>IF(AF850&gt;=AF$1025,MIN(1,MAX(AF$165-SUM(AF$1026:AF1054),0)),"")</f>
        <v>1</v>
      </c>
      <c r="AG1055" s="45">
        <f>IF(AG850&gt;=AG$1025,MIN(1,MAX(AG$165-SUM(AG$1026:AG1054),0)),"")</f>
        <v>1</v>
      </c>
      <c r="AH1055" s="45">
        <f>IF(AH850&gt;=AH$1025,MIN(1,MAX(AH$165-SUM(AH$1026:AH1054),0)),"")</f>
        <v>1</v>
      </c>
      <c r="AI1055" s="45">
        <f>IF(AI850&gt;=AI$1025,MIN(1,MAX(AI$165-SUM(AI$1026:AI1054),0)),"")</f>
        <v>1</v>
      </c>
      <c r="AJ1055" s="45">
        <f>IF(AJ850&gt;=AJ$1025,MIN(1,MAX(AJ$165-SUM(AJ$1026:AJ1054),0)),"")</f>
        <v>1</v>
      </c>
      <c r="AK1055" s="45">
        <f>IF(AK850&gt;=AK$1025,MIN(1,MAX(AK$165-SUM(AK$1026:AK1054),0)),"")</f>
        <v>1</v>
      </c>
      <c r="AL1055" s="45">
        <f>IF(AL850&gt;=AL$1025,MIN(1,MAX(AL$165-SUM(AL$1026:AL1054),0)),"")</f>
        <v>1</v>
      </c>
      <c r="AM1055" s="45">
        <f>IF(AM850&gt;=AM$1025,MIN(1,MAX(AM$165-SUM(AM$1026:AM1054),0)),"")</f>
        <v>1</v>
      </c>
      <c r="AN1055" s="45">
        <f>IF(AN850&gt;=AN$1025,MIN(1,MAX(AN$165-SUM(AN$1026:AN1054),0)),"")</f>
        <v>1</v>
      </c>
      <c r="AO1055" s="45">
        <f>IF(AO850&gt;=AO$1025,MIN(1,MAX(AO$165-SUM(AO$1026:AO1054),0)),"")</f>
        <v>1</v>
      </c>
    </row>
    <row r="1056" spans="2:41">
      <c r="B1056" s="25">
        <f t="shared" si="1228"/>
        <v>30</v>
      </c>
      <c r="C1056" s="45" t="str">
        <f>IF(C851&gt;=C$1025,MIN(1,MAX(C$165-SUM(C$1026:C1055),0)),"")</f>
        <v/>
      </c>
      <c r="D1056" s="45" t="str">
        <f>IF(D851&gt;=D$1025,MIN(1,MAX(D$165-SUM(D$1026:D1055),0)),"")</f>
        <v/>
      </c>
      <c r="E1056" s="45" t="str">
        <f>IF(E851&gt;=E$1025,MIN(1,MAX(E$165-SUM(E$1026:E1055),0)),"")</f>
        <v/>
      </c>
      <c r="F1056" s="45" t="str">
        <f>IF(F851&gt;=F$1025,MIN(1,MAX(F$165-SUM(F$1026:F1055),0)),"")</f>
        <v/>
      </c>
      <c r="G1056" s="45" t="str">
        <f>IF(G851&gt;=G$1025,MIN(1,MAX(G$165-SUM(G$1026:G1055),0)),"")</f>
        <v/>
      </c>
      <c r="H1056" s="45" t="str">
        <f>IF(H851&gt;=H$1025,MIN(1,MAX(H$165-SUM(H$1026:H1055),0)),"")</f>
        <v/>
      </c>
      <c r="I1056" s="45" t="str">
        <f>IF(I851&gt;=I$1025,MIN(1,MAX(I$165-SUM(I$1026:I1055),0)),"")</f>
        <v/>
      </c>
      <c r="J1056" s="45" t="str">
        <f>IF(J851&gt;=J$1025,MIN(1,MAX(J$165-SUM(J$1026:J1055),0)),"")</f>
        <v/>
      </c>
      <c r="K1056" s="45" t="str">
        <f>IF(K851&gt;=K$1025,MIN(1,MAX(K$165-SUM(K$1026:K1055),0)),"")</f>
        <v/>
      </c>
      <c r="L1056" s="45" t="str">
        <f>IF(L851&gt;=L$1025,MIN(1,MAX(L$165-SUM(L$1026:L1055),0)),"")</f>
        <v/>
      </c>
      <c r="M1056" s="45" t="str">
        <f>IF(M851&gt;=M$1025,MIN(1,MAX(M$165-SUM(M$1026:M1055),0)),"")</f>
        <v/>
      </c>
      <c r="N1056" s="45">
        <f>IF(N851&gt;=N$1025,MIN(1,MAX(N$165-SUM(N$1026:N1055),0)),"")</f>
        <v>0.25058222036230049</v>
      </c>
      <c r="O1056" s="45">
        <f>IF(O851&gt;=O$1025,MIN(1,MAX(O$165-SUM(O$1026:O1055),0)),"")</f>
        <v>1</v>
      </c>
      <c r="P1056" s="45">
        <f>IF(P851&gt;=P$1025,MIN(1,MAX(P$165-SUM(P$1026:P1055),0)),"")</f>
        <v>1</v>
      </c>
      <c r="Q1056" s="45">
        <f>IF(Q851&gt;=Q$1025,MIN(1,MAX(Q$165-SUM(Q$1026:Q1055),0)),"")</f>
        <v>1</v>
      </c>
      <c r="R1056" s="45">
        <f>IF(R851&gt;=R$1025,MIN(1,MAX(R$165-SUM(R$1026:R1055),0)),"")</f>
        <v>1</v>
      </c>
      <c r="S1056" s="45">
        <f>IF(S851&gt;=S$1025,MIN(1,MAX(S$165-SUM(S$1026:S1055),0)),"")</f>
        <v>1</v>
      </c>
      <c r="T1056" s="45">
        <f>IF(T851&gt;=T$1025,MIN(1,MAX(T$165-SUM(T$1026:T1055),0)),"")</f>
        <v>1</v>
      </c>
      <c r="U1056" s="45">
        <f>IF(U851&gt;=U$1025,MIN(1,MAX(U$165-SUM(U$1026:U1055),0)),"")</f>
        <v>1</v>
      </c>
      <c r="V1056" s="45">
        <f>IF(V851&gt;=V$1025,MIN(1,MAX(V$165-SUM(V$1026:V1055),0)),"")</f>
        <v>1</v>
      </c>
      <c r="W1056" s="45">
        <f>IF(W851&gt;=W$1025,MIN(1,MAX(W$165-SUM(W$1026:W1055),0)),"")</f>
        <v>1</v>
      </c>
      <c r="X1056" s="45">
        <f>IF(X851&gt;=X$1025,MIN(1,MAX(X$165-SUM(X$1026:X1055),0)),"")</f>
        <v>1</v>
      </c>
      <c r="Y1056" s="45">
        <f>IF(Y851&gt;=Y$1025,MIN(1,MAX(Y$165-SUM(Y$1026:Y1055),0)),"")</f>
        <v>1</v>
      </c>
      <c r="Z1056" s="45">
        <f>IF(Z851&gt;=Z$1025,MIN(1,MAX(Z$165-SUM(Z$1026:Z1055),0)),"")</f>
        <v>1</v>
      </c>
      <c r="AA1056" s="45">
        <f>IF(AA851&gt;=AA$1025,MIN(1,MAX(AA$165-SUM(AA$1026:AA1055),0)),"")</f>
        <v>1</v>
      </c>
      <c r="AB1056" s="45">
        <f>IF(AB851&gt;=AB$1025,MIN(1,MAX(AB$165-SUM(AB$1026:AB1055),0)),"")</f>
        <v>1</v>
      </c>
      <c r="AC1056" s="45">
        <f>IF(AC851&gt;=AC$1025,MIN(1,MAX(AC$165-SUM(AC$1026:AC1055),0)),"")</f>
        <v>1</v>
      </c>
      <c r="AD1056" s="45">
        <f>IF(AD851&gt;=AD$1025,MIN(1,MAX(AD$165-SUM(AD$1026:AD1055),0)),"")</f>
        <v>1</v>
      </c>
      <c r="AE1056" s="45">
        <f>IF(AE851&gt;=AE$1025,MIN(1,MAX(AE$165-SUM(AE$1026:AE1055),0)),"")</f>
        <v>1</v>
      </c>
      <c r="AF1056" s="45">
        <f>IF(AF851&gt;=AF$1025,MIN(1,MAX(AF$165-SUM(AF$1026:AF1055),0)),"")</f>
        <v>1</v>
      </c>
      <c r="AG1056" s="45">
        <f>IF(AG851&gt;=AG$1025,MIN(1,MAX(AG$165-SUM(AG$1026:AG1055),0)),"")</f>
        <v>1</v>
      </c>
      <c r="AH1056" s="45">
        <f>IF(AH851&gt;=AH$1025,MIN(1,MAX(AH$165-SUM(AH$1026:AH1055),0)),"")</f>
        <v>1</v>
      </c>
      <c r="AI1056" s="45">
        <f>IF(AI851&gt;=AI$1025,MIN(1,MAX(AI$165-SUM(AI$1026:AI1055),0)),"")</f>
        <v>1</v>
      </c>
      <c r="AJ1056" s="45">
        <f>IF(AJ851&gt;=AJ$1025,MIN(1,MAX(AJ$165-SUM(AJ$1026:AJ1055),0)),"")</f>
        <v>1</v>
      </c>
      <c r="AK1056" s="45">
        <f>IF(AK851&gt;=AK$1025,MIN(1,MAX(AK$165-SUM(AK$1026:AK1055),0)),"")</f>
        <v>1</v>
      </c>
      <c r="AL1056" s="45">
        <f>IF(AL851&gt;=AL$1025,MIN(1,MAX(AL$165-SUM(AL$1026:AL1055),0)),"")</f>
        <v>1</v>
      </c>
      <c r="AM1056" s="45">
        <f>IF(AM851&gt;=AM$1025,MIN(1,MAX(AM$165-SUM(AM$1026:AM1055),0)),"")</f>
        <v>1</v>
      </c>
      <c r="AN1056" s="45">
        <f>IF(AN851&gt;=AN$1025,MIN(1,MAX(AN$165-SUM(AN$1026:AN1055),0)),"")</f>
        <v>1</v>
      </c>
      <c r="AO1056" s="45">
        <f>IF(AO851&gt;=AO$1025,MIN(1,MAX(AO$165-SUM(AO$1026:AO1055),0)),"")</f>
        <v>1</v>
      </c>
    </row>
    <row r="1057" spans="2:41">
      <c r="B1057" s="25">
        <f t="shared" si="1228"/>
        <v>31</v>
      </c>
      <c r="C1057" s="45" t="str">
        <f>IF(C852&gt;=C$1025,MIN(1,MAX(C$165-SUM(C$1026:C1056),0)),"")</f>
        <v/>
      </c>
      <c r="D1057" s="45" t="str">
        <f>IF(D852&gt;=D$1025,MIN(1,MAX(D$165-SUM(D$1026:D1056),0)),"")</f>
        <v/>
      </c>
      <c r="E1057" s="45" t="str">
        <f>IF(E852&gt;=E$1025,MIN(1,MAX(E$165-SUM(E$1026:E1056),0)),"")</f>
        <v/>
      </c>
      <c r="F1057" s="45" t="str">
        <f>IF(F852&gt;=F$1025,MIN(1,MAX(F$165-SUM(F$1026:F1056),0)),"")</f>
        <v/>
      </c>
      <c r="G1057" s="45" t="str">
        <f>IF(G852&gt;=G$1025,MIN(1,MAX(G$165-SUM(G$1026:G1056),0)),"")</f>
        <v/>
      </c>
      <c r="H1057" s="45" t="str">
        <f>IF(H852&gt;=H$1025,MIN(1,MAX(H$165-SUM(H$1026:H1056),0)),"")</f>
        <v/>
      </c>
      <c r="I1057" s="45" t="str">
        <f>IF(I852&gt;=I$1025,MIN(1,MAX(I$165-SUM(I$1026:I1056),0)),"")</f>
        <v/>
      </c>
      <c r="J1057" s="45" t="str">
        <f>IF(J852&gt;=J$1025,MIN(1,MAX(J$165-SUM(J$1026:J1056),0)),"")</f>
        <v/>
      </c>
      <c r="K1057" s="45" t="str">
        <f>IF(K852&gt;=K$1025,MIN(1,MAX(K$165-SUM(K$1026:K1056),0)),"")</f>
        <v/>
      </c>
      <c r="L1057" s="45" t="str">
        <f>IF(L852&gt;=L$1025,MIN(1,MAX(L$165-SUM(L$1026:L1056),0)),"")</f>
        <v/>
      </c>
      <c r="M1057" s="45" t="str">
        <f>IF(M852&gt;=M$1025,MIN(1,MAX(M$165-SUM(M$1026:M1056),0)),"")</f>
        <v/>
      </c>
      <c r="N1057" s="45" t="str">
        <f>IF(N852&gt;=N$1025,MIN(1,MAX(N$165-SUM(N$1026:N1056),0)),"")</f>
        <v/>
      </c>
      <c r="O1057" s="45">
        <f>IF(O852&gt;=O$1025,MIN(1,MAX(O$165-SUM(O$1026:O1056),0)),"")</f>
        <v>0.51492995095505378</v>
      </c>
      <c r="P1057" s="45">
        <f>IF(P852&gt;=P$1025,MIN(1,MAX(P$165-SUM(P$1026:P1056),0)),"")</f>
        <v>1</v>
      </c>
      <c r="Q1057" s="45">
        <f>IF(Q852&gt;=Q$1025,MIN(1,MAX(Q$165-SUM(Q$1026:Q1056),0)),"")</f>
        <v>1</v>
      </c>
      <c r="R1057" s="45">
        <f>IF(R852&gt;=R$1025,MIN(1,MAX(R$165-SUM(R$1026:R1056),0)),"")</f>
        <v>1</v>
      </c>
      <c r="S1057" s="45">
        <f>IF(S852&gt;=S$1025,MIN(1,MAX(S$165-SUM(S$1026:S1056),0)),"")</f>
        <v>1</v>
      </c>
      <c r="T1057" s="45">
        <f>IF(T852&gt;=T$1025,MIN(1,MAX(T$165-SUM(T$1026:T1056),0)),"")</f>
        <v>1</v>
      </c>
      <c r="U1057" s="45">
        <f>IF(U852&gt;=U$1025,MIN(1,MAX(U$165-SUM(U$1026:U1056),0)),"")</f>
        <v>1</v>
      </c>
      <c r="V1057" s="45">
        <f>IF(V852&gt;=V$1025,MIN(1,MAX(V$165-SUM(V$1026:V1056),0)),"")</f>
        <v>1</v>
      </c>
      <c r="W1057" s="45">
        <f>IF(W852&gt;=W$1025,MIN(1,MAX(W$165-SUM(W$1026:W1056),0)),"")</f>
        <v>1</v>
      </c>
      <c r="X1057" s="45">
        <f>IF(X852&gt;=X$1025,MIN(1,MAX(X$165-SUM(X$1026:X1056),0)),"")</f>
        <v>1</v>
      </c>
      <c r="Y1057" s="45">
        <f>IF(Y852&gt;=Y$1025,MIN(1,MAX(Y$165-SUM(Y$1026:Y1056),0)),"")</f>
        <v>1</v>
      </c>
      <c r="Z1057" s="45">
        <f>IF(Z852&gt;=Z$1025,MIN(1,MAX(Z$165-SUM(Z$1026:Z1056),0)),"")</f>
        <v>1</v>
      </c>
      <c r="AA1057" s="45">
        <f>IF(AA852&gt;=AA$1025,MIN(1,MAX(AA$165-SUM(AA$1026:AA1056),0)),"")</f>
        <v>1</v>
      </c>
      <c r="AB1057" s="45">
        <f>IF(AB852&gt;=AB$1025,MIN(1,MAX(AB$165-SUM(AB$1026:AB1056),0)),"")</f>
        <v>1</v>
      </c>
      <c r="AC1057" s="45">
        <f>IF(AC852&gt;=AC$1025,MIN(1,MAX(AC$165-SUM(AC$1026:AC1056),0)),"")</f>
        <v>1</v>
      </c>
      <c r="AD1057" s="45">
        <f>IF(AD852&gt;=AD$1025,MIN(1,MAX(AD$165-SUM(AD$1026:AD1056),0)),"")</f>
        <v>1</v>
      </c>
      <c r="AE1057" s="45">
        <f>IF(AE852&gt;=AE$1025,MIN(1,MAX(AE$165-SUM(AE$1026:AE1056),0)),"")</f>
        <v>1</v>
      </c>
      <c r="AF1057" s="45">
        <f>IF(AF852&gt;=AF$1025,MIN(1,MAX(AF$165-SUM(AF$1026:AF1056),0)),"")</f>
        <v>1</v>
      </c>
      <c r="AG1057" s="45">
        <f>IF(AG852&gt;=AG$1025,MIN(1,MAX(AG$165-SUM(AG$1026:AG1056),0)),"")</f>
        <v>1</v>
      </c>
      <c r="AH1057" s="45">
        <f>IF(AH852&gt;=AH$1025,MIN(1,MAX(AH$165-SUM(AH$1026:AH1056),0)),"")</f>
        <v>1</v>
      </c>
      <c r="AI1057" s="45">
        <f>IF(AI852&gt;=AI$1025,MIN(1,MAX(AI$165-SUM(AI$1026:AI1056),0)),"")</f>
        <v>1</v>
      </c>
      <c r="AJ1057" s="45">
        <f>IF(AJ852&gt;=AJ$1025,MIN(1,MAX(AJ$165-SUM(AJ$1026:AJ1056),0)),"")</f>
        <v>1</v>
      </c>
      <c r="AK1057" s="45">
        <f>IF(AK852&gt;=AK$1025,MIN(1,MAX(AK$165-SUM(AK$1026:AK1056),0)),"")</f>
        <v>1</v>
      </c>
      <c r="AL1057" s="45">
        <f>IF(AL852&gt;=AL$1025,MIN(1,MAX(AL$165-SUM(AL$1026:AL1056),0)),"")</f>
        <v>1</v>
      </c>
      <c r="AM1057" s="45">
        <f>IF(AM852&gt;=AM$1025,MIN(1,MAX(AM$165-SUM(AM$1026:AM1056),0)),"")</f>
        <v>1</v>
      </c>
      <c r="AN1057" s="45">
        <f>IF(AN852&gt;=AN$1025,MIN(1,MAX(AN$165-SUM(AN$1026:AN1056),0)),"")</f>
        <v>1</v>
      </c>
      <c r="AO1057" s="45">
        <f>IF(AO852&gt;=AO$1025,MIN(1,MAX(AO$165-SUM(AO$1026:AO1056),0)),"")</f>
        <v>1</v>
      </c>
    </row>
    <row r="1058" spans="2:41">
      <c r="B1058" s="25">
        <f t="shared" si="1228"/>
        <v>32</v>
      </c>
      <c r="C1058" s="45" t="str">
        <f>IF(C853&gt;=C$1025,MIN(1,MAX(C$165-SUM(C$1026:C1057),0)),"")</f>
        <v/>
      </c>
      <c r="D1058" s="45" t="str">
        <f>IF(D853&gt;=D$1025,MIN(1,MAX(D$165-SUM(D$1026:D1057),0)),"")</f>
        <v/>
      </c>
      <c r="E1058" s="45" t="str">
        <f>IF(E853&gt;=E$1025,MIN(1,MAX(E$165-SUM(E$1026:E1057),0)),"")</f>
        <v/>
      </c>
      <c r="F1058" s="45" t="str">
        <f>IF(F853&gt;=F$1025,MIN(1,MAX(F$165-SUM(F$1026:F1057),0)),"")</f>
        <v/>
      </c>
      <c r="G1058" s="45" t="str">
        <f>IF(G853&gt;=G$1025,MIN(1,MAX(G$165-SUM(G$1026:G1057),0)),"")</f>
        <v/>
      </c>
      <c r="H1058" s="45" t="str">
        <f>IF(H853&gt;=H$1025,MIN(1,MAX(H$165-SUM(H$1026:H1057),0)),"")</f>
        <v/>
      </c>
      <c r="I1058" s="45" t="str">
        <f>IF(I853&gt;=I$1025,MIN(1,MAX(I$165-SUM(I$1026:I1057),0)),"")</f>
        <v/>
      </c>
      <c r="J1058" s="45" t="str">
        <f>IF(J853&gt;=J$1025,MIN(1,MAX(J$165-SUM(J$1026:J1057),0)),"")</f>
        <v/>
      </c>
      <c r="K1058" s="45" t="str">
        <f>IF(K853&gt;=K$1025,MIN(1,MAX(K$165-SUM(K$1026:K1057),0)),"")</f>
        <v/>
      </c>
      <c r="L1058" s="45" t="str">
        <f>IF(L853&gt;=L$1025,MIN(1,MAX(L$165-SUM(L$1026:L1057),0)),"")</f>
        <v/>
      </c>
      <c r="M1058" s="45" t="str">
        <f>IF(M853&gt;=M$1025,MIN(1,MAX(M$165-SUM(M$1026:M1057),0)),"")</f>
        <v/>
      </c>
      <c r="N1058" s="45" t="str">
        <f>IF(N853&gt;=N$1025,MIN(1,MAX(N$165-SUM(N$1026:N1057),0)),"")</f>
        <v/>
      </c>
      <c r="O1058" s="45" t="str">
        <f>IF(O853&gt;=O$1025,MIN(1,MAX(O$165-SUM(O$1026:O1057),0)),"")</f>
        <v/>
      </c>
      <c r="P1058" s="45">
        <f>IF(P853&gt;=P$1025,MIN(1,MAX(P$165-SUM(P$1026:P1057),0)),"")</f>
        <v>0.87145869568595202</v>
      </c>
      <c r="Q1058" s="45">
        <f>IF(Q853&gt;=Q$1025,MIN(1,MAX(Q$165-SUM(Q$1026:Q1057),0)),"")</f>
        <v>1</v>
      </c>
      <c r="R1058" s="45">
        <f>IF(R853&gt;=R$1025,MIN(1,MAX(R$165-SUM(R$1026:R1057),0)),"")</f>
        <v>1</v>
      </c>
      <c r="S1058" s="45">
        <f>IF(S853&gt;=S$1025,MIN(1,MAX(S$165-SUM(S$1026:S1057),0)),"")</f>
        <v>1</v>
      </c>
      <c r="T1058" s="45">
        <f>IF(T853&gt;=T$1025,MIN(1,MAX(T$165-SUM(T$1026:T1057),0)),"")</f>
        <v>1</v>
      </c>
      <c r="U1058" s="45">
        <f>IF(U853&gt;=U$1025,MIN(1,MAX(U$165-SUM(U$1026:U1057),0)),"")</f>
        <v>1</v>
      </c>
      <c r="V1058" s="45">
        <f>IF(V853&gt;=V$1025,MIN(1,MAX(V$165-SUM(V$1026:V1057),0)),"")</f>
        <v>1</v>
      </c>
      <c r="W1058" s="45">
        <f>IF(W853&gt;=W$1025,MIN(1,MAX(W$165-SUM(W$1026:W1057),0)),"")</f>
        <v>1</v>
      </c>
      <c r="X1058" s="45">
        <f>IF(X853&gt;=X$1025,MIN(1,MAX(X$165-SUM(X$1026:X1057),0)),"")</f>
        <v>1</v>
      </c>
      <c r="Y1058" s="45">
        <f>IF(Y853&gt;=Y$1025,MIN(1,MAX(Y$165-SUM(Y$1026:Y1057),0)),"")</f>
        <v>1</v>
      </c>
      <c r="Z1058" s="45">
        <f>IF(Z853&gt;=Z$1025,MIN(1,MAX(Z$165-SUM(Z$1026:Z1057),0)),"")</f>
        <v>1</v>
      </c>
      <c r="AA1058" s="45">
        <f>IF(AA853&gt;=AA$1025,MIN(1,MAX(AA$165-SUM(AA$1026:AA1057),0)),"")</f>
        <v>1</v>
      </c>
      <c r="AB1058" s="45">
        <f>IF(AB853&gt;=AB$1025,MIN(1,MAX(AB$165-SUM(AB$1026:AB1057),0)),"")</f>
        <v>1</v>
      </c>
      <c r="AC1058" s="45">
        <f>IF(AC853&gt;=AC$1025,MIN(1,MAX(AC$165-SUM(AC$1026:AC1057),0)),"")</f>
        <v>1</v>
      </c>
      <c r="AD1058" s="45">
        <f>IF(AD853&gt;=AD$1025,MIN(1,MAX(AD$165-SUM(AD$1026:AD1057),0)),"")</f>
        <v>1</v>
      </c>
      <c r="AE1058" s="45">
        <f>IF(AE853&gt;=AE$1025,MIN(1,MAX(AE$165-SUM(AE$1026:AE1057),0)),"")</f>
        <v>1</v>
      </c>
      <c r="AF1058" s="45">
        <f>IF(AF853&gt;=AF$1025,MIN(1,MAX(AF$165-SUM(AF$1026:AF1057),0)),"")</f>
        <v>1</v>
      </c>
      <c r="AG1058" s="45">
        <f>IF(AG853&gt;=AG$1025,MIN(1,MAX(AG$165-SUM(AG$1026:AG1057),0)),"")</f>
        <v>1</v>
      </c>
      <c r="AH1058" s="45">
        <f>IF(AH853&gt;=AH$1025,MIN(1,MAX(AH$165-SUM(AH$1026:AH1057),0)),"")</f>
        <v>1</v>
      </c>
      <c r="AI1058" s="45">
        <f>IF(AI853&gt;=AI$1025,MIN(1,MAX(AI$165-SUM(AI$1026:AI1057),0)),"")</f>
        <v>1</v>
      </c>
      <c r="AJ1058" s="45">
        <f>IF(AJ853&gt;=AJ$1025,MIN(1,MAX(AJ$165-SUM(AJ$1026:AJ1057),0)),"")</f>
        <v>1</v>
      </c>
      <c r="AK1058" s="45">
        <f>IF(AK853&gt;=AK$1025,MIN(1,MAX(AK$165-SUM(AK$1026:AK1057),0)),"")</f>
        <v>1</v>
      </c>
      <c r="AL1058" s="45">
        <f>IF(AL853&gt;=AL$1025,MIN(1,MAX(AL$165-SUM(AL$1026:AL1057),0)),"")</f>
        <v>1</v>
      </c>
      <c r="AM1058" s="45">
        <f>IF(AM853&gt;=AM$1025,MIN(1,MAX(AM$165-SUM(AM$1026:AM1057),0)),"")</f>
        <v>1</v>
      </c>
      <c r="AN1058" s="45">
        <f>IF(AN853&gt;=AN$1025,MIN(1,MAX(AN$165-SUM(AN$1026:AN1057),0)),"")</f>
        <v>1</v>
      </c>
      <c r="AO1058" s="45">
        <f>IF(AO853&gt;=AO$1025,MIN(1,MAX(AO$165-SUM(AO$1026:AO1057),0)),"")</f>
        <v>1</v>
      </c>
    </row>
    <row r="1059" spans="2:41">
      <c r="B1059" s="25">
        <f t="shared" si="1228"/>
        <v>33</v>
      </c>
      <c r="C1059" s="45" t="str">
        <f>IF(C854&gt;=C$1025,MIN(1,MAX(C$165-SUM(C$1026:C1058),0)),"")</f>
        <v/>
      </c>
      <c r="D1059" s="45" t="str">
        <f>IF(D854&gt;=D$1025,MIN(1,MAX(D$165-SUM(D$1026:D1058),0)),"")</f>
        <v/>
      </c>
      <c r="E1059" s="45" t="str">
        <f>IF(E854&gt;=E$1025,MIN(1,MAX(E$165-SUM(E$1026:E1058),0)),"")</f>
        <v/>
      </c>
      <c r="F1059" s="45" t="str">
        <f>IF(F854&gt;=F$1025,MIN(1,MAX(F$165-SUM(F$1026:F1058),0)),"")</f>
        <v/>
      </c>
      <c r="G1059" s="45" t="str">
        <f>IF(G854&gt;=G$1025,MIN(1,MAX(G$165-SUM(G$1026:G1058),0)),"")</f>
        <v/>
      </c>
      <c r="H1059" s="45" t="str">
        <f>IF(H854&gt;=H$1025,MIN(1,MAX(H$165-SUM(H$1026:H1058),0)),"")</f>
        <v/>
      </c>
      <c r="I1059" s="45" t="str">
        <f>IF(I854&gt;=I$1025,MIN(1,MAX(I$165-SUM(I$1026:I1058),0)),"")</f>
        <v/>
      </c>
      <c r="J1059" s="45" t="str">
        <f>IF(J854&gt;=J$1025,MIN(1,MAX(J$165-SUM(J$1026:J1058),0)),"")</f>
        <v/>
      </c>
      <c r="K1059" s="45" t="str">
        <f>IF(K854&gt;=K$1025,MIN(1,MAX(K$165-SUM(K$1026:K1058),0)),"")</f>
        <v/>
      </c>
      <c r="L1059" s="45" t="str">
        <f>IF(L854&gt;=L$1025,MIN(1,MAX(L$165-SUM(L$1026:L1058),0)),"")</f>
        <v/>
      </c>
      <c r="M1059" s="45" t="str">
        <f>IF(M854&gt;=M$1025,MIN(1,MAX(M$165-SUM(M$1026:M1058),0)),"")</f>
        <v/>
      </c>
      <c r="N1059" s="45" t="str">
        <f>IF(N854&gt;=N$1025,MIN(1,MAX(N$165-SUM(N$1026:N1058),0)),"")</f>
        <v/>
      </c>
      <c r="O1059" s="45" t="str">
        <f>IF(O854&gt;=O$1025,MIN(1,MAX(O$165-SUM(O$1026:O1058),0)),"")</f>
        <v/>
      </c>
      <c r="P1059" s="45" t="str">
        <f>IF(P854&gt;=P$1025,MIN(1,MAX(P$165-SUM(P$1026:P1058),0)),"")</f>
        <v/>
      </c>
      <c r="Q1059" s="45">
        <f>IF(Q854&gt;=Q$1025,MIN(1,MAX(Q$165-SUM(Q$1026:Q1058),0)),"")</f>
        <v>1</v>
      </c>
      <c r="R1059" s="45">
        <f>IF(R854&gt;=R$1025,MIN(1,MAX(R$165-SUM(R$1026:R1058),0)),"")</f>
        <v>1</v>
      </c>
      <c r="S1059" s="45">
        <f>IF(S854&gt;=S$1025,MIN(1,MAX(S$165-SUM(S$1026:S1058),0)),"")</f>
        <v>1</v>
      </c>
      <c r="T1059" s="45">
        <f>IF(T854&gt;=T$1025,MIN(1,MAX(T$165-SUM(T$1026:T1058),0)),"")</f>
        <v>1</v>
      </c>
      <c r="U1059" s="45">
        <f>IF(U854&gt;=U$1025,MIN(1,MAX(U$165-SUM(U$1026:U1058),0)),"")</f>
        <v>1</v>
      </c>
      <c r="V1059" s="45">
        <f>IF(V854&gt;=V$1025,MIN(1,MAX(V$165-SUM(V$1026:V1058),0)),"")</f>
        <v>1</v>
      </c>
      <c r="W1059" s="45">
        <f>IF(W854&gt;=W$1025,MIN(1,MAX(W$165-SUM(W$1026:W1058),0)),"")</f>
        <v>1</v>
      </c>
      <c r="X1059" s="45">
        <f>IF(X854&gt;=X$1025,MIN(1,MAX(X$165-SUM(X$1026:X1058),0)),"")</f>
        <v>1</v>
      </c>
      <c r="Y1059" s="45">
        <f>IF(Y854&gt;=Y$1025,MIN(1,MAX(Y$165-SUM(Y$1026:Y1058),0)),"")</f>
        <v>1</v>
      </c>
      <c r="Z1059" s="45">
        <f>IF(Z854&gt;=Z$1025,MIN(1,MAX(Z$165-SUM(Z$1026:Z1058),0)),"")</f>
        <v>1</v>
      </c>
      <c r="AA1059" s="45">
        <f>IF(AA854&gt;=AA$1025,MIN(1,MAX(AA$165-SUM(AA$1026:AA1058),0)),"")</f>
        <v>1</v>
      </c>
      <c r="AB1059" s="45">
        <f>IF(AB854&gt;=AB$1025,MIN(1,MAX(AB$165-SUM(AB$1026:AB1058),0)),"")</f>
        <v>1</v>
      </c>
      <c r="AC1059" s="45">
        <f>IF(AC854&gt;=AC$1025,MIN(1,MAX(AC$165-SUM(AC$1026:AC1058),0)),"")</f>
        <v>1</v>
      </c>
      <c r="AD1059" s="45">
        <f>IF(AD854&gt;=AD$1025,MIN(1,MAX(AD$165-SUM(AD$1026:AD1058),0)),"")</f>
        <v>1</v>
      </c>
      <c r="AE1059" s="45">
        <f>IF(AE854&gt;=AE$1025,MIN(1,MAX(AE$165-SUM(AE$1026:AE1058),0)),"")</f>
        <v>1</v>
      </c>
      <c r="AF1059" s="45">
        <f>IF(AF854&gt;=AF$1025,MIN(1,MAX(AF$165-SUM(AF$1026:AF1058),0)),"")</f>
        <v>1</v>
      </c>
      <c r="AG1059" s="45">
        <f>IF(AG854&gt;=AG$1025,MIN(1,MAX(AG$165-SUM(AG$1026:AG1058),0)),"")</f>
        <v>1</v>
      </c>
      <c r="AH1059" s="45">
        <f>IF(AH854&gt;=AH$1025,MIN(1,MAX(AH$165-SUM(AH$1026:AH1058),0)),"")</f>
        <v>1</v>
      </c>
      <c r="AI1059" s="45">
        <f>IF(AI854&gt;=AI$1025,MIN(1,MAX(AI$165-SUM(AI$1026:AI1058),0)),"")</f>
        <v>1</v>
      </c>
      <c r="AJ1059" s="45">
        <f>IF(AJ854&gt;=AJ$1025,MIN(1,MAX(AJ$165-SUM(AJ$1026:AJ1058),0)),"")</f>
        <v>1</v>
      </c>
      <c r="AK1059" s="45">
        <f>IF(AK854&gt;=AK$1025,MIN(1,MAX(AK$165-SUM(AK$1026:AK1058),0)),"")</f>
        <v>1</v>
      </c>
      <c r="AL1059" s="45">
        <f>IF(AL854&gt;=AL$1025,MIN(1,MAX(AL$165-SUM(AL$1026:AL1058),0)),"")</f>
        <v>1</v>
      </c>
      <c r="AM1059" s="45">
        <f>IF(AM854&gt;=AM$1025,MIN(1,MAX(AM$165-SUM(AM$1026:AM1058),0)),"")</f>
        <v>1</v>
      </c>
      <c r="AN1059" s="45">
        <f>IF(AN854&gt;=AN$1025,MIN(1,MAX(AN$165-SUM(AN$1026:AN1058),0)),"")</f>
        <v>1</v>
      </c>
      <c r="AO1059" s="45">
        <f>IF(AO854&gt;=AO$1025,MIN(1,MAX(AO$165-SUM(AO$1026:AO1058),0)),"")</f>
        <v>1</v>
      </c>
    </row>
    <row r="1060" spans="2:41">
      <c r="B1060" s="25">
        <f t="shared" si="1228"/>
        <v>34</v>
      </c>
      <c r="C1060" s="45" t="str">
        <f>IF(C855&gt;=C$1025,MIN(1,MAX(C$165-SUM(C$1026:C1059),0)),"")</f>
        <v/>
      </c>
      <c r="D1060" s="45" t="str">
        <f>IF(D855&gt;=D$1025,MIN(1,MAX(D$165-SUM(D$1026:D1059),0)),"")</f>
        <v/>
      </c>
      <c r="E1060" s="45" t="str">
        <f>IF(E855&gt;=E$1025,MIN(1,MAX(E$165-SUM(E$1026:E1059),0)),"")</f>
        <v/>
      </c>
      <c r="F1060" s="45" t="str">
        <f>IF(F855&gt;=F$1025,MIN(1,MAX(F$165-SUM(F$1026:F1059),0)),"")</f>
        <v/>
      </c>
      <c r="G1060" s="45" t="str">
        <f>IF(G855&gt;=G$1025,MIN(1,MAX(G$165-SUM(G$1026:G1059),0)),"")</f>
        <v/>
      </c>
      <c r="H1060" s="45" t="str">
        <f>IF(H855&gt;=H$1025,MIN(1,MAX(H$165-SUM(H$1026:H1059),0)),"")</f>
        <v/>
      </c>
      <c r="I1060" s="45" t="str">
        <f>IF(I855&gt;=I$1025,MIN(1,MAX(I$165-SUM(I$1026:I1059),0)),"")</f>
        <v/>
      </c>
      <c r="J1060" s="45" t="str">
        <f>IF(J855&gt;=J$1025,MIN(1,MAX(J$165-SUM(J$1026:J1059),0)),"")</f>
        <v/>
      </c>
      <c r="K1060" s="45" t="str">
        <f>IF(K855&gt;=K$1025,MIN(1,MAX(K$165-SUM(K$1026:K1059),0)),"")</f>
        <v/>
      </c>
      <c r="L1060" s="45" t="str">
        <f>IF(L855&gt;=L$1025,MIN(1,MAX(L$165-SUM(L$1026:L1059),0)),"")</f>
        <v/>
      </c>
      <c r="M1060" s="45" t="str">
        <f>IF(M855&gt;=M$1025,MIN(1,MAX(M$165-SUM(M$1026:M1059),0)),"")</f>
        <v/>
      </c>
      <c r="N1060" s="45" t="str">
        <f>IF(N855&gt;=N$1025,MIN(1,MAX(N$165-SUM(N$1026:N1059),0)),"")</f>
        <v/>
      </c>
      <c r="O1060" s="45" t="str">
        <f>IF(O855&gt;=O$1025,MIN(1,MAX(O$165-SUM(O$1026:O1059),0)),"")</f>
        <v/>
      </c>
      <c r="P1060" s="45" t="str">
        <f>IF(P855&gt;=P$1025,MIN(1,MAX(P$165-SUM(P$1026:P1059),0)),"")</f>
        <v/>
      </c>
      <c r="Q1060" s="45">
        <f>IF(Q855&gt;=Q$1025,MIN(1,MAX(Q$165-SUM(Q$1026:Q1059),0)),"")</f>
        <v>1</v>
      </c>
      <c r="R1060" s="45">
        <f>IF(R855&gt;=R$1025,MIN(1,MAX(R$165-SUM(R$1026:R1059),0)),"")</f>
        <v>1</v>
      </c>
      <c r="S1060" s="45">
        <f>IF(S855&gt;=S$1025,MIN(1,MAX(S$165-SUM(S$1026:S1059),0)),"")</f>
        <v>1</v>
      </c>
      <c r="T1060" s="45">
        <f>IF(T855&gt;=T$1025,MIN(1,MAX(T$165-SUM(T$1026:T1059),0)),"")</f>
        <v>1</v>
      </c>
      <c r="U1060" s="45">
        <f>IF(U855&gt;=U$1025,MIN(1,MAX(U$165-SUM(U$1026:U1059),0)),"")</f>
        <v>1</v>
      </c>
      <c r="V1060" s="45">
        <f>IF(V855&gt;=V$1025,MIN(1,MAX(V$165-SUM(V$1026:V1059),0)),"")</f>
        <v>1</v>
      </c>
      <c r="W1060" s="45">
        <f>IF(W855&gt;=W$1025,MIN(1,MAX(W$165-SUM(W$1026:W1059),0)),"")</f>
        <v>1</v>
      </c>
      <c r="X1060" s="45">
        <f>IF(X855&gt;=X$1025,MIN(1,MAX(X$165-SUM(X$1026:X1059),0)),"")</f>
        <v>1</v>
      </c>
      <c r="Y1060" s="45">
        <f>IF(Y855&gt;=Y$1025,MIN(1,MAX(Y$165-SUM(Y$1026:Y1059),0)),"")</f>
        <v>1</v>
      </c>
      <c r="Z1060" s="45">
        <f>IF(Z855&gt;=Z$1025,MIN(1,MAX(Z$165-SUM(Z$1026:Z1059),0)),"")</f>
        <v>1</v>
      </c>
      <c r="AA1060" s="45">
        <f>IF(AA855&gt;=AA$1025,MIN(1,MAX(AA$165-SUM(AA$1026:AA1059),0)),"")</f>
        <v>1</v>
      </c>
      <c r="AB1060" s="45">
        <f>IF(AB855&gt;=AB$1025,MIN(1,MAX(AB$165-SUM(AB$1026:AB1059),0)),"")</f>
        <v>1</v>
      </c>
      <c r="AC1060" s="45">
        <f>IF(AC855&gt;=AC$1025,MIN(1,MAX(AC$165-SUM(AC$1026:AC1059),0)),"")</f>
        <v>1</v>
      </c>
      <c r="AD1060" s="45">
        <f>IF(AD855&gt;=AD$1025,MIN(1,MAX(AD$165-SUM(AD$1026:AD1059),0)),"")</f>
        <v>1</v>
      </c>
      <c r="AE1060" s="45">
        <f>IF(AE855&gt;=AE$1025,MIN(1,MAX(AE$165-SUM(AE$1026:AE1059),0)),"")</f>
        <v>1</v>
      </c>
      <c r="AF1060" s="45">
        <f>IF(AF855&gt;=AF$1025,MIN(1,MAX(AF$165-SUM(AF$1026:AF1059),0)),"")</f>
        <v>1</v>
      </c>
      <c r="AG1060" s="45">
        <f>IF(AG855&gt;=AG$1025,MIN(1,MAX(AG$165-SUM(AG$1026:AG1059),0)),"")</f>
        <v>1</v>
      </c>
      <c r="AH1060" s="45">
        <f>IF(AH855&gt;=AH$1025,MIN(1,MAX(AH$165-SUM(AH$1026:AH1059),0)),"")</f>
        <v>1</v>
      </c>
      <c r="AI1060" s="45">
        <f>IF(AI855&gt;=AI$1025,MIN(1,MAX(AI$165-SUM(AI$1026:AI1059),0)),"")</f>
        <v>1</v>
      </c>
      <c r="AJ1060" s="45">
        <f>IF(AJ855&gt;=AJ$1025,MIN(1,MAX(AJ$165-SUM(AJ$1026:AJ1059),0)),"")</f>
        <v>1</v>
      </c>
      <c r="AK1060" s="45">
        <f>IF(AK855&gt;=AK$1025,MIN(1,MAX(AK$165-SUM(AK$1026:AK1059),0)),"")</f>
        <v>1</v>
      </c>
      <c r="AL1060" s="45">
        <f>IF(AL855&gt;=AL$1025,MIN(1,MAX(AL$165-SUM(AL$1026:AL1059),0)),"")</f>
        <v>1</v>
      </c>
      <c r="AM1060" s="45">
        <f>IF(AM855&gt;=AM$1025,MIN(1,MAX(AM$165-SUM(AM$1026:AM1059),0)),"")</f>
        <v>1</v>
      </c>
      <c r="AN1060" s="45">
        <f>IF(AN855&gt;=AN$1025,MIN(1,MAX(AN$165-SUM(AN$1026:AN1059),0)),"")</f>
        <v>1</v>
      </c>
      <c r="AO1060" s="45">
        <f>IF(AO855&gt;=AO$1025,MIN(1,MAX(AO$165-SUM(AO$1026:AO1059),0)),"")</f>
        <v>1</v>
      </c>
    </row>
    <row r="1061" spans="2:41">
      <c r="B1061" s="25">
        <f t="shared" si="1228"/>
        <v>35</v>
      </c>
      <c r="C1061" s="45" t="str">
        <f>IF(C856&gt;=C$1025,MIN(1,MAX(C$165-SUM(C$1026:C1060),0)),"")</f>
        <v/>
      </c>
      <c r="D1061" s="45" t="str">
        <f>IF(D856&gt;=D$1025,MIN(1,MAX(D$165-SUM(D$1026:D1060),0)),"")</f>
        <v/>
      </c>
      <c r="E1061" s="45" t="str">
        <f>IF(E856&gt;=E$1025,MIN(1,MAX(E$165-SUM(E$1026:E1060),0)),"")</f>
        <v/>
      </c>
      <c r="F1061" s="45" t="str">
        <f>IF(F856&gt;=F$1025,MIN(1,MAX(F$165-SUM(F$1026:F1060),0)),"")</f>
        <v/>
      </c>
      <c r="G1061" s="45" t="str">
        <f>IF(G856&gt;=G$1025,MIN(1,MAX(G$165-SUM(G$1026:G1060),0)),"")</f>
        <v/>
      </c>
      <c r="H1061" s="45" t="str">
        <f>IF(H856&gt;=H$1025,MIN(1,MAX(H$165-SUM(H$1026:H1060),0)),"")</f>
        <v/>
      </c>
      <c r="I1061" s="45" t="str">
        <f>IF(I856&gt;=I$1025,MIN(1,MAX(I$165-SUM(I$1026:I1060),0)),"")</f>
        <v/>
      </c>
      <c r="J1061" s="45" t="str">
        <f>IF(J856&gt;=J$1025,MIN(1,MAX(J$165-SUM(J$1026:J1060),0)),"")</f>
        <v/>
      </c>
      <c r="K1061" s="45" t="str">
        <f>IF(K856&gt;=K$1025,MIN(1,MAX(K$165-SUM(K$1026:K1060),0)),"")</f>
        <v/>
      </c>
      <c r="L1061" s="45" t="str">
        <f>IF(L856&gt;=L$1025,MIN(1,MAX(L$165-SUM(L$1026:L1060),0)),"")</f>
        <v/>
      </c>
      <c r="M1061" s="45" t="str">
        <f>IF(M856&gt;=M$1025,MIN(1,MAX(M$165-SUM(M$1026:M1060),0)),"")</f>
        <v/>
      </c>
      <c r="N1061" s="45" t="str">
        <f>IF(N856&gt;=N$1025,MIN(1,MAX(N$165-SUM(N$1026:N1060),0)),"")</f>
        <v/>
      </c>
      <c r="O1061" s="45" t="str">
        <f>IF(O856&gt;=O$1025,MIN(1,MAX(O$165-SUM(O$1026:O1060),0)),"")</f>
        <v/>
      </c>
      <c r="P1061" s="45" t="str">
        <f>IF(P856&gt;=P$1025,MIN(1,MAX(P$165-SUM(P$1026:P1060),0)),"")</f>
        <v/>
      </c>
      <c r="Q1061" s="45">
        <f>IF(Q856&gt;=Q$1025,MIN(1,MAX(Q$165-SUM(Q$1026:Q1060),0)),"")</f>
        <v>0.32519823270973447</v>
      </c>
      <c r="R1061" s="45">
        <f>IF(R856&gt;=R$1025,MIN(1,MAX(R$165-SUM(R$1026:R1060),0)),"")</f>
        <v>1</v>
      </c>
      <c r="S1061" s="45">
        <f>IF(S856&gt;=S$1025,MIN(1,MAX(S$165-SUM(S$1026:S1060),0)),"")</f>
        <v>1</v>
      </c>
      <c r="T1061" s="45">
        <f>IF(T856&gt;=T$1025,MIN(1,MAX(T$165-SUM(T$1026:T1060),0)),"")</f>
        <v>1</v>
      </c>
      <c r="U1061" s="45">
        <f>IF(U856&gt;=U$1025,MIN(1,MAX(U$165-SUM(U$1026:U1060),0)),"")</f>
        <v>1</v>
      </c>
      <c r="V1061" s="45">
        <f>IF(V856&gt;=V$1025,MIN(1,MAX(V$165-SUM(V$1026:V1060),0)),"")</f>
        <v>1</v>
      </c>
      <c r="W1061" s="45">
        <f>IF(W856&gt;=W$1025,MIN(1,MAX(W$165-SUM(W$1026:W1060),0)),"")</f>
        <v>1</v>
      </c>
      <c r="X1061" s="45">
        <f>IF(X856&gt;=X$1025,MIN(1,MAX(X$165-SUM(X$1026:X1060),0)),"")</f>
        <v>1</v>
      </c>
      <c r="Y1061" s="45">
        <f>IF(Y856&gt;=Y$1025,MIN(1,MAX(Y$165-SUM(Y$1026:Y1060),0)),"")</f>
        <v>1</v>
      </c>
      <c r="Z1061" s="45">
        <f>IF(Z856&gt;=Z$1025,MIN(1,MAX(Z$165-SUM(Z$1026:Z1060),0)),"")</f>
        <v>1</v>
      </c>
      <c r="AA1061" s="45">
        <f>IF(AA856&gt;=AA$1025,MIN(1,MAX(AA$165-SUM(AA$1026:AA1060),0)),"")</f>
        <v>1</v>
      </c>
      <c r="AB1061" s="45">
        <f>IF(AB856&gt;=AB$1025,MIN(1,MAX(AB$165-SUM(AB$1026:AB1060),0)),"")</f>
        <v>1</v>
      </c>
      <c r="AC1061" s="45">
        <f>IF(AC856&gt;=AC$1025,MIN(1,MAX(AC$165-SUM(AC$1026:AC1060),0)),"")</f>
        <v>1</v>
      </c>
      <c r="AD1061" s="45">
        <f>IF(AD856&gt;=AD$1025,MIN(1,MAX(AD$165-SUM(AD$1026:AD1060),0)),"")</f>
        <v>1</v>
      </c>
      <c r="AE1061" s="45">
        <f>IF(AE856&gt;=AE$1025,MIN(1,MAX(AE$165-SUM(AE$1026:AE1060),0)),"")</f>
        <v>1</v>
      </c>
      <c r="AF1061" s="45">
        <f>IF(AF856&gt;=AF$1025,MIN(1,MAX(AF$165-SUM(AF$1026:AF1060),0)),"")</f>
        <v>1</v>
      </c>
      <c r="AG1061" s="45">
        <f>IF(AG856&gt;=AG$1025,MIN(1,MAX(AG$165-SUM(AG$1026:AG1060),0)),"")</f>
        <v>1</v>
      </c>
      <c r="AH1061" s="45">
        <f>IF(AH856&gt;=AH$1025,MIN(1,MAX(AH$165-SUM(AH$1026:AH1060),0)),"")</f>
        <v>1</v>
      </c>
      <c r="AI1061" s="45">
        <f>IF(AI856&gt;=AI$1025,MIN(1,MAX(AI$165-SUM(AI$1026:AI1060),0)),"")</f>
        <v>1</v>
      </c>
      <c r="AJ1061" s="45">
        <f>IF(AJ856&gt;=AJ$1025,MIN(1,MAX(AJ$165-SUM(AJ$1026:AJ1060),0)),"")</f>
        <v>1</v>
      </c>
      <c r="AK1061" s="45">
        <f>IF(AK856&gt;=AK$1025,MIN(1,MAX(AK$165-SUM(AK$1026:AK1060),0)),"")</f>
        <v>1</v>
      </c>
      <c r="AL1061" s="45">
        <f>IF(AL856&gt;=AL$1025,MIN(1,MAX(AL$165-SUM(AL$1026:AL1060),0)),"")</f>
        <v>1</v>
      </c>
      <c r="AM1061" s="45">
        <f>IF(AM856&gt;=AM$1025,MIN(1,MAX(AM$165-SUM(AM$1026:AM1060),0)),"")</f>
        <v>1</v>
      </c>
      <c r="AN1061" s="45">
        <f>IF(AN856&gt;=AN$1025,MIN(1,MAX(AN$165-SUM(AN$1026:AN1060),0)),"")</f>
        <v>1</v>
      </c>
      <c r="AO1061" s="45">
        <f>IF(AO856&gt;=AO$1025,MIN(1,MAX(AO$165-SUM(AO$1026:AO1060),0)),"")</f>
        <v>1</v>
      </c>
    </row>
    <row r="1062" spans="2:41">
      <c r="B1062" s="25">
        <f t="shared" si="1228"/>
        <v>36</v>
      </c>
      <c r="C1062" s="45" t="str">
        <f>IF(C857&gt;=C$1025,MIN(1,MAX(C$165-SUM(C$1026:C1061),0)),"")</f>
        <v/>
      </c>
      <c r="D1062" s="45" t="str">
        <f>IF(D857&gt;=D$1025,MIN(1,MAX(D$165-SUM(D$1026:D1061),0)),"")</f>
        <v/>
      </c>
      <c r="E1062" s="45" t="str">
        <f>IF(E857&gt;=E$1025,MIN(1,MAX(E$165-SUM(E$1026:E1061),0)),"")</f>
        <v/>
      </c>
      <c r="F1062" s="45" t="str">
        <f>IF(F857&gt;=F$1025,MIN(1,MAX(F$165-SUM(F$1026:F1061),0)),"")</f>
        <v/>
      </c>
      <c r="G1062" s="45" t="str">
        <f>IF(G857&gt;=G$1025,MIN(1,MAX(G$165-SUM(G$1026:G1061),0)),"")</f>
        <v/>
      </c>
      <c r="H1062" s="45" t="str">
        <f>IF(H857&gt;=H$1025,MIN(1,MAX(H$165-SUM(H$1026:H1061),0)),"")</f>
        <v/>
      </c>
      <c r="I1062" s="45" t="str">
        <f>IF(I857&gt;=I$1025,MIN(1,MAX(I$165-SUM(I$1026:I1061),0)),"")</f>
        <v/>
      </c>
      <c r="J1062" s="45" t="str">
        <f>IF(J857&gt;=J$1025,MIN(1,MAX(J$165-SUM(J$1026:J1061),0)),"")</f>
        <v/>
      </c>
      <c r="K1062" s="45" t="str">
        <f>IF(K857&gt;=K$1025,MIN(1,MAX(K$165-SUM(K$1026:K1061),0)),"")</f>
        <v/>
      </c>
      <c r="L1062" s="45" t="str">
        <f>IF(L857&gt;=L$1025,MIN(1,MAX(L$165-SUM(L$1026:L1061),0)),"")</f>
        <v/>
      </c>
      <c r="M1062" s="45" t="str">
        <f>IF(M857&gt;=M$1025,MIN(1,MAX(M$165-SUM(M$1026:M1061),0)),"")</f>
        <v/>
      </c>
      <c r="N1062" s="45" t="str">
        <f>IF(N857&gt;=N$1025,MIN(1,MAX(N$165-SUM(N$1026:N1061),0)),"")</f>
        <v/>
      </c>
      <c r="O1062" s="45" t="str">
        <f>IF(O857&gt;=O$1025,MIN(1,MAX(O$165-SUM(O$1026:O1061),0)),"")</f>
        <v/>
      </c>
      <c r="P1062" s="45" t="str">
        <f>IF(P857&gt;=P$1025,MIN(1,MAX(P$165-SUM(P$1026:P1061),0)),"")</f>
        <v/>
      </c>
      <c r="Q1062" s="45" t="str">
        <f>IF(Q857&gt;=Q$1025,MIN(1,MAX(Q$165-SUM(Q$1026:Q1061),0)),"")</f>
        <v/>
      </c>
      <c r="R1062" s="45">
        <f>IF(R857&gt;=R$1025,MIN(1,MAX(R$165-SUM(R$1026:R1061),0)),"")</f>
        <v>1</v>
      </c>
      <c r="S1062" s="45">
        <f>IF(S857&gt;=S$1025,MIN(1,MAX(S$165-SUM(S$1026:S1061),0)),"")</f>
        <v>1</v>
      </c>
      <c r="T1062" s="45">
        <f>IF(T857&gt;=T$1025,MIN(1,MAX(T$165-SUM(T$1026:T1061),0)),"")</f>
        <v>1</v>
      </c>
      <c r="U1062" s="45">
        <f>IF(U857&gt;=U$1025,MIN(1,MAX(U$165-SUM(U$1026:U1061),0)),"")</f>
        <v>1</v>
      </c>
      <c r="V1062" s="45">
        <f>IF(V857&gt;=V$1025,MIN(1,MAX(V$165-SUM(V$1026:V1061),0)),"")</f>
        <v>1</v>
      </c>
      <c r="W1062" s="45">
        <f>IF(W857&gt;=W$1025,MIN(1,MAX(W$165-SUM(W$1026:W1061),0)),"")</f>
        <v>1</v>
      </c>
      <c r="X1062" s="45">
        <f>IF(X857&gt;=X$1025,MIN(1,MAX(X$165-SUM(X$1026:X1061),0)),"")</f>
        <v>1</v>
      </c>
      <c r="Y1062" s="45">
        <f>IF(Y857&gt;=Y$1025,MIN(1,MAX(Y$165-SUM(Y$1026:Y1061),0)),"")</f>
        <v>1</v>
      </c>
      <c r="Z1062" s="45">
        <f>IF(Z857&gt;=Z$1025,MIN(1,MAX(Z$165-SUM(Z$1026:Z1061),0)),"")</f>
        <v>1</v>
      </c>
      <c r="AA1062" s="45">
        <f>IF(AA857&gt;=AA$1025,MIN(1,MAX(AA$165-SUM(AA$1026:AA1061),0)),"")</f>
        <v>1</v>
      </c>
      <c r="AB1062" s="45">
        <f>IF(AB857&gt;=AB$1025,MIN(1,MAX(AB$165-SUM(AB$1026:AB1061),0)),"")</f>
        <v>1</v>
      </c>
      <c r="AC1062" s="45">
        <f>IF(AC857&gt;=AC$1025,MIN(1,MAX(AC$165-SUM(AC$1026:AC1061),0)),"")</f>
        <v>1</v>
      </c>
      <c r="AD1062" s="45">
        <f>IF(AD857&gt;=AD$1025,MIN(1,MAX(AD$165-SUM(AD$1026:AD1061),0)),"")</f>
        <v>1</v>
      </c>
      <c r="AE1062" s="45">
        <f>IF(AE857&gt;=AE$1025,MIN(1,MAX(AE$165-SUM(AE$1026:AE1061),0)),"")</f>
        <v>1</v>
      </c>
      <c r="AF1062" s="45">
        <f>IF(AF857&gt;=AF$1025,MIN(1,MAX(AF$165-SUM(AF$1026:AF1061),0)),"")</f>
        <v>1</v>
      </c>
      <c r="AG1062" s="45">
        <f>IF(AG857&gt;=AG$1025,MIN(1,MAX(AG$165-SUM(AG$1026:AG1061),0)),"")</f>
        <v>1</v>
      </c>
      <c r="AH1062" s="45">
        <f>IF(AH857&gt;=AH$1025,MIN(1,MAX(AH$165-SUM(AH$1026:AH1061),0)),"")</f>
        <v>1</v>
      </c>
      <c r="AI1062" s="45">
        <f>IF(AI857&gt;=AI$1025,MIN(1,MAX(AI$165-SUM(AI$1026:AI1061),0)),"")</f>
        <v>1</v>
      </c>
      <c r="AJ1062" s="45">
        <f>IF(AJ857&gt;=AJ$1025,MIN(1,MAX(AJ$165-SUM(AJ$1026:AJ1061),0)),"")</f>
        <v>1</v>
      </c>
      <c r="AK1062" s="45">
        <f>IF(AK857&gt;=AK$1025,MIN(1,MAX(AK$165-SUM(AK$1026:AK1061),0)),"")</f>
        <v>1</v>
      </c>
      <c r="AL1062" s="45">
        <f>IF(AL857&gt;=AL$1025,MIN(1,MAX(AL$165-SUM(AL$1026:AL1061),0)),"")</f>
        <v>1</v>
      </c>
      <c r="AM1062" s="45">
        <f>IF(AM857&gt;=AM$1025,MIN(1,MAX(AM$165-SUM(AM$1026:AM1061),0)),"")</f>
        <v>1</v>
      </c>
      <c r="AN1062" s="45">
        <f>IF(AN857&gt;=AN$1025,MIN(1,MAX(AN$165-SUM(AN$1026:AN1061),0)),"")</f>
        <v>1</v>
      </c>
      <c r="AO1062" s="45">
        <f>IF(AO857&gt;=AO$1025,MIN(1,MAX(AO$165-SUM(AO$1026:AO1061),0)),"")</f>
        <v>1</v>
      </c>
    </row>
    <row r="1063" spans="2:41">
      <c r="B1063" s="25">
        <f t="shared" si="1228"/>
        <v>37</v>
      </c>
      <c r="C1063" s="45" t="str">
        <f>IF(C858&gt;=C$1025,MIN(1,MAX(C$165-SUM(C$1026:C1062),0)),"")</f>
        <v/>
      </c>
      <c r="D1063" s="45" t="str">
        <f>IF(D858&gt;=D$1025,MIN(1,MAX(D$165-SUM(D$1026:D1062),0)),"")</f>
        <v/>
      </c>
      <c r="E1063" s="45" t="str">
        <f>IF(E858&gt;=E$1025,MIN(1,MAX(E$165-SUM(E$1026:E1062),0)),"")</f>
        <v/>
      </c>
      <c r="F1063" s="45" t="str">
        <f>IF(F858&gt;=F$1025,MIN(1,MAX(F$165-SUM(F$1026:F1062),0)),"")</f>
        <v/>
      </c>
      <c r="G1063" s="45" t="str">
        <f>IF(G858&gt;=G$1025,MIN(1,MAX(G$165-SUM(G$1026:G1062),0)),"")</f>
        <v/>
      </c>
      <c r="H1063" s="45" t="str">
        <f>IF(H858&gt;=H$1025,MIN(1,MAX(H$165-SUM(H$1026:H1062),0)),"")</f>
        <v/>
      </c>
      <c r="I1063" s="45" t="str">
        <f>IF(I858&gt;=I$1025,MIN(1,MAX(I$165-SUM(I$1026:I1062),0)),"")</f>
        <v/>
      </c>
      <c r="J1063" s="45" t="str">
        <f>IF(J858&gt;=J$1025,MIN(1,MAX(J$165-SUM(J$1026:J1062),0)),"")</f>
        <v/>
      </c>
      <c r="K1063" s="45" t="str">
        <f>IF(K858&gt;=K$1025,MIN(1,MAX(K$165-SUM(K$1026:K1062),0)),"")</f>
        <v/>
      </c>
      <c r="L1063" s="45" t="str">
        <f>IF(L858&gt;=L$1025,MIN(1,MAX(L$165-SUM(L$1026:L1062),0)),"")</f>
        <v/>
      </c>
      <c r="M1063" s="45" t="str">
        <f>IF(M858&gt;=M$1025,MIN(1,MAX(M$165-SUM(M$1026:M1062),0)),"")</f>
        <v/>
      </c>
      <c r="N1063" s="45" t="str">
        <f>IF(N858&gt;=N$1025,MIN(1,MAX(N$165-SUM(N$1026:N1062),0)),"")</f>
        <v/>
      </c>
      <c r="O1063" s="45" t="str">
        <f>IF(O858&gt;=O$1025,MIN(1,MAX(O$165-SUM(O$1026:O1062),0)),"")</f>
        <v/>
      </c>
      <c r="P1063" s="45" t="str">
        <f>IF(P858&gt;=P$1025,MIN(1,MAX(P$165-SUM(P$1026:P1062),0)),"")</f>
        <v/>
      </c>
      <c r="Q1063" s="45" t="str">
        <f>IF(Q858&gt;=Q$1025,MIN(1,MAX(Q$165-SUM(Q$1026:Q1062),0)),"")</f>
        <v/>
      </c>
      <c r="R1063" s="45">
        <f>IF(R858&gt;=R$1025,MIN(1,MAX(R$165-SUM(R$1026:R1062),0)),"")</f>
        <v>0.88142141453991485</v>
      </c>
      <c r="S1063" s="45">
        <f>IF(S858&gt;=S$1025,MIN(1,MAX(S$165-SUM(S$1026:S1062),0)),"")</f>
        <v>1</v>
      </c>
      <c r="T1063" s="45">
        <f>IF(T858&gt;=T$1025,MIN(1,MAX(T$165-SUM(T$1026:T1062),0)),"")</f>
        <v>1</v>
      </c>
      <c r="U1063" s="45">
        <f>IF(U858&gt;=U$1025,MIN(1,MAX(U$165-SUM(U$1026:U1062),0)),"")</f>
        <v>1</v>
      </c>
      <c r="V1063" s="45">
        <f>IF(V858&gt;=V$1025,MIN(1,MAX(V$165-SUM(V$1026:V1062),0)),"")</f>
        <v>1</v>
      </c>
      <c r="W1063" s="45">
        <f>IF(W858&gt;=W$1025,MIN(1,MAX(W$165-SUM(W$1026:W1062),0)),"")</f>
        <v>1</v>
      </c>
      <c r="X1063" s="45">
        <f>IF(X858&gt;=X$1025,MIN(1,MAX(X$165-SUM(X$1026:X1062),0)),"")</f>
        <v>1</v>
      </c>
      <c r="Y1063" s="45">
        <f>IF(Y858&gt;=Y$1025,MIN(1,MAX(Y$165-SUM(Y$1026:Y1062),0)),"")</f>
        <v>1</v>
      </c>
      <c r="Z1063" s="45">
        <f>IF(Z858&gt;=Z$1025,MIN(1,MAX(Z$165-SUM(Z$1026:Z1062),0)),"")</f>
        <v>1</v>
      </c>
      <c r="AA1063" s="45">
        <f>IF(AA858&gt;=AA$1025,MIN(1,MAX(AA$165-SUM(AA$1026:AA1062),0)),"")</f>
        <v>1</v>
      </c>
      <c r="AB1063" s="45">
        <f>IF(AB858&gt;=AB$1025,MIN(1,MAX(AB$165-SUM(AB$1026:AB1062),0)),"")</f>
        <v>1</v>
      </c>
      <c r="AC1063" s="45">
        <f>IF(AC858&gt;=AC$1025,MIN(1,MAX(AC$165-SUM(AC$1026:AC1062),0)),"")</f>
        <v>1</v>
      </c>
      <c r="AD1063" s="45">
        <f>IF(AD858&gt;=AD$1025,MIN(1,MAX(AD$165-SUM(AD$1026:AD1062),0)),"")</f>
        <v>1</v>
      </c>
      <c r="AE1063" s="45">
        <f>IF(AE858&gt;=AE$1025,MIN(1,MAX(AE$165-SUM(AE$1026:AE1062),0)),"")</f>
        <v>1</v>
      </c>
      <c r="AF1063" s="45">
        <f>IF(AF858&gt;=AF$1025,MIN(1,MAX(AF$165-SUM(AF$1026:AF1062),0)),"")</f>
        <v>1</v>
      </c>
      <c r="AG1063" s="45">
        <f>IF(AG858&gt;=AG$1025,MIN(1,MAX(AG$165-SUM(AG$1026:AG1062),0)),"")</f>
        <v>1</v>
      </c>
      <c r="AH1063" s="45">
        <f>IF(AH858&gt;=AH$1025,MIN(1,MAX(AH$165-SUM(AH$1026:AH1062),0)),"")</f>
        <v>1</v>
      </c>
      <c r="AI1063" s="45">
        <f>IF(AI858&gt;=AI$1025,MIN(1,MAX(AI$165-SUM(AI$1026:AI1062),0)),"")</f>
        <v>1</v>
      </c>
      <c r="AJ1063" s="45">
        <f>IF(AJ858&gt;=AJ$1025,MIN(1,MAX(AJ$165-SUM(AJ$1026:AJ1062),0)),"")</f>
        <v>1</v>
      </c>
      <c r="AK1063" s="45">
        <f>IF(AK858&gt;=AK$1025,MIN(1,MAX(AK$165-SUM(AK$1026:AK1062),0)),"")</f>
        <v>1</v>
      </c>
      <c r="AL1063" s="45">
        <f>IF(AL858&gt;=AL$1025,MIN(1,MAX(AL$165-SUM(AL$1026:AL1062),0)),"")</f>
        <v>1</v>
      </c>
      <c r="AM1063" s="45">
        <f>IF(AM858&gt;=AM$1025,MIN(1,MAX(AM$165-SUM(AM$1026:AM1062),0)),"")</f>
        <v>1</v>
      </c>
      <c r="AN1063" s="45">
        <f>IF(AN858&gt;=AN$1025,MIN(1,MAX(AN$165-SUM(AN$1026:AN1062),0)),"")</f>
        <v>1</v>
      </c>
      <c r="AO1063" s="45">
        <f>IF(AO858&gt;=AO$1025,MIN(1,MAX(AO$165-SUM(AO$1026:AO1062),0)),"")</f>
        <v>1</v>
      </c>
    </row>
    <row r="1064" spans="2:41">
      <c r="B1064" s="25">
        <f t="shared" si="1228"/>
        <v>38</v>
      </c>
      <c r="C1064" s="45" t="str">
        <f>IF(C859&gt;=C$1025,MIN(1,MAX(C$165-SUM(C$1026:C1063),0)),"")</f>
        <v/>
      </c>
      <c r="D1064" s="45" t="str">
        <f>IF(D859&gt;=D$1025,MIN(1,MAX(D$165-SUM(D$1026:D1063),0)),"")</f>
        <v/>
      </c>
      <c r="E1064" s="45" t="str">
        <f>IF(E859&gt;=E$1025,MIN(1,MAX(E$165-SUM(E$1026:E1063),0)),"")</f>
        <v/>
      </c>
      <c r="F1064" s="45" t="str">
        <f>IF(F859&gt;=F$1025,MIN(1,MAX(F$165-SUM(F$1026:F1063),0)),"")</f>
        <v/>
      </c>
      <c r="G1064" s="45" t="str">
        <f>IF(G859&gt;=G$1025,MIN(1,MAX(G$165-SUM(G$1026:G1063),0)),"")</f>
        <v/>
      </c>
      <c r="H1064" s="45" t="str">
        <f>IF(H859&gt;=H$1025,MIN(1,MAX(H$165-SUM(H$1026:H1063),0)),"")</f>
        <v/>
      </c>
      <c r="I1064" s="45" t="str">
        <f>IF(I859&gt;=I$1025,MIN(1,MAX(I$165-SUM(I$1026:I1063),0)),"")</f>
        <v/>
      </c>
      <c r="J1064" s="45" t="str">
        <f>IF(J859&gt;=J$1025,MIN(1,MAX(J$165-SUM(J$1026:J1063),0)),"")</f>
        <v/>
      </c>
      <c r="K1064" s="45" t="str">
        <f>IF(K859&gt;=K$1025,MIN(1,MAX(K$165-SUM(K$1026:K1063),0)),"")</f>
        <v/>
      </c>
      <c r="L1064" s="45" t="str">
        <f>IF(L859&gt;=L$1025,MIN(1,MAX(L$165-SUM(L$1026:L1063),0)),"")</f>
        <v/>
      </c>
      <c r="M1064" s="45" t="str">
        <f>IF(M859&gt;=M$1025,MIN(1,MAX(M$165-SUM(M$1026:M1063),0)),"")</f>
        <v/>
      </c>
      <c r="N1064" s="45" t="str">
        <f>IF(N859&gt;=N$1025,MIN(1,MAX(N$165-SUM(N$1026:N1063),0)),"")</f>
        <v/>
      </c>
      <c r="O1064" s="45" t="str">
        <f>IF(O859&gt;=O$1025,MIN(1,MAX(O$165-SUM(O$1026:O1063),0)),"")</f>
        <v/>
      </c>
      <c r="P1064" s="45" t="str">
        <f>IF(P859&gt;=P$1025,MIN(1,MAX(P$165-SUM(P$1026:P1063),0)),"")</f>
        <v/>
      </c>
      <c r="Q1064" s="45" t="str">
        <f>IF(Q859&gt;=Q$1025,MIN(1,MAX(Q$165-SUM(Q$1026:Q1063),0)),"")</f>
        <v/>
      </c>
      <c r="R1064" s="45" t="str">
        <f>IF(R859&gt;=R$1025,MIN(1,MAX(R$165-SUM(R$1026:R1063),0)),"")</f>
        <v/>
      </c>
      <c r="S1064" s="45">
        <f>IF(S859&gt;=S$1025,MIN(1,MAX(S$165-SUM(S$1026:S1063),0)),"")</f>
        <v>1</v>
      </c>
      <c r="T1064" s="45">
        <f>IF(T859&gt;=T$1025,MIN(1,MAX(T$165-SUM(T$1026:T1063),0)),"")</f>
        <v>1</v>
      </c>
      <c r="U1064" s="45">
        <f>IF(U859&gt;=U$1025,MIN(1,MAX(U$165-SUM(U$1026:U1063),0)),"")</f>
        <v>1</v>
      </c>
      <c r="V1064" s="45">
        <f>IF(V859&gt;=V$1025,MIN(1,MAX(V$165-SUM(V$1026:V1063),0)),"")</f>
        <v>1</v>
      </c>
      <c r="W1064" s="45">
        <f>IF(W859&gt;=W$1025,MIN(1,MAX(W$165-SUM(W$1026:W1063),0)),"")</f>
        <v>1</v>
      </c>
      <c r="X1064" s="45">
        <f>IF(X859&gt;=X$1025,MIN(1,MAX(X$165-SUM(X$1026:X1063),0)),"")</f>
        <v>1</v>
      </c>
      <c r="Y1064" s="45">
        <f>IF(Y859&gt;=Y$1025,MIN(1,MAX(Y$165-SUM(Y$1026:Y1063),0)),"")</f>
        <v>1</v>
      </c>
      <c r="Z1064" s="45">
        <f>IF(Z859&gt;=Z$1025,MIN(1,MAX(Z$165-SUM(Z$1026:Z1063),0)),"")</f>
        <v>1</v>
      </c>
      <c r="AA1064" s="45">
        <f>IF(AA859&gt;=AA$1025,MIN(1,MAX(AA$165-SUM(AA$1026:AA1063),0)),"")</f>
        <v>1</v>
      </c>
      <c r="AB1064" s="45">
        <f>IF(AB859&gt;=AB$1025,MIN(1,MAX(AB$165-SUM(AB$1026:AB1063),0)),"")</f>
        <v>1</v>
      </c>
      <c r="AC1064" s="45">
        <f>IF(AC859&gt;=AC$1025,MIN(1,MAX(AC$165-SUM(AC$1026:AC1063),0)),"")</f>
        <v>1</v>
      </c>
      <c r="AD1064" s="45">
        <f>IF(AD859&gt;=AD$1025,MIN(1,MAX(AD$165-SUM(AD$1026:AD1063),0)),"")</f>
        <v>1</v>
      </c>
      <c r="AE1064" s="45">
        <f>IF(AE859&gt;=AE$1025,MIN(1,MAX(AE$165-SUM(AE$1026:AE1063),0)),"")</f>
        <v>1</v>
      </c>
      <c r="AF1064" s="45">
        <f>IF(AF859&gt;=AF$1025,MIN(1,MAX(AF$165-SUM(AF$1026:AF1063),0)),"")</f>
        <v>1</v>
      </c>
      <c r="AG1064" s="45">
        <f>IF(AG859&gt;=AG$1025,MIN(1,MAX(AG$165-SUM(AG$1026:AG1063),0)),"")</f>
        <v>1</v>
      </c>
      <c r="AH1064" s="45">
        <f>IF(AH859&gt;=AH$1025,MIN(1,MAX(AH$165-SUM(AH$1026:AH1063),0)),"")</f>
        <v>1</v>
      </c>
      <c r="AI1064" s="45">
        <f>IF(AI859&gt;=AI$1025,MIN(1,MAX(AI$165-SUM(AI$1026:AI1063),0)),"")</f>
        <v>1</v>
      </c>
      <c r="AJ1064" s="45">
        <f>IF(AJ859&gt;=AJ$1025,MIN(1,MAX(AJ$165-SUM(AJ$1026:AJ1063),0)),"")</f>
        <v>1</v>
      </c>
      <c r="AK1064" s="45">
        <f>IF(AK859&gt;=AK$1025,MIN(1,MAX(AK$165-SUM(AK$1026:AK1063),0)),"")</f>
        <v>1</v>
      </c>
      <c r="AL1064" s="45">
        <f>IF(AL859&gt;=AL$1025,MIN(1,MAX(AL$165-SUM(AL$1026:AL1063),0)),"")</f>
        <v>1</v>
      </c>
      <c r="AM1064" s="45">
        <f>IF(AM859&gt;=AM$1025,MIN(1,MAX(AM$165-SUM(AM$1026:AM1063),0)),"")</f>
        <v>1</v>
      </c>
      <c r="AN1064" s="45">
        <f>IF(AN859&gt;=AN$1025,MIN(1,MAX(AN$165-SUM(AN$1026:AN1063),0)),"")</f>
        <v>1</v>
      </c>
      <c r="AO1064" s="45">
        <f>IF(AO859&gt;=AO$1025,MIN(1,MAX(AO$165-SUM(AO$1026:AO1063),0)),"")</f>
        <v>1</v>
      </c>
    </row>
    <row r="1065" spans="2:41">
      <c r="B1065" s="25">
        <f t="shared" si="1228"/>
        <v>39</v>
      </c>
      <c r="C1065" s="45" t="str">
        <f>IF(C860&gt;=C$1025,MIN(1,MAX(C$165-SUM(C$1026:C1064),0)),"")</f>
        <v/>
      </c>
      <c r="D1065" s="45" t="str">
        <f>IF(D860&gt;=D$1025,MIN(1,MAX(D$165-SUM(D$1026:D1064),0)),"")</f>
        <v/>
      </c>
      <c r="E1065" s="45" t="str">
        <f>IF(E860&gt;=E$1025,MIN(1,MAX(E$165-SUM(E$1026:E1064),0)),"")</f>
        <v/>
      </c>
      <c r="F1065" s="45" t="str">
        <f>IF(F860&gt;=F$1025,MIN(1,MAX(F$165-SUM(F$1026:F1064),0)),"")</f>
        <v/>
      </c>
      <c r="G1065" s="45" t="str">
        <f>IF(G860&gt;=G$1025,MIN(1,MAX(G$165-SUM(G$1026:G1064),0)),"")</f>
        <v/>
      </c>
      <c r="H1065" s="45" t="str">
        <f>IF(H860&gt;=H$1025,MIN(1,MAX(H$165-SUM(H$1026:H1064),0)),"")</f>
        <v/>
      </c>
      <c r="I1065" s="45" t="str">
        <f>IF(I860&gt;=I$1025,MIN(1,MAX(I$165-SUM(I$1026:I1064),0)),"")</f>
        <v/>
      </c>
      <c r="J1065" s="45" t="str">
        <f>IF(J860&gt;=J$1025,MIN(1,MAX(J$165-SUM(J$1026:J1064),0)),"")</f>
        <v/>
      </c>
      <c r="K1065" s="45" t="str">
        <f>IF(K860&gt;=K$1025,MIN(1,MAX(K$165-SUM(K$1026:K1064),0)),"")</f>
        <v/>
      </c>
      <c r="L1065" s="45" t="str">
        <f>IF(L860&gt;=L$1025,MIN(1,MAX(L$165-SUM(L$1026:L1064),0)),"")</f>
        <v/>
      </c>
      <c r="M1065" s="45" t="str">
        <f>IF(M860&gt;=M$1025,MIN(1,MAX(M$165-SUM(M$1026:M1064),0)),"")</f>
        <v/>
      </c>
      <c r="N1065" s="45" t="str">
        <f>IF(N860&gt;=N$1025,MIN(1,MAX(N$165-SUM(N$1026:N1064),0)),"")</f>
        <v/>
      </c>
      <c r="O1065" s="45" t="str">
        <f>IF(O860&gt;=O$1025,MIN(1,MAX(O$165-SUM(O$1026:O1064),0)),"")</f>
        <v/>
      </c>
      <c r="P1065" s="45" t="str">
        <f>IF(P860&gt;=P$1025,MIN(1,MAX(P$165-SUM(P$1026:P1064),0)),"")</f>
        <v/>
      </c>
      <c r="Q1065" s="45" t="str">
        <f>IF(Q860&gt;=Q$1025,MIN(1,MAX(Q$165-SUM(Q$1026:Q1064),0)),"")</f>
        <v/>
      </c>
      <c r="R1065" s="45" t="str">
        <f>IF(R860&gt;=R$1025,MIN(1,MAX(R$165-SUM(R$1026:R1064),0)),"")</f>
        <v/>
      </c>
      <c r="S1065" s="45">
        <f>IF(S860&gt;=S$1025,MIN(1,MAX(S$165-SUM(S$1026:S1064),0)),"")</f>
        <v>0.54565649005771633</v>
      </c>
      <c r="T1065" s="45">
        <f>IF(T860&gt;=T$1025,MIN(1,MAX(T$165-SUM(T$1026:T1064),0)),"")</f>
        <v>1</v>
      </c>
      <c r="U1065" s="45">
        <f>IF(U860&gt;=U$1025,MIN(1,MAX(U$165-SUM(U$1026:U1064),0)),"")</f>
        <v>1</v>
      </c>
      <c r="V1065" s="45">
        <f>IF(V860&gt;=V$1025,MIN(1,MAX(V$165-SUM(V$1026:V1064),0)),"")</f>
        <v>1</v>
      </c>
      <c r="W1065" s="45">
        <f>IF(W860&gt;=W$1025,MIN(1,MAX(W$165-SUM(W$1026:W1064),0)),"")</f>
        <v>1</v>
      </c>
      <c r="X1065" s="45">
        <f>IF(X860&gt;=X$1025,MIN(1,MAX(X$165-SUM(X$1026:X1064),0)),"")</f>
        <v>1</v>
      </c>
      <c r="Y1065" s="45">
        <f>IF(Y860&gt;=Y$1025,MIN(1,MAX(Y$165-SUM(Y$1026:Y1064),0)),"")</f>
        <v>1</v>
      </c>
      <c r="Z1065" s="45">
        <f>IF(Z860&gt;=Z$1025,MIN(1,MAX(Z$165-SUM(Z$1026:Z1064),0)),"")</f>
        <v>1</v>
      </c>
      <c r="AA1065" s="45">
        <f>IF(AA860&gt;=AA$1025,MIN(1,MAX(AA$165-SUM(AA$1026:AA1064),0)),"")</f>
        <v>1</v>
      </c>
      <c r="AB1065" s="45">
        <f>IF(AB860&gt;=AB$1025,MIN(1,MAX(AB$165-SUM(AB$1026:AB1064),0)),"")</f>
        <v>1</v>
      </c>
      <c r="AC1065" s="45">
        <f>IF(AC860&gt;=AC$1025,MIN(1,MAX(AC$165-SUM(AC$1026:AC1064),0)),"")</f>
        <v>1</v>
      </c>
      <c r="AD1065" s="45">
        <f>IF(AD860&gt;=AD$1025,MIN(1,MAX(AD$165-SUM(AD$1026:AD1064),0)),"")</f>
        <v>1</v>
      </c>
      <c r="AE1065" s="45">
        <f>IF(AE860&gt;=AE$1025,MIN(1,MAX(AE$165-SUM(AE$1026:AE1064),0)),"")</f>
        <v>1</v>
      </c>
      <c r="AF1065" s="45">
        <f>IF(AF860&gt;=AF$1025,MIN(1,MAX(AF$165-SUM(AF$1026:AF1064),0)),"")</f>
        <v>1</v>
      </c>
      <c r="AG1065" s="45">
        <f>IF(AG860&gt;=AG$1025,MIN(1,MAX(AG$165-SUM(AG$1026:AG1064),0)),"")</f>
        <v>1</v>
      </c>
      <c r="AH1065" s="45">
        <f>IF(AH860&gt;=AH$1025,MIN(1,MAX(AH$165-SUM(AH$1026:AH1064),0)),"")</f>
        <v>1</v>
      </c>
      <c r="AI1065" s="45">
        <f>IF(AI860&gt;=AI$1025,MIN(1,MAX(AI$165-SUM(AI$1026:AI1064),0)),"")</f>
        <v>1</v>
      </c>
      <c r="AJ1065" s="45">
        <f>IF(AJ860&gt;=AJ$1025,MIN(1,MAX(AJ$165-SUM(AJ$1026:AJ1064),0)),"")</f>
        <v>1</v>
      </c>
      <c r="AK1065" s="45">
        <f>IF(AK860&gt;=AK$1025,MIN(1,MAX(AK$165-SUM(AK$1026:AK1064),0)),"")</f>
        <v>1</v>
      </c>
      <c r="AL1065" s="45">
        <f>IF(AL860&gt;=AL$1025,MIN(1,MAX(AL$165-SUM(AL$1026:AL1064),0)),"")</f>
        <v>1</v>
      </c>
      <c r="AM1065" s="45">
        <f>IF(AM860&gt;=AM$1025,MIN(1,MAX(AM$165-SUM(AM$1026:AM1064),0)),"")</f>
        <v>1</v>
      </c>
      <c r="AN1065" s="45">
        <f>IF(AN860&gt;=AN$1025,MIN(1,MAX(AN$165-SUM(AN$1026:AN1064),0)),"")</f>
        <v>1</v>
      </c>
      <c r="AO1065" s="45">
        <f>IF(AO860&gt;=AO$1025,MIN(1,MAX(AO$165-SUM(AO$1026:AO1064),0)),"")</f>
        <v>1</v>
      </c>
    </row>
    <row r="1066" spans="2:41">
      <c r="B1066" s="25">
        <f t="shared" si="1228"/>
        <v>40</v>
      </c>
      <c r="C1066" s="45" t="str">
        <f>IF(C861&gt;=C$1025,MIN(1,MAX(C$165-SUM(C$1026:C1065),0)),"")</f>
        <v/>
      </c>
      <c r="D1066" s="45" t="str">
        <f>IF(D861&gt;=D$1025,MIN(1,MAX(D$165-SUM(D$1026:D1065),0)),"")</f>
        <v/>
      </c>
      <c r="E1066" s="45" t="str">
        <f>IF(E861&gt;=E$1025,MIN(1,MAX(E$165-SUM(E$1026:E1065),0)),"")</f>
        <v/>
      </c>
      <c r="F1066" s="45" t="str">
        <f>IF(F861&gt;=F$1025,MIN(1,MAX(F$165-SUM(F$1026:F1065),0)),"")</f>
        <v/>
      </c>
      <c r="G1066" s="45" t="str">
        <f>IF(G861&gt;=G$1025,MIN(1,MAX(G$165-SUM(G$1026:G1065),0)),"")</f>
        <v/>
      </c>
      <c r="H1066" s="45" t="str">
        <f>IF(H861&gt;=H$1025,MIN(1,MAX(H$165-SUM(H$1026:H1065),0)),"")</f>
        <v/>
      </c>
      <c r="I1066" s="45" t="str">
        <f>IF(I861&gt;=I$1025,MIN(1,MAX(I$165-SUM(I$1026:I1065),0)),"")</f>
        <v/>
      </c>
      <c r="J1066" s="45" t="str">
        <f>IF(J861&gt;=J$1025,MIN(1,MAX(J$165-SUM(J$1026:J1065),0)),"")</f>
        <v/>
      </c>
      <c r="K1066" s="45" t="str">
        <f>IF(K861&gt;=K$1025,MIN(1,MAX(K$165-SUM(K$1026:K1065),0)),"")</f>
        <v/>
      </c>
      <c r="L1066" s="45" t="str">
        <f>IF(L861&gt;=L$1025,MIN(1,MAX(L$165-SUM(L$1026:L1065),0)),"")</f>
        <v/>
      </c>
      <c r="M1066" s="45" t="str">
        <f>IF(M861&gt;=M$1025,MIN(1,MAX(M$165-SUM(M$1026:M1065),0)),"")</f>
        <v/>
      </c>
      <c r="N1066" s="45" t="str">
        <f>IF(N861&gt;=N$1025,MIN(1,MAX(N$165-SUM(N$1026:N1065),0)),"")</f>
        <v/>
      </c>
      <c r="O1066" s="45" t="str">
        <f>IF(O861&gt;=O$1025,MIN(1,MAX(O$165-SUM(O$1026:O1065),0)),"")</f>
        <v/>
      </c>
      <c r="P1066" s="45" t="str">
        <f>IF(P861&gt;=P$1025,MIN(1,MAX(P$165-SUM(P$1026:P1065),0)),"")</f>
        <v/>
      </c>
      <c r="Q1066" s="45" t="str">
        <f>IF(Q861&gt;=Q$1025,MIN(1,MAX(Q$165-SUM(Q$1026:Q1065),0)),"")</f>
        <v/>
      </c>
      <c r="R1066" s="45" t="str">
        <f>IF(R861&gt;=R$1025,MIN(1,MAX(R$165-SUM(R$1026:R1065),0)),"")</f>
        <v/>
      </c>
      <c r="S1066" s="45" t="str">
        <f>IF(S861&gt;=S$1025,MIN(1,MAX(S$165-SUM(S$1026:S1065),0)),"")</f>
        <v/>
      </c>
      <c r="T1066" s="45">
        <f>IF(T861&gt;=T$1025,MIN(1,MAX(T$165-SUM(T$1026:T1065),0)),"")</f>
        <v>1</v>
      </c>
      <c r="U1066" s="45">
        <f>IF(U861&gt;=U$1025,MIN(1,MAX(U$165-SUM(U$1026:U1065),0)),"")</f>
        <v>1</v>
      </c>
      <c r="V1066" s="45">
        <f>IF(V861&gt;=V$1025,MIN(1,MAX(V$165-SUM(V$1026:V1065),0)),"")</f>
        <v>1</v>
      </c>
      <c r="W1066" s="45">
        <f>IF(W861&gt;=W$1025,MIN(1,MAX(W$165-SUM(W$1026:W1065),0)),"")</f>
        <v>1</v>
      </c>
      <c r="X1066" s="45">
        <f>IF(X861&gt;=X$1025,MIN(1,MAX(X$165-SUM(X$1026:X1065),0)),"")</f>
        <v>1</v>
      </c>
      <c r="Y1066" s="45">
        <f>IF(Y861&gt;=Y$1025,MIN(1,MAX(Y$165-SUM(Y$1026:Y1065),0)),"")</f>
        <v>1</v>
      </c>
      <c r="Z1066" s="45">
        <f>IF(Z861&gt;=Z$1025,MIN(1,MAX(Z$165-SUM(Z$1026:Z1065),0)),"")</f>
        <v>1</v>
      </c>
      <c r="AA1066" s="45">
        <f>IF(AA861&gt;=AA$1025,MIN(1,MAX(AA$165-SUM(AA$1026:AA1065),0)),"")</f>
        <v>1</v>
      </c>
      <c r="AB1066" s="45">
        <f>IF(AB861&gt;=AB$1025,MIN(1,MAX(AB$165-SUM(AB$1026:AB1065),0)),"")</f>
        <v>1</v>
      </c>
      <c r="AC1066" s="45">
        <f>IF(AC861&gt;=AC$1025,MIN(1,MAX(AC$165-SUM(AC$1026:AC1065),0)),"")</f>
        <v>1</v>
      </c>
      <c r="AD1066" s="45">
        <f>IF(AD861&gt;=AD$1025,MIN(1,MAX(AD$165-SUM(AD$1026:AD1065),0)),"")</f>
        <v>1</v>
      </c>
      <c r="AE1066" s="45">
        <f>IF(AE861&gt;=AE$1025,MIN(1,MAX(AE$165-SUM(AE$1026:AE1065),0)),"")</f>
        <v>1</v>
      </c>
      <c r="AF1066" s="45">
        <f>IF(AF861&gt;=AF$1025,MIN(1,MAX(AF$165-SUM(AF$1026:AF1065),0)),"")</f>
        <v>1</v>
      </c>
      <c r="AG1066" s="45">
        <f>IF(AG861&gt;=AG$1025,MIN(1,MAX(AG$165-SUM(AG$1026:AG1065),0)),"")</f>
        <v>1</v>
      </c>
      <c r="AH1066" s="45">
        <f>IF(AH861&gt;=AH$1025,MIN(1,MAX(AH$165-SUM(AH$1026:AH1065),0)),"")</f>
        <v>1</v>
      </c>
      <c r="AI1066" s="45">
        <f>IF(AI861&gt;=AI$1025,MIN(1,MAX(AI$165-SUM(AI$1026:AI1065),0)),"")</f>
        <v>1</v>
      </c>
      <c r="AJ1066" s="45">
        <f>IF(AJ861&gt;=AJ$1025,MIN(1,MAX(AJ$165-SUM(AJ$1026:AJ1065),0)),"")</f>
        <v>1</v>
      </c>
      <c r="AK1066" s="45">
        <f>IF(AK861&gt;=AK$1025,MIN(1,MAX(AK$165-SUM(AK$1026:AK1065),0)),"")</f>
        <v>1</v>
      </c>
      <c r="AL1066" s="45">
        <f>IF(AL861&gt;=AL$1025,MIN(1,MAX(AL$165-SUM(AL$1026:AL1065),0)),"")</f>
        <v>1</v>
      </c>
      <c r="AM1066" s="45">
        <f>IF(AM861&gt;=AM$1025,MIN(1,MAX(AM$165-SUM(AM$1026:AM1065),0)),"")</f>
        <v>1</v>
      </c>
      <c r="AN1066" s="45">
        <f>IF(AN861&gt;=AN$1025,MIN(1,MAX(AN$165-SUM(AN$1026:AN1065),0)),"")</f>
        <v>1</v>
      </c>
      <c r="AO1066" s="45">
        <f>IF(AO861&gt;=AO$1025,MIN(1,MAX(AO$165-SUM(AO$1026:AO1065),0)),"")</f>
        <v>1</v>
      </c>
    </row>
    <row r="1067" spans="2:41">
      <c r="B1067" s="25">
        <f t="shared" si="1228"/>
        <v>41</v>
      </c>
      <c r="C1067" s="45" t="str">
        <f>IF(C862&gt;=C$1025,MIN(1,MAX(C$165-SUM(C$1026:C1066),0)),"")</f>
        <v/>
      </c>
      <c r="D1067" s="45" t="str">
        <f>IF(D862&gt;=D$1025,MIN(1,MAX(D$165-SUM(D$1026:D1066),0)),"")</f>
        <v/>
      </c>
      <c r="E1067" s="45" t="str">
        <f>IF(E862&gt;=E$1025,MIN(1,MAX(E$165-SUM(E$1026:E1066),0)),"")</f>
        <v/>
      </c>
      <c r="F1067" s="45" t="str">
        <f>IF(F862&gt;=F$1025,MIN(1,MAX(F$165-SUM(F$1026:F1066),0)),"")</f>
        <v/>
      </c>
      <c r="G1067" s="45" t="str">
        <f>IF(G862&gt;=G$1025,MIN(1,MAX(G$165-SUM(G$1026:G1066),0)),"")</f>
        <v/>
      </c>
      <c r="H1067" s="45" t="str">
        <f>IF(H862&gt;=H$1025,MIN(1,MAX(H$165-SUM(H$1026:H1066),0)),"")</f>
        <v/>
      </c>
      <c r="I1067" s="45" t="str">
        <f>IF(I862&gt;=I$1025,MIN(1,MAX(I$165-SUM(I$1026:I1066),0)),"")</f>
        <v/>
      </c>
      <c r="J1067" s="45" t="str">
        <f>IF(J862&gt;=J$1025,MIN(1,MAX(J$165-SUM(J$1026:J1066),0)),"")</f>
        <v/>
      </c>
      <c r="K1067" s="45" t="str">
        <f>IF(K862&gt;=K$1025,MIN(1,MAX(K$165-SUM(K$1026:K1066),0)),"")</f>
        <v/>
      </c>
      <c r="L1067" s="45" t="str">
        <f>IF(L862&gt;=L$1025,MIN(1,MAX(L$165-SUM(L$1026:L1066),0)),"")</f>
        <v/>
      </c>
      <c r="M1067" s="45" t="str">
        <f>IF(M862&gt;=M$1025,MIN(1,MAX(M$165-SUM(M$1026:M1066),0)),"")</f>
        <v/>
      </c>
      <c r="N1067" s="45" t="str">
        <f>IF(N862&gt;=N$1025,MIN(1,MAX(N$165-SUM(N$1026:N1066),0)),"")</f>
        <v/>
      </c>
      <c r="O1067" s="45" t="str">
        <f>IF(O862&gt;=O$1025,MIN(1,MAX(O$165-SUM(O$1026:O1066),0)),"")</f>
        <v/>
      </c>
      <c r="P1067" s="45" t="str">
        <f>IF(P862&gt;=P$1025,MIN(1,MAX(P$165-SUM(P$1026:P1066),0)),"")</f>
        <v/>
      </c>
      <c r="Q1067" s="45" t="str">
        <f>IF(Q862&gt;=Q$1025,MIN(1,MAX(Q$165-SUM(Q$1026:Q1066),0)),"")</f>
        <v/>
      </c>
      <c r="R1067" s="45" t="str">
        <f>IF(R862&gt;=R$1025,MIN(1,MAX(R$165-SUM(R$1026:R1066),0)),"")</f>
        <v/>
      </c>
      <c r="S1067" s="45" t="str">
        <f>IF(S862&gt;=S$1025,MIN(1,MAX(S$165-SUM(S$1026:S1066),0)),"")</f>
        <v/>
      </c>
      <c r="T1067" s="45">
        <f>IF(T862&gt;=T$1025,MIN(1,MAX(T$165-SUM(T$1026:T1066),0)),"")</f>
        <v>1</v>
      </c>
      <c r="U1067" s="45">
        <f>IF(U862&gt;=U$1025,MIN(1,MAX(U$165-SUM(U$1026:U1066),0)),"")</f>
        <v>1</v>
      </c>
      <c r="V1067" s="45">
        <f>IF(V862&gt;=V$1025,MIN(1,MAX(V$165-SUM(V$1026:V1066),0)),"")</f>
        <v>1</v>
      </c>
      <c r="W1067" s="45">
        <f>IF(W862&gt;=W$1025,MIN(1,MAX(W$165-SUM(W$1026:W1066),0)),"")</f>
        <v>1</v>
      </c>
      <c r="X1067" s="45">
        <f>IF(X862&gt;=X$1025,MIN(1,MAX(X$165-SUM(X$1026:X1066),0)),"")</f>
        <v>1</v>
      </c>
      <c r="Y1067" s="45">
        <f>IF(Y862&gt;=Y$1025,MIN(1,MAX(Y$165-SUM(Y$1026:Y1066),0)),"")</f>
        <v>1</v>
      </c>
      <c r="Z1067" s="45">
        <f>IF(Z862&gt;=Z$1025,MIN(1,MAX(Z$165-SUM(Z$1026:Z1066),0)),"")</f>
        <v>1</v>
      </c>
      <c r="AA1067" s="45">
        <f>IF(AA862&gt;=AA$1025,MIN(1,MAX(AA$165-SUM(AA$1026:AA1066),0)),"")</f>
        <v>1</v>
      </c>
      <c r="AB1067" s="45">
        <f>IF(AB862&gt;=AB$1025,MIN(1,MAX(AB$165-SUM(AB$1026:AB1066),0)),"")</f>
        <v>1</v>
      </c>
      <c r="AC1067" s="45">
        <f>IF(AC862&gt;=AC$1025,MIN(1,MAX(AC$165-SUM(AC$1026:AC1066),0)),"")</f>
        <v>1</v>
      </c>
      <c r="AD1067" s="45">
        <f>IF(AD862&gt;=AD$1025,MIN(1,MAX(AD$165-SUM(AD$1026:AD1066),0)),"")</f>
        <v>1</v>
      </c>
      <c r="AE1067" s="45">
        <f>IF(AE862&gt;=AE$1025,MIN(1,MAX(AE$165-SUM(AE$1026:AE1066),0)),"")</f>
        <v>1</v>
      </c>
      <c r="AF1067" s="45">
        <f>IF(AF862&gt;=AF$1025,MIN(1,MAX(AF$165-SUM(AF$1026:AF1066),0)),"")</f>
        <v>1</v>
      </c>
      <c r="AG1067" s="45">
        <f>IF(AG862&gt;=AG$1025,MIN(1,MAX(AG$165-SUM(AG$1026:AG1066),0)),"")</f>
        <v>1</v>
      </c>
      <c r="AH1067" s="45">
        <f>IF(AH862&gt;=AH$1025,MIN(1,MAX(AH$165-SUM(AH$1026:AH1066),0)),"")</f>
        <v>1</v>
      </c>
      <c r="AI1067" s="45">
        <f>IF(AI862&gt;=AI$1025,MIN(1,MAX(AI$165-SUM(AI$1026:AI1066),0)),"")</f>
        <v>1</v>
      </c>
      <c r="AJ1067" s="45">
        <f>IF(AJ862&gt;=AJ$1025,MIN(1,MAX(AJ$165-SUM(AJ$1026:AJ1066),0)),"")</f>
        <v>1</v>
      </c>
      <c r="AK1067" s="45">
        <f>IF(AK862&gt;=AK$1025,MIN(1,MAX(AK$165-SUM(AK$1026:AK1066),0)),"")</f>
        <v>1</v>
      </c>
      <c r="AL1067" s="45">
        <f>IF(AL862&gt;=AL$1025,MIN(1,MAX(AL$165-SUM(AL$1026:AL1066),0)),"")</f>
        <v>1</v>
      </c>
      <c r="AM1067" s="45">
        <f>IF(AM862&gt;=AM$1025,MIN(1,MAX(AM$165-SUM(AM$1026:AM1066),0)),"")</f>
        <v>1</v>
      </c>
      <c r="AN1067" s="45">
        <f>IF(AN862&gt;=AN$1025,MIN(1,MAX(AN$165-SUM(AN$1026:AN1066),0)),"")</f>
        <v>1</v>
      </c>
      <c r="AO1067" s="45">
        <f>IF(AO862&gt;=AO$1025,MIN(1,MAX(AO$165-SUM(AO$1026:AO1066),0)),"")</f>
        <v>1</v>
      </c>
    </row>
    <row r="1068" spans="2:41">
      <c r="B1068" s="25">
        <f t="shared" si="1228"/>
        <v>42</v>
      </c>
      <c r="C1068" s="45" t="str">
        <f>IF(C863&gt;=C$1025,MIN(1,MAX(C$165-SUM(C$1026:C1067),0)),"")</f>
        <v/>
      </c>
      <c r="D1068" s="45" t="str">
        <f>IF(D863&gt;=D$1025,MIN(1,MAX(D$165-SUM(D$1026:D1067),0)),"")</f>
        <v/>
      </c>
      <c r="E1068" s="45" t="str">
        <f>IF(E863&gt;=E$1025,MIN(1,MAX(E$165-SUM(E$1026:E1067),0)),"")</f>
        <v/>
      </c>
      <c r="F1068" s="45" t="str">
        <f>IF(F863&gt;=F$1025,MIN(1,MAX(F$165-SUM(F$1026:F1067),0)),"")</f>
        <v/>
      </c>
      <c r="G1068" s="45" t="str">
        <f>IF(G863&gt;=G$1025,MIN(1,MAX(G$165-SUM(G$1026:G1067),0)),"")</f>
        <v/>
      </c>
      <c r="H1068" s="45" t="str">
        <f>IF(H863&gt;=H$1025,MIN(1,MAX(H$165-SUM(H$1026:H1067),0)),"")</f>
        <v/>
      </c>
      <c r="I1068" s="45" t="str">
        <f>IF(I863&gt;=I$1025,MIN(1,MAX(I$165-SUM(I$1026:I1067),0)),"")</f>
        <v/>
      </c>
      <c r="J1068" s="45" t="str">
        <f>IF(J863&gt;=J$1025,MIN(1,MAX(J$165-SUM(J$1026:J1067),0)),"")</f>
        <v/>
      </c>
      <c r="K1068" s="45" t="str">
        <f>IF(K863&gt;=K$1025,MIN(1,MAX(K$165-SUM(K$1026:K1067),0)),"")</f>
        <v/>
      </c>
      <c r="L1068" s="45" t="str">
        <f>IF(L863&gt;=L$1025,MIN(1,MAX(L$165-SUM(L$1026:L1067),0)),"")</f>
        <v/>
      </c>
      <c r="M1068" s="45" t="str">
        <f>IF(M863&gt;=M$1025,MIN(1,MAX(M$165-SUM(M$1026:M1067),0)),"")</f>
        <v/>
      </c>
      <c r="N1068" s="45" t="str">
        <f>IF(N863&gt;=N$1025,MIN(1,MAX(N$165-SUM(N$1026:N1067),0)),"")</f>
        <v/>
      </c>
      <c r="O1068" s="45" t="str">
        <f>IF(O863&gt;=O$1025,MIN(1,MAX(O$165-SUM(O$1026:O1067),0)),"")</f>
        <v/>
      </c>
      <c r="P1068" s="45" t="str">
        <f>IF(P863&gt;=P$1025,MIN(1,MAX(P$165-SUM(P$1026:P1067),0)),"")</f>
        <v/>
      </c>
      <c r="Q1068" s="45" t="str">
        <f>IF(Q863&gt;=Q$1025,MIN(1,MAX(Q$165-SUM(Q$1026:Q1067),0)),"")</f>
        <v/>
      </c>
      <c r="R1068" s="45" t="str">
        <f>IF(R863&gt;=R$1025,MIN(1,MAX(R$165-SUM(R$1026:R1067),0)),"")</f>
        <v/>
      </c>
      <c r="S1068" s="45" t="str">
        <f>IF(S863&gt;=S$1025,MIN(1,MAX(S$165-SUM(S$1026:S1067),0)),"")</f>
        <v/>
      </c>
      <c r="T1068" s="45">
        <f>IF(T863&gt;=T$1025,MIN(1,MAX(T$165-SUM(T$1026:T1067),0)),"")</f>
        <v>0.32370003925559132</v>
      </c>
      <c r="U1068" s="45">
        <f>IF(U863&gt;=U$1025,MIN(1,MAX(U$165-SUM(U$1026:U1067),0)),"")</f>
        <v>1</v>
      </c>
      <c r="V1068" s="45">
        <f>IF(V863&gt;=V$1025,MIN(1,MAX(V$165-SUM(V$1026:V1067),0)),"")</f>
        <v>1</v>
      </c>
      <c r="W1068" s="45">
        <f>IF(W863&gt;=W$1025,MIN(1,MAX(W$165-SUM(W$1026:W1067),0)),"")</f>
        <v>1</v>
      </c>
      <c r="X1068" s="45">
        <f>IF(X863&gt;=X$1025,MIN(1,MAX(X$165-SUM(X$1026:X1067),0)),"")</f>
        <v>1</v>
      </c>
      <c r="Y1068" s="45">
        <f>IF(Y863&gt;=Y$1025,MIN(1,MAX(Y$165-SUM(Y$1026:Y1067),0)),"")</f>
        <v>1</v>
      </c>
      <c r="Z1068" s="45">
        <f>IF(Z863&gt;=Z$1025,MIN(1,MAX(Z$165-SUM(Z$1026:Z1067),0)),"")</f>
        <v>1</v>
      </c>
      <c r="AA1068" s="45">
        <f>IF(AA863&gt;=AA$1025,MIN(1,MAX(AA$165-SUM(AA$1026:AA1067),0)),"")</f>
        <v>1</v>
      </c>
      <c r="AB1068" s="45">
        <f>IF(AB863&gt;=AB$1025,MIN(1,MAX(AB$165-SUM(AB$1026:AB1067),0)),"")</f>
        <v>1</v>
      </c>
      <c r="AC1068" s="45">
        <f>IF(AC863&gt;=AC$1025,MIN(1,MAX(AC$165-SUM(AC$1026:AC1067),0)),"")</f>
        <v>1</v>
      </c>
      <c r="AD1068" s="45">
        <f>IF(AD863&gt;=AD$1025,MIN(1,MAX(AD$165-SUM(AD$1026:AD1067),0)),"")</f>
        <v>1</v>
      </c>
      <c r="AE1068" s="45">
        <f>IF(AE863&gt;=AE$1025,MIN(1,MAX(AE$165-SUM(AE$1026:AE1067),0)),"")</f>
        <v>1</v>
      </c>
      <c r="AF1068" s="45">
        <f>IF(AF863&gt;=AF$1025,MIN(1,MAX(AF$165-SUM(AF$1026:AF1067),0)),"")</f>
        <v>1</v>
      </c>
      <c r="AG1068" s="45">
        <f>IF(AG863&gt;=AG$1025,MIN(1,MAX(AG$165-SUM(AG$1026:AG1067),0)),"")</f>
        <v>1</v>
      </c>
      <c r="AH1068" s="45">
        <f>IF(AH863&gt;=AH$1025,MIN(1,MAX(AH$165-SUM(AH$1026:AH1067),0)),"")</f>
        <v>1</v>
      </c>
      <c r="AI1068" s="45">
        <f>IF(AI863&gt;=AI$1025,MIN(1,MAX(AI$165-SUM(AI$1026:AI1067),0)),"")</f>
        <v>1</v>
      </c>
      <c r="AJ1068" s="45">
        <f>IF(AJ863&gt;=AJ$1025,MIN(1,MAX(AJ$165-SUM(AJ$1026:AJ1067),0)),"")</f>
        <v>1</v>
      </c>
      <c r="AK1068" s="45">
        <f>IF(AK863&gt;=AK$1025,MIN(1,MAX(AK$165-SUM(AK$1026:AK1067),0)),"")</f>
        <v>1</v>
      </c>
      <c r="AL1068" s="45">
        <f>IF(AL863&gt;=AL$1025,MIN(1,MAX(AL$165-SUM(AL$1026:AL1067),0)),"")</f>
        <v>1</v>
      </c>
      <c r="AM1068" s="45">
        <f>IF(AM863&gt;=AM$1025,MIN(1,MAX(AM$165-SUM(AM$1026:AM1067),0)),"")</f>
        <v>1</v>
      </c>
      <c r="AN1068" s="45">
        <f>IF(AN863&gt;=AN$1025,MIN(1,MAX(AN$165-SUM(AN$1026:AN1067),0)),"")</f>
        <v>1</v>
      </c>
      <c r="AO1068" s="45">
        <f>IF(AO863&gt;=AO$1025,MIN(1,MAX(AO$165-SUM(AO$1026:AO1067),0)),"")</f>
        <v>1</v>
      </c>
    </row>
    <row r="1069" spans="2:41">
      <c r="B1069" s="25">
        <f t="shared" si="1228"/>
        <v>43</v>
      </c>
      <c r="C1069" s="45" t="str">
        <f>IF(C864&gt;=C$1025,MIN(1,MAX(C$165-SUM(C$1026:C1068),0)),"")</f>
        <v/>
      </c>
      <c r="D1069" s="45" t="str">
        <f>IF(D864&gt;=D$1025,MIN(1,MAX(D$165-SUM(D$1026:D1068),0)),"")</f>
        <v/>
      </c>
      <c r="E1069" s="45" t="str">
        <f>IF(E864&gt;=E$1025,MIN(1,MAX(E$165-SUM(E$1026:E1068),0)),"")</f>
        <v/>
      </c>
      <c r="F1069" s="45" t="str">
        <f>IF(F864&gt;=F$1025,MIN(1,MAX(F$165-SUM(F$1026:F1068),0)),"")</f>
        <v/>
      </c>
      <c r="G1069" s="45" t="str">
        <f>IF(G864&gt;=G$1025,MIN(1,MAX(G$165-SUM(G$1026:G1068),0)),"")</f>
        <v/>
      </c>
      <c r="H1069" s="45" t="str">
        <f>IF(H864&gt;=H$1025,MIN(1,MAX(H$165-SUM(H$1026:H1068),0)),"")</f>
        <v/>
      </c>
      <c r="I1069" s="45" t="str">
        <f>IF(I864&gt;=I$1025,MIN(1,MAX(I$165-SUM(I$1026:I1068),0)),"")</f>
        <v/>
      </c>
      <c r="J1069" s="45" t="str">
        <f>IF(J864&gt;=J$1025,MIN(1,MAX(J$165-SUM(J$1026:J1068),0)),"")</f>
        <v/>
      </c>
      <c r="K1069" s="45" t="str">
        <f>IF(K864&gt;=K$1025,MIN(1,MAX(K$165-SUM(K$1026:K1068),0)),"")</f>
        <v/>
      </c>
      <c r="L1069" s="45" t="str">
        <f>IF(L864&gt;=L$1025,MIN(1,MAX(L$165-SUM(L$1026:L1068),0)),"")</f>
        <v/>
      </c>
      <c r="M1069" s="45" t="str">
        <f>IF(M864&gt;=M$1025,MIN(1,MAX(M$165-SUM(M$1026:M1068),0)),"")</f>
        <v/>
      </c>
      <c r="N1069" s="45" t="str">
        <f>IF(N864&gt;=N$1025,MIN(1,MAX(N$165-SUM(N$1026:N1068),0)),"")</f>
        <v/>
      </c>
      <c r="O1069" s="45" t="str">
        <f>IF(O864&gt;=O$1025,MIN(1,MAX(O$165-SUM(O$1026:O1068),0)),"")</f>
        <v/>
      </c>
      <c r="P1069" s="45" t="str">
        <f>IF(P864&gt;=P$1025,MIN(1,MAX(P$165-SUM(P$1026:P1068),0)),"")</f>
        <v/>
      </c>
      <c r="Q1069" s="45" t="str">
        <f>IF(Q864&gt;=Q$1025,MIN(1,MAX(Q$165-SUM(Q$1026:Q1068),0)),"")</f>
        <v/>
      </c>
      <c r="R1069" s="45" t="str">
        <f>IF(R864&gt;=R$1025,MIN(1,MAX(R$165-SUM(R$1026:R1068),0)),"")</f>
        <v/>
      </c>
      <c r="S1069" s="45" t="str">
        <f>IF(S864&gt;=S$1025,MIN(1,MAX(S$165-SUM(S$1026:S1068),0)),"")</f>
        <v/>
      </c>
      <c r="T1069" s="45" t="str">
        <f>IF(T864&gt;=T$1025,MIN(1,MAX(T$165-SUM(T$1026:T1068),0)),"")</f>
        <v/>
      </c>
      <c r="U1069" s="45">
        <f>IF(U864&gt;=U$1025,MIN(1,MAX(U$165-SUM(U$1026:U1068),0)),"")</f>
        <v>1</v>
      </c>
      <c r="V1069" s="45">
        <f>IF(V864&gt;=V$1025,MIN(1,MAX(V$165-SUM(V$1026:V1068),0)),"")</f>
        <v>1</v>
      </c>
      <c r="W1069" s="45">
        <f>IF(W864&gt;=W$1025,MIN(1,MAX(W$165-SUM(W$1026:W1068),0)),"")</f>
        <v>1</v>
      </c>
      <c r="X1069" s="45">
        <f>IF(X864&gt;=X$1025,MIN(1,MAX(X$165-SUM(X$1026:X1068),0)),"")</f>
        <v>1</v>
      </c>
      <c r="Y1069" s="45">
        <f>IF(Y864&gt;=Y$1025,MIN(1,MAX(Y$165-SUM(Y$1026:Y1068),0)),"")</f>
        <v>1</v>
      </c>
      <c r="Z1069" s="45">
        <f>IF(Z864&gt;=Z$1025,MIN(1,MAX(Z$165-SUM(Z$1026:Z1068),0)),"")</f>
        <v>1</v>
      </c>
      <c r="AA1069" s="45">
        <f>IF(AA864&gt;=AA$1025,MIN(1,MAX(AA$165-SUM(AA$1026:AA1068),0)),"")</f>
        <v>1</v>
      </c>
      <c r="AB1069" s="45">
        <f>IF(AB864&gt;=AB$1025,MIN(1,MAX(AB$165-SUM(AB$1026:AB1068),0)),"")</f>
        <v>1</v>
      </c>
      <c r="AC1069" s="45">
        <f>IF(AC864&gt;=AC$1025,MIN(1,MAX(AC$165-SUM(AC$1026:AC1068),0)),"")</f>
        <v>1</v>
      </c>
      <c r="AD1069" s="45">
        <f>IF(AD864&gt;=AD$1025,MIN(1,MAX(AD$165-SUM(AD$1026:AD1068),0)),"")</f>
        <v>1</v>
      </c>
      <c r="AE1069" s="45">
        <f>IF(AE864&gt;=AE$1025,MIN(1,MAX(AE$165-SUM(AE$1026:AE1068),0)),"")</f>
        <v>1</v>
      </c>
      <c r="AF1069" s="45">
        <f>IF(AF864&gt;=AF$1025,MIN(1,MAX(AF$165-SUM(AF$1026:AF1068),0)),"")</f>
        <v>1</v>
      </c>
      <c r="AG1069" s="45">
        <f>IF(AG864&gt;=AG$1025,MIN(1,MAX(AG$165-SUM(AG$1026:AG1068),0)),"")</f>
        <v>1</v>
      </c>
      <c r="AH1069" s="45">
        <f>IF(AH864&gt;=AH$1025,MIN(1,MAX(AH$165-SUM(AH$1026:AH1068),0)),"")</f>
        <v>1</v>
      </c>
      <c r="AI1069" s="45">
        <f>IF(AI864&gt;=AI$1025,MIN(1,MAX(AI$165-SUM(AI$1026:AI1068),0)),"")</f>
        <v>1</v>
      </c>
      <c r="AJ1069" s="45">
        <f>IF(AJ864&gt;=AJ$1025,MIN(1,MAX(AJ$165-SUM(AJ$1026:AJ1068),0)),"")</f>
        <v>1</v>
      </c>
      <c r="AK1069" s="45">
        <f>IF(AK864&gt;=AK$1025,MIN(1,MAX(AK$165-SUM(AK$1026:AK1068),0)),"")</f>
        <v>1</v>
      </c>
      <c r="AL1069" s="45">
        <f>IF(AL864&gt;=AL$1025,MIN(1,MAX(AL$165-SUM(AL$1026:AL1068),0)),"")</f>
        <v>1</v>
      </c>
      <c r="AM1069" s="45">
        <f>IF(AM864&gt;=AM$1025,MIN(1,MAX(AM$165-SUM(AM$1026:AM1068),0)),"")</f>
        <v>1</v>
      </c>
      <c r="AN1069" s="45">
        <f>IF(AN864&gt;=AN$1025,MIN(1,MAX(AN$165-SUM(AN$1026:AN1068),0)),"")</f>
        <v>1</v>
      </c>
      <c r="AO1069" s="45">
        <f>IF(AO864&gt;=AO$1025,MIN(1,MAX(AO$165-SUM(AO$1026:AO1068),0)),"")</f>
        <v>1</v>
      </c>
    </row>
    <row r="1070" spans="2:41">
      <c r="B1070" s="25">
        <f t="shared" si="1228"/>
        <v>44</v>
      </c>
      <c r="C1070" s="45" t="str">
        <f>IF(C865&gt;=C$1025,MIN(1,MAX(C$165-SUM(C$1026:C1069),0)),"")</f>
        <v/>
      </c>
      <c r="D1070" s="45" t="str">
        <f>IF(D865&gt;=D$1025,MIN(1,MAX(D$165-SUM(D$1026:D1069),0)),"")</f>
        <v/>
      </c>
      <c r="E1070" s="45" t="str">
        <f>IF(E865&gt;=E$1025,MIN(1,MAX(E$165-SUM(E$1026:E1069),0)),"")</f>
        <v/>
      </c>
      <c r="F1070" s="45" t="str">
        <f>IF(F865&gt;=F$1025,MIN(1,MAX(F$165-SUM(F$1026:F1069),0)),"")</f>
        <v/>
      </c>
      <c r="G1070" s="45" t="str">
        <f>IF(G865&gt;=G$1025,MIN(1,MAX(G$165-SUM(G$1026:G1069),0)),"")</f>
        <v/>
      </c>
      <c r="H1070" s="45" t="str">
        <f>IF(H865&gt;=H$1025,MIN(1,MAX(H$165-SUM(H$1026:H1069),0)),"")</f>
        <v/>
      </c>
      <c r="I1070" s="45" t="str">
        <f>IF(I865&gt;=I$1025,MIN(1,MAX(I$165-SUM(I$1026:I1069),0)),"")</f>
        <v/>
      </c>
      <c r="J1070" s="45" t="str">
        <f>IF(J865&gt;=J$1025,MIN(1,MAX(J$165-SUM(J$1026:J1069),0)),"")</f>
        <v/>
      </c>
      <c r="K1070" s="45" t="str">
        <f>IF(K865&gt;=K$1025,MIN(1,MAX(K$165-SUM(K$1026:K1069),0)),"")</f>
        <v/>
      </c>
      <c r="L1070" s="45" t="str">
        <f>IF(L865&gt;=L$1025,MIN(1,MAX(L$165-SUM(L$1026:L1069),0)),"")</f>
        <v/>
      </c>
      <c r="M1070" s="45" t="str">
        <f>IF(M865&gt;=M$1025,MIN(1,MAX(M$165-SUM(M$1026:M1069),0)),"")</f>
        <v/>
      </c>
      <c r="N1070" s="45" t="str">
        <f>IF(N865&gt;=N$1025,MIN(1,MAX(N$165-SUM(N$1026:N1069),0)),"")</f>
        <v/>
      </c>
      <c r="O1070" s="45" t="str">
        <f>IF(O865&gt;=O$1025,MIN(1,MAX(O$165-SUM(O$1026:O1069),0)),"")</f>
        <v/>
      </c>
      <c r="P1070" s="45" t="str">
        <f>IF(P865&gt;=P$1025,MIN(1,MAX(P$165-SUM(P$1026:P1069),0)),"")</f>
        <v/>
      </c>
      <c r="Q1070" s="45" t="str">
        <f>IF(Q865&gt;=Q$1025,MIN(1,MAX(Q$165-SUM(Q$1026:Q1069),0)),"")</f>
        <v/>
      </c>
      <c r="R1070" s="45" t="str">
        <f>IF(R865&gt;=R$1025,MIN(1,MAX(R$165-SUM(R$1026:R1069),0)),"")</f>
        <v/>
      </c>
      <c r="S1070" s="45" t="str">
        <f>IF(S865&gt;=S$1025,MIN(1,MAX(S$165-SUM(S$1026:S1069),0)),"")</f>
        <v/>
      </c>
      <c r="T1070" s="45" t="str">
        <f>IF(T865&gt;=T$1025,MIN(1,MAX(T$165-SUM(T$1026:T1069),0)),"")</f>
        <v/>
      </c>
      <c r="U1070" s="45">
        <f>IF(U865&gt;=U$1025,MIN(1,MAX(U$165-SUM(U$1026:U1069),0)),"")</f>
        <v>1</v>
      </c>
      <c r="V1070" s="45">
        <f>IF(V865&gt;=V$1025,MIN(1,MAX(V$165-SUM(V$1026:V1069),0)),"")</f>
        <v>1</v>
      </c>
      <c r="W1070" s="45">
        <f>IF(W865&gt;=W$1025,MIN(1,MAX(W$165-SUM(W$1026:W1069),0)),"")</f>
        <v>1</v>
      </c>
      <c r="X1070" s="45">
        <f>IF(X865&gt;=X$1025,MIN(1,MAX(X$165-SUM(X$1026:X1069),0)),"")</f>
        <v>1</v>
      </c>
      <c r="Y1070" s="45">
        <f>IF(Y865&gt;=Y$1025,MIN(1,MAX(Y$165-SUM(Y$1026:Y1069),0)),"")</f>
        <v>1</v>
      </c>
      <c r="Z1070" s="45">
        <f>IF(Z865&gt;=Z$1025,MIN(1,MAX(Z$165-SUM(Z$1026:Z1069),0)),"")</f>
        <v>1</v>
      </c>
      <c r="AA1070" s="45">
        <f>IF(AA865&gt;=AA$1025,MIN(1,MAX(AA$165-SUM(AA$1026:AA1069),0)),"")</f>
        <v>1</v>
      </c>
      <c r="AB1070" s="45">
        <f>IF(AB865&gt;=AB$1025,MIN(1,MAX(AB$165-SUM(AB$1026:AB1069),0)),"")</f>
        <v>1</v>
      </c>
      <c r="AC1070" s="45">
        <f>IF(AC865&gt;=AC$1025,MIN(1,MAX(AC$165-SUM(AC$1026:AC1069),0)),"")</f>
        <v>1</v>
      </c>
      <c r="AD1070" s="45">
        <f>IF(AD865&gt;=AD$1025,MIN(1,MAX(AD$165-SUM(AD$1026:AD1069),0)),"")</f>
        <v>1</v>
      </c>
      <c r="AE1070" s="45">
        <f>IF(AE865&gt;=AE$1025,MIN(1,MAX(AE$165-SUM(AE$1026:AE1069),0)),"")</f>
        <v>1</v>
      </c>
      <c r="AF1070" s="45">
        <f>IF(AF865&gt;=AF$1025,MIN(1,MAX(AF$165-SUM(AF$1026:AF1069),0)),"")</f>
        <v>1</v>
      </c>
      <c r="AG1070" s="45">
        <f>IF(AG865&gt;=AG$1025,MIN(1,MAX(AG$165-SUM(AG$1026:AG1069),0)),"")</f>
        <v>1</v>
      </c>
      <c r="AH1070" s="45">
        <f>IF(AH865&gt;=AH$1025,MIN(1,MAX(AH$165-SUM(AH$1026:AH1069),0)),"")</f>
        <v>1</v>
      </c>
      <c r="AI1070" s="45">
        <f>IF(AI865&gt;=AI$1025,MIN(1,MAX(AI$165-SUM(AI$1026:AI1069),0)),"")</f>
        <v>1</v>
      </c>
      <c r="AJ1070" s="45">
        <f>IF(AJ865&gt;=AJ$1025,MIN(1,MAX(AJ$165-SUM(AJ$1026:AJ1069),0)),"")</f>
        <v>1</v>
      </c>
      <c r="AK1070" s="45">
        <f>IF(AK865&gt;=AK$1025,MIN(1,MAX(AK$165-SUM(AK$1026:AK1069),0)),"")</f>
        <v>1</v>
      </c>
      <c r="AL1070" s="45">
        <f>IF(AL865&gt;=AL$1025,MIN(1,MAX(AL$165-SUM(AL$1026:AL1069),0)),"")</f>
        <v>1</v>
      </c>
      <c r="AM1070" s="45">
        <f>IF(AM865&gt;=AM$1025,MIN(1,MAX(AM$165-SUM(AM$1026:AM1069),0)),"")</f>
        <v>1</v>
      </c>
      <c r="AN1070" s="45">
        <f>IF(AN865&gt;=AN$1025,MIN(1,MAX(AN$165-SUM(AN$1026:AN1069),0)),"")</f>
        <v>1</v>
      </c>
      <c r="AO1070" s="45">
        <f>IF(AO865&gt;=AO$1025,MIN(1,MAX(AO$165-SUM(AO$1026:AO1069),0)),"")</f>
        <v>1</v>
      </c>
    </row>
    <row r="1071" spans="2:41">
      <c r="B1071" s="25">
        <f t="shared" si="1228"/>
        <v>45</v>
      </c>
      <c r="C1071" s="45" t="str">
        <f>IF(C866&gt;=C$1025,MIN(1,MAX(C$165-SUM(C$1026:C1070),0)),"")</f>
        <v/>
      </c>
      <c r="D1071" s="45" t="str">
        <f>IF(D866&gt;=D$1025,MIN(1,MAX(D$165-SUM(D$1026:D1070),0)),"")</f>
        <v/>
      </c>
      <c r="E1071" s="45" t="str">
        <f>IF(E866&gt;=E$1025,MIN(1,MAX(E$165-SUM(E$1026:E1070),0)),"")</f>
        <v/>
      </c>
      <c r="F1071" s="45" t="str">
        <f>IF(F866&gt;=F$1025,MIN(1,MAX(F$165-SUM(F$1026:F1070),0)),"")</f>
        <v/>
      </c>
      <c r="G1071" s="45" t="str">
        <f>IF(G866&gt;=G$1025,MIN(1,MAX(G$165-SUM(G$1026:G1070),0)),"")</f>
        <v/>
      </c>
      <c r="H1071" s="45" t="str">
        <f>IF(H866&gt;=H$1025,MIN(1,MAX(H$165-SUM(H$1026:H1070),0)),"")</f>
        <v/>
      </c>
      <c r="I1071" s="45" t="str">
        <f>IF(I866&gt;=I$1025,MIN(1,MAX(I$165-SUM(I$1026:I1070),0)),"")</f>
        <v/>
      </c>
      <c r="J1071" s="45" t="str">
        <f>IF(J866&gt;=J$1025,MIN(1,MAX(J$165-SUM(J$1026:J1070),0)),"")</f>
        <v/>
      </c>
      <c r="K1071" s="45" t="str">
        <f>IF(K866&gt;=K$1025,MIN(1,MAX(K$165-SUM(K$1026:K1070),0)),"")</f>
        <v/>
      </c>
      <c r="L1071" s="45" t="str">
        <f>IF(L866&gt;=L$1025,MIN(1,MAX(L$165-SUM(L$1026:L1070),0)),"")</f>
        <v/>
      </c>
      <c r="M1071" s="45" t="str">
        <f>IF(M866&gt;=M$1025,MIN(1,MAX(M$165-SUM(M$1026:M1070),0)),"")</f>
        <v/>
      </c>
      <c r="N1071" s="45" t="str">
        <f>IF(N866&gt;=N$1025,MIN(1,MAX(N$165-SUM(N$1026:N1070),0)),"")</f>
        <v/>
      </c>
      <c r="O1071" s="45" t="str">
        <f>IF(O866&gt;=O$1025,MIN(1,MAX(O$165-SUM(O$1026:O1070),0)),"")</f>
        <v/>
      </c>
      <c r="P1071" s="45" t="str">
        <f>IF(P866&gt;=P$1025,MIN(1,MAX(P$165-SUM(P$1026:P1070),0)),"")</f>
        <v/>
      </c>
      <c r="Q1071" s="45" t="str">
        <f>IF(Q866&gt;=Q$1025,MIN(1,MAX(Q$165-SUM(Q$1026:Q1070),0)),"")</f>
        <v/>
      </c>
      <c r="R1071" s="45" t="str">
        <f>IF(R866&gt;=R$1025,MIN(1,MAX(R$165-SUM(R$1026:R1070),0)),"")</f>
        <v/>
      </c>
      <c r="S1071" s="45" t="str">
        <f>IF(S866&gt;=S$1025,MIN(1,MAX(S$165-SUM(S$1026:S1070),0)),"")</f>
        <v/>
      </c>
      <c r="T1071" s="45" t="str">
        <f>IF(T866&gt;=T$1025,MIN(1,MAX(T$165-SUM(T$1026:T1070),0)),"")</f>
        <v/>
      </c>
      <c r="U1071" s="45">
        <f>IF(U866&gt;=U$1025,MIN(1,MAX(U$165-SUM(U$1026:U1070),0)),"")</f>
        <v>0.22163055141945165</v>
      </c>
      <c r="V1071" s="45">
        <f>IF(V866&gt;=V$1025,MIN(1,MAX(V$165-SUM(V$1026:V1070),0)),"")</f>
        <v>1</v>
      </c>
      <c r="W1071" s="45">
        <f>IF(W866&gt;=W$1025,MIN(1,MAX(W$165-SUM(W$1026:W1070),0)),"")</f>
        <v>1</v>
      </c>
      <c r="X1071" s="45">
        <f>IF(X866&gt;=X$1025,MIN(1,MAX(X$165-SUM(X$1026:X1070),0)),"")</f>
        <v>1</v>
      </c>
      <c r="Y1071" s="45">
        <f>IF(Y866&gt;=Y$1025,MIN(1,MAX(Y$165-SUM(Y$1026:Y1070),0)),"")</f>
        <v>1</v>
      </c>
      <c r="Z1071" s="45">
        <f>IF(Z866&gt;=Z$1025,MIN(1,MAX(Z$165-SUM(Z$1026:Z1070),0)),"")</f>
        <v>1</v>
      </c>
      <c r="AA1071" s="45">
        <f>IF(AA866&gt;=AA$1025,MIN(1,MAX(AA$165-SUM(AA$1026:AA1070),0)),"")</f>
        <v>1</v>
      </c>
      <c r="AB1071" s="45">
        <f>IF(AB866&gt;=AB$1025,MIN(1,MAX(AB$165-SUM(AB$1026:AB1070),0)),"")</f>
        <v>1</v>
      </c>
      <c r="AC1071" s="45">
        <f>IF(AC866&gt;=AC$1025,MIN(1,MAX(AC$165-SUM(AC$1026:AC1070),0)),"")</f>
        <v>1</v>
      </c>
      <c r="AD1071" s="45">
        <f>IF(AD866&gt;=AD$1025,MIN(1,MAX(AD$165-SUM(AD$1026:AD1070),0)),"")</f>
        <v>1</v>
      </c>
      <c r="AE1071" s="45">
        <f>IF(AE866&gt;=AE$1025,MIN(1,MAX(AE$165-SUM(AE$1026:AE1070),0)),"")</f>
        <v>1</v>
      </c>
      <c r="AF1071" s="45">
        <f>IF(AF866&gt;=AF$1025,MIN(1,MAX(AF$165-SUM(AF$1026:AF1070),0)),"")</f>
        <v>1</v>
      </c>
      <c r="AG1071" s="45">
        <f>IF(AG866&gt;=AG$1025,MIN(1,MAX(AG$165-SUM(AG$1026:AG1070),0)),"")</f>
        <v>1</v>
      </c>
      <c r="AH1071" s="45">
        <f>IF(AH866&gt;=AH$1025,MIN(1,MAX(AH$165-SUM(AH$1026:AH1070),0)),"")</f>
        <v>1</v>
      </c>
      <c r="AI1071" s="45">
        <f>IF(AI866&gt;=AI$1025,MIN(1,MAX(AI$165-SUM(AI$1026:AI1070),0)),"")</f>
        <v>1</v>
      </c>
      <c r="AJ1071" s="45">
        <f>IF(AJ866&gt;=AJ$1025,MIN(1,MAX(AJ$165-SUM(AJ$1026:AJ1070),0)),"")</f>
        <v>1</v>
      </c>
      <c r="AK1071" s="45">
        <f>IF(AK866&gt;=AK$1025,MIN(1,MAX(AK$165-SUM(AK$1026:AK1070),0)),"")</f>
        <v>1</v>
      </c>
      <c r="AL1071" s="45">
        <f>IF(AL866&gt;=AL$1025,MIN(1,MAX(AL$165-SUM(AL$1026:AL1070),0)),"")</f>
        <v>1</v>
      </c>
      <c r="AM1071" s="45">
        <f>IF(AM866&gt;=AM$1025,MIN(1,MAX(AM$165-SUM(AM$1026:AM1070),0)),"")</f>
        <v>1</v>
      </c>
      <c r="AN1071" s="45">
        <f>IF(AN866&gt;=AN$1025,MIN(1,MAX(AN$165-SUM(AN$1026:AN1070),0)),"")</f>
        <v>1</v>
      </c>
      <c r="AO1071" s="45">
        <f>IF(AO866&gt;=AO$1025,MIN(1,MAX(AO$165-SUM(AO$1026:AO1070),0)),"")</f>
        <v>1</v>
      </c>
    </row>
    <row r="1072" spans="2:41">
      <c r="B1072" s="25">
        <f t="shared" si="1228"/>
        <v>46</v>
      </c>
      <c r="C1072" s="45" t="str">
        <f>IF(C867&gt;=C$1025,MIN(1,MAX(C$165-SUM(C$1026:C1071),0)),"")</f>
        <v/>
      </c>
      <c r="D1072" s="45" t="str">
        <f>IF(D867&gt;=D$1025,MIN(1,MAX(D$165-SUM(D$1026:D1071),0)),"")</f>
        <v/>
      </c>
      <c r="E1072" s="45" t="str">
        <f>IF(E867&gt;=E$1025,MIN(1,MAX(E$165-SUM(E$1026:E1071),0)),"")</f>
        <v/>
      </c>
      <c r="F1072" s="45" t="str">
        <f>IF(F867&gt;=F$1025,MIN(1,MAX(F$165-SUM(F$1026:F1071),0)),"")</f>
        <v/>
      </c>
      <c r="G1072" s="45" t="str">
        <f>IF(G867&gt;=G$1025,MIN(1,MAX(G$165-SUM(G$1026:G1071),0)),"")</f>
        <v/>
      </c>
      <c r="H1072" s="45" t="str">
        <f>IF(H867&gt;=H$1025,MIN(1,MAX(H$165-SUM(H$1026:H1071),0)),"")</f>
        <v/>
      </c>
      <c r="I1072" s="45" t="str">
        <f>IF(I867&gt;=I$1025,MIN(1,MAX(I$165-SUM(I$1026:I1071),0)),"")</f>
        <v/>
      </c>
      <c r="J1072" s="45" t="str">
        <f>IF(J867&gt;=J$1025,MIN(1,MAX(J$165-SUM(J$1026:J1071),0)),"")</f>
        <v/>
      </c>
      <c r="K1072" s="45" t="str">
        <f>IF(K867&gt;=K$1025,MIN(1,MAX(K$165-SUM(K$1026:K1071),0)),"")</f>
        <v/>
      </c>
      <c r="L1072" s="45" t="str">
        <f>IF(L867&gt;=L$1025,MIN(1,MAX(L$165-SUM(L$1026:L1071),0)),"")</f>
        <v/>
      </c>
      <c r="M1072" s="45" t="str">
        <f>IF(M867&gt;=M$1025,MIN(1,MAX(M$165-SUM(M$1026:M1071),0)),"")</f>
        <v/>
      </c>
      <c r="N1072" s="45" t="str">
        <f>IF(N867&gt;=N$1025,MIN(1,MAX(N$165-SUM(N$1026:N1071),0)),"")</f>
        <v/>
      </c>
      <c r="O1072" s="45" t="str">
        <f>IF(O867&gt;=O$1025,MIN(1,MAX(O$165-SUM(O$1026:O1071),0)),"")</f>
        <v/>
      </c>
      <c r="P1072" s="45" t="str">
        <f>IF(P867&gt;=P$1025,MIN(1,MAX(P$165-SUM(P$1026:P1071),0)),"")</f>
        <v/>
      </c>
      <c r="Q1072" s="45" t="str">
        <f>IF(Q867&gt;=Q$1025,MIN(1,MAX(Q$165-SUM(Q$1026:Q1071),0)),"")</f>
        <v/>
      </c>
      <c r="R1072" s="45" t="str">
        <f>IF(R867&gt;=R$1025,MIN(1,MAX(R$165-SUM(R$1026:R1071),0)),"")</f>
        <v/>
      </c>
      <c r="S1072" s="45" t="str">
        <f>IF(S867&gt;=S$1025,MIN(1,MAX(S$165-SUM(S$1026:S1071),0)),"")</f>
        <v/>
      </c>
      <c r="T1072" s="45" t="str">
        <f>IF(T867&gt;=T$1025,MIN(1,MAX(T$165-SUM(T$1026:T1071),0)),"")</f>
        <v/>
      </c>
      <c r="U1072" s="45" t="str">
        <f>IF(U867&gt;=U$1025,MIN(1,MAX(U$165-SUM(U$1026:U1071),0)),"")</f>
        <v/>
      </c>
      <c r="V1072" s="45">
        <f>IF(V867&gt;=V$1025,MIN(1,MAX(V$165-SUM(V$1026:V1071),0)),"")</f>
        <v>1</v>
      </c>
      <c r="W1072" s="45">
        <f>IF(W867&gt;=W$1025,MIN(1,MAX(W$165-SUM(W$1026:W1071),0)),"")</f>
        <v>1</v>
      </c>
      <c r="X1072" s="45">
        <f>IF(X867&gt;=X$1025,MIN(1,MAX(X$165-SUM(X$1026:X1071),0)),"")</f>
        <v>1</v>
      </c>
      <c r="Y1072" s="45">
        <f>IF(Y867&gt;=Y$1025,MIN(1,MAX(Y$165-SUM(Y$1026:Y1071),0)),"")</f>
        <v>1</v>
      </c>
      <c r="Z1072" s="45">
        <f>IF(Z867&gt;=Z$1025,MIN(1,MAX(Z$165-SUM(Z$1026:Z1071),0)),"")</f>
        <v>1</v>
      </c>
      <c r="AA1072" s="45">
        <f>IF(AA867&gt;=AA$1025,MIN(1,MAX(AA$165-SUM(AA$1026:AA1071),0)),"")</f>
        <v>1</v>
      </c>
      <c r="AB1072" s="45">
        <f>IF(AB867&gt;=AB$1025,MIN(1,MAX(AB$165-SUM(AB$1026:AB1071),0)),"")</f>
        <v>1</v>
      </c>
      <c r="AC1072" s="45">
        <f>IF(AC867&gt;=AC$1025,MIN(1,MAX(AC$165-SUM(AC$1026:AC1071),0)),"")</f>
        <v>1</v>
      </c>
      <c r="AD1072" s="45">
        <f>IF(AD867&gt;=AD$1025,MIN(1,MAX(AD$165-SUM(AD$1026:AD1071),0)),"")</f>
        <v>1</v>
      </c>
      <c r="AE1072" s="45">
        <f>IF(AE867&gt;=AE$1025,MIN(1,MAX(AE$165-SUM(AE$1026:AE1071),0)),"")</f>
        <v>1</v>
      </c>
      <c r="AF1072" s="45">
        <f>IF(AF867&gt;=AF$1025,MIN(1,MAX(AF$165-SUM(AF$1026:AF1071),0)),"")</f>
        <v>1</v>
      </c>
      <c r="AG1072" s="45">
        <f>IF(AG867&gt;=AG$1025,MIN(1,MAX(AG$165-SUM(AG$1026:AG1071),0)),"")</f>
        <v>1</v>
      </c>
      <c r="AH1072" s="45">
        <f>IF(AH867&gt;=AH$1025,MIN(1,MAX(AH$165-SUM(AH$1026:AH1071),0)),"")</f>
        <v>1</v>
      </c>
      <c r="AI1072" s="45">
        <f>IF(AI867&gt;=AI$1025,MIN(1,MAX(AI$165-SUM(AI$1026:AI1071),0)),"")</f>
        <v>1</v>
      </c>
      <c r="AJ1072" s="45">
        <f>IF(AJ867&gt;=AJ$1025,MIN(1,MAX(AJ$165-SUM(AJ$1026:AJ1071),0)),"")</f>
        <v>1</v>
      </c>
      <c r="AK1072" s="45">
        <f>IF(AK867&gt;=AK$1025,MIN(1,MAX(AK$165-SUM(AK$1026:AK1071),0)),"")</f>
        <v>1</v>
      </c>
      <c r="AL1072" s="45">
        <f>IF(AL867&gt;=AL$1025,MIN(1,MAX(AL$165-SUM(AL$1026:AL1071),0)),"")</f>
        <v>1</v>
      </c>
      <c r="AM1072" s="45">
        <f>IF(AM867&gt;=AM$1025,MIN(1,MAX(AM$165-SUM(AM$1026:AM1071),0)),"")</f>
        <v>1</v>
      </c>
      <c r="AN1072" s="45">
        <f>IF(AN867&gt;=AN$1025,MIN(1,MAX(AN$165-SUM(AN$1026:AN1071),0)),"")</f>
        <v>1</v>
      </c>
      <c r="AO1072" s="45">
        <f>IF(AO867&gt;=AO$1025,MIN(1,MAX(AO$165-SUM(AO$1026:AO1071),0)),"")</f>
        <v>1</v>
      </c>
    </row>
    <row r="1073" spans="2:41">
      <c r="B1073" s="25">
        <f t="shared" si="1228"/>
        <v>47</v>
      </c>
      <c r="C1073" s="45" t="str">
        <f>IF(C868&gt;=C$1025,MIN(1,MAX(C$165-SUM(C$1026:C1072),0)),"")</f>
        <v/>
      </c>
      <c r="D1073" s="45" t="str">
        <f>IF(D868&gt;=D$1025,MIN(1,MAX(D$165-SUM(D$1026:D1072),0)),"")</f>
        <v/>
      </c>
      <c r="E1073" s="45" t="str">
        <f>IF(E868&gt;=E$1025,MIN(1,MAX(E$165-SUM(E$1026:E1072),0)),"")</f>
        <v/>
      </c>
      <c r="F1073" s="45" t="str">
        <f>IF(F868&gt;=F$1025,MIN(1,MAX(F$165-SUM(F$1026:F1072),0)),"")</f>
        <v/>
      </c>
      <c r="G1073" s="45" t="str">
        <f>IF(G868&gt;=G$1025,MIN(1,MAX(G$165-SUM(G$1026:G1072),0)),"")</f>
        <v/>
      </c>
      <c r="H1073" s="45" t="str">
        <f>IF(H868&gt;=H$1025,MIN(1,MAX(H$165-SUM(H$1026:H1072),0)),"")</f>
        <v/>
      </c>
      <c r="I1073" s="45" t="str">
        <f>IF(I868&gt;=I$1025,MIN(1,MAX(I$165-SUM(I$1026:I1072),0)),"")</f>
        <v/>
      </c>
      <c r="J1073" s="45" t="str">
        <f>IF(J868&gt;=J$1025,MIN(1,MAX(J$165-SUM(J$1026:J1072),0)),"")</f>
        <v/>
      </c>
      <c r="K1073" s="45" t="str">
        <f>IF(K868&gt;=K$1025,MIN(1,MAX(K$165-SUM(K$1026:K1072),0)),"")</f>
        <v/>
      </c>
      <c r="L1073" s="45" t="str">
        <f>IF(L868&gt;=L$1025,MIN(1,MAX(L$165-SUM(L$1026:L1072),0)),"")</f>
        <v/>
      </c>
      <c r="M1073" s="45" t="str">
        <f>IF(M868&gt;=M$1025,MIN(1,MAX(M$165-SUM(M$1026:M1072),0)),"")</f>
        <v/>
      </c>
      <c r="N1073" s="45" t="str">
        <f>IF(N868&gt;=N$1025,MIN(1,MAX(N$165-SUM(N$1026:N1072),0)),"")</f>
        <v/>
      </c>
      <c r="O1073" s="45" t="str">
        <f>IF(O868&gt;=O$1025,MIN(1,MAX(O$165-SUM(O$1026:O1072),0)),"")</f>
        <v/>
      </c>
      <c r="P1073" s="45" t="str">
        <f>IF(P868&gt;=P$1025,MIN(1,MAX(P$165-SUM(P$1026:P1072),0)),"")</f>
        <v/>
      </c>
      <c r="Q1073" s="45" t="str">
        <f>IF(Q868&gt;=Q$1025,MIN(1,MAX(Q$165-SUM(Q$1026:Q1072),0)),"")</f>
        <v/>
      </c>
      <c r="R1073" s="45" t="str">
        <f>IF(R868&gt;=R$1025,MIN(1,MAX(R$165-SUM(R$1026:R1072),0)),"")</f>
        <v/>
      </c>
      <c r="S1073" s="45" t="str">
        <f>IF(S868&gt;=S$1025,MIN(1,MAX(S$165-SUM(S$1026:S1072),0)),"")</f>
        <v/>
      </c>
      <c r="T1073" s="45" t="str">
        <f>IF(T868&gt;=T$1025,MIN(1,MAX(T$165-SUM(T$1026:T1072),0)),"")</f>
        <v/>
      </c>
      <c r="U1073" s="45" t="str">
        <f>IF(U868&gt;=U$1025,MIN(1,MAX(U$165-SUM(U$1026:U1072),0)),"")</f>
        <v/>
      </c>
      <c r="V1073" s="45">
        <f>IF(V868&gt;=V$1025,MIN(1,MAX(V$165-SUM(V$1026:V1072),0)),"")</f>
        <v>0.24582267898748711</v>
      </c>
      <c r="W1073" s="45">
        <f>IF(W868&gt;=W$1025,MIN(1,MAX(W$165-SUM(W$1026:W1072),0)),"")</f>
        <v>1</v>
      </c>
      <c r="X1073" s="45">
        <f>IF(X868&gt;=X$1025,MIN(1,MAX(X$165-SUM(X$1026:X1072),0)),"")</f>
        <v>1</v>
      </c>
      <c r="Y1073" s="45">
        <f>IF(Y868&gt;=Y$1025,MIN(1,MAX(Y$165-SUM(Y$1026:Y1072),0)),"")</f>
        <v>1</v>
      </c>
      <c r="Z1073" s="45">
        <f>IF(Z868&gt;=Z$1025,MIN(1,MAX(Z$165-SUM(Z$1026:Z1072),0)),"")</f>
        <v>1</v>
      </c>
      <c r="AA1073" s="45">
        <f>IF(AA868&gt;=AA$1025,MIN(1,MAX(AA$165-SUM(AA$1026:AA1072),0)),"")</f>
        <v>1</v>
      </c>
      <c r="AB1073" s="45">
        <f>IF(AB868&gt;=AB$1025,MIN(1,MAX(AB$165-SUM(AB$1026:AB1072),0)),"")</f>
        <v>1</v>
      </c>
      <c r="AC1073" s="45">
        <f>IF(AC868&gt;=AC$1025,MIN(1,MAX(AC$165-SUM(AC$1026:AC1072),0)),"")</f>
        <v>1</v>
      </c>
      <c r="AD1073" s="45">
        <f>IF(AD868&gt;=AD$1025,MIN(1,MAX(AD$165-SUM(AD$1026:AD1072),0)),"")</f>
        <v>1</v>
      </c>
      <c r="AE1073" s="45">
        <f>IF(AE868&gt;=AE$1025,MIN(1,MAX(AE$165-SUM(AE$1026:AE1072),0)),"")</f>
        <v>1</v>
      </c>
      <c r="AF1073" s="45">
        <f>IF(AF868&gt;=AF$1025,MIN(1,MAX(AF$165-SUM(AF$1026:AF1072),0)),"")</f>
        <v>1</v>
      </c>
      <c r="AG1073" s="45">
        <f>IF(AG868&gt;=AG$1025,MIN(1,MAX(AG$165-SUM(AG$1026:AG1072),0)),"")</f>
        <v>1</v>
      </c>
      <c r="AH1073" s="45">
        <f>IF(AH868&gt;=AH$1025,MIN(1,MAX(AH$165-SUM(AH$1026:AH1072),0)),"")</f>
        <v>1</v>
      </c>
      <c r="AI1073" s="45">
        <f>IF(AI868&gt;=AI$1025,MIN(1,MAX(AI$165-SUM(AI$1026:AI1072),0)),"")</f>
        <v>1</v>
      </c>
      <c r="AJ1073" s="45">
        <f>IF(AJ868&gt;=AJ$1025,MIN(1,MAX(AJ$165-SUM(AJ$1026:AJ1072),0)),"")</f>
        <v>1</v>
      </c>
      <c r="AK1073" s="45">
        <f>IF(AK868&gt;=AK$1025,MIN(1,MAX(AK$165-SUM(AK$1026:AK1072),0)),"")</f>
        <v>1</v>
      </c>
      <c r="AL1073" s="45">
        <f>IF(AL868&gt;=AL$1025,MIN(1,MAX(AL$165-SUM(AL$1026:AL1072),0)),"")</f>
        <v>1</v>
      </c>
      <c r="AM1073" s="45">
        <f>IF(AM868&gt;=AM$1025,MIN(1,MAX(AM$165-SUM(AM$1026:AM1072),0)),"")</f>
        <v>1</v>
      </c>
      <c r="AN1073" s="45">
        <f>IF(AN868&gt;=AN$1025,MIN(1,MAX(AN$165-SUM(AN$1026:AN1072),0)),"")</f>
        <v>1</v>
      </c>
      <c r="AO1073" s="45">
        <f>IF(AO868&gt;=AO$1025,MIN(1,MAX(AO$165-SUM(AO$1026:AO1072),0)),"")</f>
        <v>1</v>
      </c>
    </row>
    <row r="1074" spans="2:41">
      <c r="B1074" s="25">
        <f t="shared" si="1228"/>
        <v>48</v>
      </c>
      <c r="C1074" s="45" t="str">
        <f>IF(C869&gt;=C$1025,MIN(1,MAX(C$165-SUM(C$1026:C1073),0)),"")</f>
        <v/>
      </c>
      <c r="D1074" s="45" t="str">
        <f>IF(D869&gt;=D$1025,MIN(1,MAX(D$165-SUM(D$1026:D1073),0)),"")</f>
        <v/>
      </c>
      <c r="E1074" s="45" t="str">
        <f>IF(E869&gt;=E$1025,MIN(1,MAX(E$165-SUM(E$1026:E1073),0)),"")</f>
        <v/>
      </c>
      <c r="F1074" s="45" t="str">
        <f>IF(F869&gt;=F$1025,MIN(1,MAX(F$165-SUM(F$1026:F1073),0)),"")</f>
        <v/>
      </c>
      <c r="G1074" s="45" t="str">
        <f>IF(G869&gt;=G$1025,MIN(1,MAX(G$165-SUM(G$1026:G1073),0)),"")</f>
        <v/>
      </c>
      <c r="H1074" s="45" t="str">
        <f>IF(H869&gt;=H$1025,MIN(1,MAX(H$165-SUM(H$1026:H1073),0)),"")</f>
        <v/>
      </c>
      <c r="I1074" s="45" t="str">
        <f>IF(I869&gt;=I$1025,MIN(1,MAX(I$165-SUM(I$1026:I1073),0)),"")</f>
        <v/>
      </c>
      <c r="J1074" s="45" t="str">
        <f>IF(J869&gt;=J$1025,MIN(1,MAX(J$165-SUM(J$1026:J1073),0)),"")</f>
        <v/>
      </c>
      <c r="K1074" s="45" t="str">
        <f>IF(K869&gt;=K$1025,MIN(1,MAX(K$165-SUM(K$1026:K1073),0)),"")</f>
        <v/>
      </c>
      <c r="L1074" s="45" t="str">
        <f>IF(L869&gt;=L$1025,MIN(1,MAX(L$165-SUM(L$1026:L1073),0)),"")</f>
        <v/>
      </c>
      <c r="M1074" s="45" t="str">
        <f>IF(M869&gt;=M$1025,MIN(1,MAX(M$165-SUM(M$1026:M1073),0)),"")</f>
        <v/>
      </c>
      <c r="N1074" s="45" t="str">
        <f>IF(N869&gt;=N$1025,MIN(1,MAX(N$165-SUM(N$1026:N1073),0)),"")</f>
        <v/>
      </c>
      <c r="O1074" s="45" t="str">
        <f>IF(O869&gt;=O$1025,MIN(1,MAX(O$165-SUM(O$1026:O1073),0)),"")</f>
        <v/>
      </c>
      <c r="P1074" s="45" t="str">
        <f>IF(P869&gt;=P$1025,MIN(1,MAX(P$165-SUM(P$1026:P1073),0)),"")</f>
        <v/>
      </c>
      <c r="Q1074" s="45" t="str">
        <f>IF(Q869&gt;=Q$1025,MIN(1,MAX(Q$165-SUM(Q$1026:Q1073),0)),"")</f>
        <v/>
      </c>
      <c r="R1074" s="45" t="str">
        <f>IF(R869&gt;=R$1025,MIN(1,MAX(R$165-SUM(R$1026:R1073),0)),"")</f>
        <v/>
      </c>
      <c r="S1074" s="45" t="str">
        <f>IF(S869&gt;=S$1025,MIN(1,MAX(S$165-SUM(S$1026:S1073),0)),"")</f>
        <v/>
      </c>
      <c r="T1074" s="45" t="str">
        <f>IF(T869&gt;=T$1025,MIN(1,MAX(T$165-SUM(T$1026:T1073),0)),"")</f>
        <v/>
      </c>
      <c r="U1074" s="45" t="str">
        <f>IF(U869&gt;=U$1025,MIN(1,MAX(U$165-SUM(U$1026:U1073),0)),"")</f>
        <v/>
      </c>
      <c r="V1074" s="45" t="str">
        <f>IF(V869&gt;=V$1025,MIN(1,MAX(V$165-SUM(V$1026:V1073),0)),"")</f>
        <v/>
      </c>
      <c r="W1074" s="45">
        <f>IF(W869&gt;=W$1025,MIN(1,MAX(W$165-SUM(W$1026:W1073),0)),"")</f>
        <v>1</v>
      </c>
      <c r="X1074" s="45">
        <f>IF(X869&gt;=X$1025,MIN(1,MAX(X$165-SUM(X$1026:X1073),0)),"")</f>
        <v>1</v>
      </c>
      <c r="Y1074" s="45">
        <f>IF(Y869&gt;=Y$1025,MIN(1,MAX(Y$165-SUM(Y$1026:Y1073),0)),"")</f>
        <v>1</v>
      </c>
      <c r="Z1074" s="45">
        <f>IF(Z869&gt;=Z$1025,MIN(1,MAX(Z$165-SUM(Z$1026:Z1073),0)),"")</f>
        <v>1</v>
      </c>
      <c r="AA1074" s="45">
        <f>IF(AA869&gt;=AA$1025,MIN(1,MAX(AA$165-SUM(AA$1026:AA1073),0)),"")</f>
        <v>1</v>
      </c>
      <c r="AB1074" s="45">
        <f>IF(AB869&gt;=AB$1025,MIN(1,MAX(AB$165-SUM(AB$1026:AB1073),0)),"")</f>
        <v>1</v>
      </c>
      <c r="AC1074" s="45">
        <f>IF(AC869&gt;=AC$1025,MIN(1,MAX(AC$165-SUM(AC$1026:AC1073),0)),"")</f>
        <v>1</v>
      </c>
      <c r="AD1074" s="45">
        <f>IF(AD869&gt;=AD$1025,MIN(1,MAX(AD$165-SUM(AD$1026:AD1073),0)),"")</f>
        <v>1</v>
      </c>
      <c r="AE1074" s="45">
        <f>IF(AE869&gt;=AE$1025,MIN(1,MAX(AE$165-SUM(AE$1026:AE1073),0)),"")</f>
        <v>1</v>
      </c>
      <c r="AF1074" s="45">
        <f>IF(AF869&gt;=AF$1025,MIN(1,MAX(AF$165-SUM(AF$1026:AF1073),0)),"")</f>
        <v>1</v>
      </c>
      <c r="AG1074" s="45">
        <f>IF(AG869&gt;=AG$1025,MIN(1,MAX(AG$165-SUM(AG$1026:AG1073),0)),"")</f>
        <v>1</v>
      </c>
      <c r="AH1074" s="45">
        <f>IF(AH869&gt;=AH$1025,MIN(1,MAX(AH$165-SUM(AH$1026:AH1073),0)),"")</f>
        <v>1</v>
      </c>
      <c r="AI1074" s="45">
        <f>IF(AI869&gt;=AI$1025,MIN(1,MAX(AI$165-SUM(AI$1026:AI1073),0)),"")</f>
        <v>1</v>
      </c>
      <c r="AJ1074" s="45">
        <f>IF(AJ869&gt;=AJ$1025,MIN(1,MAX(AJ$165-SUM(AJ$1026:AJ1073),0)),"")</f>
        <v>1</v>
      </c>
      <c r="AK1074" s="45">
        <f>IF(AK869&gt;=AK$1025,MIN(1,MAX(AK$165-SUM(AK$1026:AK1073),0)),"")</f>
        <v>1</v>
      </c>
      <c r="AL1074" s="45">
        <f>IF(AL869&gt;=AL$1025,MIN(1,MAX(AL$165-SUM(AL$1026:AL1073),0)),"")</f>
        <v>1</v>
      </c>
      <c r="AM1074" s="45">
        <f>IF(AM869&gt;=AM$1025,MIN(1,MAX(AM$165-SUM(AM$1026:AM1073),0)),"")</f>
        <v>1</v>
      </c>
      <c r="AN1074" s="45">
        <f>IF(AN869&gt;=AN$1025,MIN(1,MAX(AN$165-SUM(AN$1026:AN1073),0)),"")</f>
        <v>1</v>
      </c>
      <c r="AO1074" s="45">
        <f>IF(AO869&gt;=AO$1025,MIN(1,MAX(AO$165-SUM(AO$1026:AO1073),0)),"")</f>
        <v>1</v>
      </c>
    </row>
    <row r="1075" spans="2:41">
      <c r="B1075" s="25">
        <f t="shared" si="1228"/>
        <v>49</v>
      </c>
      <c r="C1075" s="45" t="str">
        <f>IF(C870&gt;=C$1025,MIN(1,MAX(C$165-SUM(C$1026:C1074),0)),"")</f>
        <v/>
      </c>
      <c r="D1075" s="45" t="str">
        <f>IF(D870&gt;=D$1025,MIN(1,MAX(D$165-SUM(D$1026:D1074),0)),"")</f>
        <v/>
      </c>
      <c r="E1075" s="45" t="str">
        <f>IF(E870&gt;=E$1025,MIN(1,MAX(E$165-SUM(E$1026:E1074),0)),"")</f>
        <v/>
      </c>
      <c r="F1075" s="45" t="str">
        <f>IF(F870&gt;=F$1025,MIN(1,MAX(F$165-SUM(F$1026:F1074),0)),"")</f>
        <v/>
      </c>
      <c r="G1075" s="45" t="str">
        <f>IF(G870&gt;=G$1025,MIN(1,MAX(G$165-SUM(G$1026:G1074),0)),"")</f>
        <v/>
      </c>
      <c r="H1075" s="45" t="str">
        <f>IF(H870&gt;=H$1025,MIN(1,MAX(H$165-SUM(H$1026:H1074),0)),"")</f>
        <v/>
      </c>
      <c r="I1075" s="45" t="str">
        <f>IF(I870&gt;=I$1025,MIN(1,MAX(I$165-SUM(I$1026:I1074),0)),"")</f>
        <v/>
      </c>
      <c r="J1075" s="45" t="str">
        <f>IF(J870&gt;=J$1025,MIN(1,MAX(J$165-SUM(J$1026:J1074),0)),"")</f>
        <v/>
      </c>
      <c r="K1075" s="45" t="str">
        <f>IF(K870&gt;=K$1025,MIN(1,MAX(K$165-SUM(K$1026:K1074),0)),"")</f>
        <v/>
      </c>
      <c r="L1075" s="45" t="str">
        <f>IF(L870&gt;=L$1025,MIN(1,MAX(L$165-SUM(L$1026:L1074),0)),"")</f>
        <v/>
      </c>
      <c r="M1075" s="45" t="str">
        <f>IF(M870&gt;=M$1025,MIN(1,MAX(M$165-SUM(M$1026:M1074),0)),"")</f>
        <v/>
      </c>
      <c r="N1075" s="45" t="str">
        <f>IF(N870&gt;=N$1025,MIN(1,MAX(N$165-SUM(N$1026:N1074),0)),"")</f>
        <v/>
      </c>
      <c r="O1075" s="45" t="str">
        <f>IF(O870&gt;=O$1025,MIN(1,MAX(O$165-SUM(O$1026:O1074),0)),"")</f>
        <v/>
      </c>
      <c r="P1075" s="45" t="str">
        <f>IF(P870&gt;=P$1025,MIN(1,MAX(P$165-SUM(P$1026:P1074),0)),"")</f>
        <v/>
      </c>
      <c r="Q1075" s="45" t="str">
        <f>IF(Q870&gt;=Q$1025,MIN(1,MAX(Q$165-SUM(Q$1026:Q1074),0)),"")</f>
        <v/>
      </c>
      <c r="R1075" s="45" t="str">
        <f>IF(R870&gt;=R$1025,MIN(1,MAX(R$165-SUM(R$1026:R1074),0)),"")</f>
        <v/>
      </c>
      <c r="S1075" s="45" t="str">
        <f>IF(S870&gt;=S$1025,MIN(1,MAX(S$165-SUM(S$1026:S1074),0)),"")</f>
        <v/>
      </c>
      <c r="T1075" s="45" t="str">
        <f>IF(T870&gt;=T$1025,MIN(1,MAX(T$165-SUM(T$1026:T1074),0)),"")</f>
        <v/>
      </c>
      <c r="U1075" s="45" t="str">
        <f>IF(U870&gt;=U$1025,MIN(1,MAX(U$165-SUM(U$1026:U1074),0)),"")</f>
        <v/>
      </c>
      <c r="V1075" s="45" t="str">
        <f>IF(V870&gt;=V$1025,MIN(1,MAX(V$165-SUM(V$1026:V1074),0)),"")</f>
        <v/>
      </c>
      <c r="W1075" s="45">
        <f>IF(W870&gt;=W$1025,MIN(1,MAX(W$165-SUM(W$1026:W1074),0)),"")</f>
        <v>1</v>
      </c>
      <c r="X1075" s="45">
        <f>IF(X870&gt;=X$1025,MIN(1,MAX(X$165-SUM(X$1026:X1074),0)),"")</f>
        <v>1</v>
      </c>
      <c r="Y1075" s="45">
        <f>IF(Y870&gt;=Y$1025,MIN(1,MAX(Y$165-SUM(Y$1026:Y1074),0)),"")</f>
        <v>1</v>
      </c>
      <c r="Z1075" s="45">
        <f>IF(Z870&gt;=Z$1025,MIN(1,MAX(Z$165-SUM(Z$1026:Z1074),0)),"")</f>
        <v>1</v>
      </c>
      <c r="AA1075" s="45">
        <f>IF(AA870&gt;=AA$1025,MIN(1,MAX(AA$165-SUM(AA$1026:AA1074),0)),"")</f>
        <v>1</v>
      </c>
      <c r="AB1075" s="45">
        <f>IF(AB870&gt;=AB$1025,MIN(1,MAX(AB$165-SUM(AB$1026:AB1074),0)),"")</f>
        <v>1</v>
      </c>
      <c r="AC1075" s="45">
        <f>IF(AC870&gt;=AC$1025,MIN(1,MAX(AC$165-SUM(AC$1026:AC1074),0)),"")</f>
        <v>1</v>
      </c>
      <c r="AD1075" s="45">
        <f>IF(AD870&gt;=AD$1025,MIN(1,MAX(AD$165-SUM(AD$1026:AD1074),0)),"")</f>
        <v>1</v>
      </c>
      <c r="AE1075" s="45">
        <f>IF(AE870&gt;=AE$1025,MIN(1,MAX(AE$165-SUM(AE$1026:AE1074),0)),"")</f>
        <v>1</v>
      </c>
      <c r="AF1075" s="45">
        <f>IF(AF870&gt;=AF$1025,MIN(1,MAX(AF$165-SUM(AF$1026:AF1074),0)),"")</f>
        <v>1</v>
      </c>
      <c r="AG1075" s="45">
        <f>IF(AG870&gt;=AG$1025,MIN(1,MAX(AG$165-SUM(AG$1026:AG1074),0)),"")</f>
        <v>1</v>
      </c>
      <c r="AH1075" s="45">
        <f>IF(AH870&gt;=AH$1025,MIN(1,MAX(AH$165-SUM(AH$1026:AH1074),0)),"")</f>
        <v>1</v>
      </c>
      <c r="AI1075" s="45">
        <f>IF(AI870&gt;=AI$1025,MIN(1,MAX(AI$165-SUM(AI$1026:AI1074),0)),"")</f>
        <v>1</v>
      </c>
      <c r="AJ1075" s="45">
        <f>IF(AJ870&gt;=AJ$1025,MIN(1,MAX(AJ$165-SUM(AJ$1026:AJ1074),0)),"")</f>
        <v>1</v>
      </c>
      <c r="AK1075" s="45">
        <f>IF(AK870&gt;=AK$1025,MIN(1,MAX(AK$165-SUM(AK$1026:AK1074),0)),"")</f>
        <v>1</v>
      </c>
      <c r="AL1075" s="45">
        <f>IF(AL870&gt;=AL$1025,MIN(1,MAX(AL$165-SUM(AL$1026:AL1074),0)),"")</f>
        <v>1</v>
      </c>
      <c r="AM1075" s="45">
        <f>IF(AM870&gt;=AM$1025,MIN(1,MAX(AM$165-SUM(AM$1026:AM1074),0)),"")</f>
        <v>1</v>
      </c>
      <c r="AN1075" s="45">
        <f>IF(AN870&gt;=AN$1025,MIN(1,MAX(AN$165-SUM(AN$1026:AN1074),0)),"")</f>
        <v>1</v>
      </c>
      <c r="AO1075" s="45">
        <f>IF(AO870&gt;=AO$1025,MIN(1,MAX(AO$165-SUM(AO$1026:AO1074),0)),"")</f>
        <v>1</v>
      </c>
    </row>
    <row r="1076" spans="2:41">
      <c r="B1076" s="25">
        <f t="shared" si="1228"/>
        <v>50</v>
      </c>
      <c r="C1076" s="45" t="str">
        <f>IF(C871&gt;=C$1025,MIN(1,MAX(C$165-SUM(C$1026:C1075),0)),"")</f>
        <v/>
      </c>
      <c r="D1076" s="45" t="str">
        <f>IF(D871&gt;=D$1025,MIN(1,MAX(D$165-SUM(D$1026:D1075),0)),"")</f>
        <v/>
      </c>
      <c r="E1076" s="45" t="str">
        <f>IF(E871&gt;=E$1025,MIN(1,MAX(E$165-SUM(E$1026:E1075),0)),"")</f>
        <v/>
      </c>
      <c r="F1076" s="45" t="str">
        <f>IF(F871&gt;=F$1025,MIN(1,MAX(F$165-SUM(F$1026:F1075),0)),"")</f>
        <v/>
      </c>
      <c r="G1076" s="45" t="str">
        <f>IF(G871&gt;=G$1025,MIN(1,MAX(G$165-SUM(G$1026:G1075),0)),"")</f>
        <v/>
      </c>
      <c r="H1076" s="45" t="str">
        <f>IF(H871&gt;=H$1025,MIN(1,MAX(H$165-SUM(H$1026:H1075),0)),"")</f>
        <v/>
      </c>
      <c r="I1076" s="45" t="str">
        <f>IF(I871&gt;=I$1025,MIN(1,MAX(I$165-SUM(I$1026:I1075),0)),"")</f>
        <v/>
      </c>
      <c r="J1076" s="45" t="str">
        <f>IF(J871&gt;=J$1025,MIN(1,MAX(J$165-SUM(J$1026:J1075),0)),"")</f>
        <v/>
      </c>
      <c r="K1076" s="45" t="str">
        <f>IF(K871&gt;=K$1025,MIN(1,MAX(K$165-SUM(K$1026:K1075),0)),"")</f>
        <v/>
      </c>
      <c r="L1076" s="45" t="str">
        <f>IF(L871&gt;=L$1025,MIN(1,MAX(L$165-SUM(L$1026:L1075),0)),"")</f>
        <v/>
      </c>
      <c r="M1076" s="45" t="str">
        <f>IF(M871&gt;=M$1025,MIN(1,MAX(M$165-SUM(M$1026:M1075),0)),"")</f>
        <v/>
      </c>
      <c r="N1076" s="45" t="str">
        <f>IF(N871&gt;=N$1025,MIN(1,MAX(N$165-SUM(N$1026:N1075),0)),"")</f>
        <v/>
      </c>
      <c r="O1076" s="45" t="str">
        <f>IF(O871&gt;=O$1025,MIN(1,MAX(O$165-SUM(O$1026:O1075),0)),"")</f>
        <v/>
      </c>
      <c r="P1076" s="45" t="str">
        <f>IF(P871&gt;=P$1025,MIN(1,MAX(P$165-SUM(P$1026:P1075),0)),"")</f>
        <v/>
      </c>
      <c r="Q1076" s="45" t="str">
        <f>IF(Q871&gt;=Q$1025,MIN(1,MAX(Q$165-SUM(Q$1026:Q1075),0)),"")</f>
        <v/>
      </c>
      <c r="R1076" s="45" t="str">
        <f>IF(R871&gt;=R$1025,MIN(1,MAX(R$165-SUM(R$1026:R1075),0)),"")</f>
        <v/>
      </c>
      <c r="S1076" s="45" t="str">
        <f>IF(S871&gt;=S$1025,MIN(1,MAX(S$165-SUM(S$1026:S1075),0)),"")</f>
        <v/>
      </c>
      <c r="T1076" s="45" t="str">
        <f>IF(T871&gt;=T$1025,MIN(1,MAX(T$165-SUM(T$1026:T1075),0)),"")</f>
        <v/>
      </c>
      <c r="U1076" s="45" t="str">
        <f>IF(U871&gt;=U$1025,MIN(1,MAX(U$165-SUM(U$1026:U1075),0)),"")</f>
        <v/>
      </c>
      <c r="V1076" s="45" t="str">
        <f>IF(V871&gt;=V$1025,MIN(1,MAX(V$165-SUM(V$1026:V1075),0)),"")</f>
        <v/>
      </c>
      <c r="W1076" s="45">
        <f>IF(W871&gt;=W$1025,MIN(1,MAX(W$165-SUM(W$1026:W1075),0)),"")</f>
        <v>0.4029622009339846</v>
      </c>
      <c r="X1076" s="45">
        <f>IF(X871&gt;=X$1025,MIN(1,MAX(X$165-SUM(X$1026:X1075),0)),"")</f>
        <v>1</v>
      </c>
      <c r="Y1076" s="45">
        <f>IF(Y871&gt;=Y$1025,MIN(1,MAX(Y$165-SUM(Y$1026:Y1075),0)),"")</f>
        <v>1</v>
      </c>
      <c r="Z1076" s="45">
        <f>IF(Z871&gt;=Z$1025,MIN(1,MAX(Z$165-SUM(Z$1026:Z1075),0)),"")</f>
        <v>1</v>
      </c>
      <c r="AA1076" s="45">
        <f>IF(AA871&gt;=AA$1025,MIN(1,MAX(AA$165-SUM(AA$1026:AA1075),0)),"")</f>
        <v>1</v>
      </c>
      <c r="AB1076" s="45">
        <f>IF(AB871&gt;=AB$1025,MIN(1,MAX(AB$165-SUM(AB$1026:AB1075),0)),"")</f>
        <v>1</v>
      </c>
      <c r="AC1076" s="45">
        <f>IF(AC871&gt;=AC$1025,MIN(1,MAX(AC$165-SUM(AC$1026:AC1075),0)),"")</f>
        <v>1</v>
      </c>
      <c r="AD1076" s="45">
        <f>IF(AD871&gt;=AD$1025,MIN(1,MAX(AD$165-SUM(AD$1026:AD1075),0)),"")</f>
        <v>1</v>
      </c>
      <c r="AE1076" s="45">
        <f>IF(AE871&gt;=AE$1025,MIN(1,MAX(AE$165-SUM(AE$1026:AE1075),0)),"")</f>
        <v>1</v>
      </c>
      <c r="AF1076" s="45">
        <f>IF(AF871&gt;=AF$1025,MIN(1,MAX(AF$165-SUM(AF$1026:AF1075),0)),"")</f>
        <v>1</v>
      </c>
      <c r="AG1076" s="45">
        <f>IF(AG871&gt;=AG$1025,MIN(1,MAX(AG$165-SUM(AG$1026:AG1075),0)),"")</f>
        <v>1</v>
      </c>
      <c r="AH1076" s="45">
        <f>IF(AH871&gt;=AH$1025,MIN(1,MAX(AH$165-SUM(AH$1026:AH1075),0)),"")</f>
        <v>1</v>
      </c>
      <c r="AI1076" s="45">
        <f>IF(AI871&gt;=AI$1025,MIN(1,MAX(AI$165-SUM(AI$1026:AI1075),0)),"")</f>
        <v>1</v>
      </c>
      <c r="AJ1076" s="45">
        <f>IF(AJ871&gt;=AJ$1025,MIN(1,MAX(AJ$165-SUM(AJ$1026:AJ1075),0)),"")</f>
        <v>1</v>
      </c>
      <c r="AK1076" s="45">
        <f>IF(AK871&gt;=AK$1025,MIN(1,MAX(AK$165-SUM(AK$1026:AK1075),0)),"")</f>
        <v>1</v>
      </c>
      <c r="AL1076" s="45">
        <f>IF(AL871&gt;=AL$1025,MIN(1,MAX(AL$165-SUM(AL$1026:AL1075),0)),"")</f>
        <v>1</v>
      </c>
      <c r="AM1076" s="45">
        <f>IF(AM871&gt;=AM$1025,MIN(1,MAX(AM$165-SUM(AM$1026:AM1075),0)),"")</f>
        <v>1</v>
      </c>
      <c r="AN1076" s="45">
        <f>IF(AN871&gt;=AN$1025,MIN(1,MAX(AN$165-SUM(AN$1026:AN1075),0)),"")</f>
        <v>1</v>
      </c>
      <c r="AO1076" s="45">
        <f>IF(AO871&gt;=AO$1025,MIN(1,MAX(AO$165-SUM(AO$1026:AO1075),0)),"")</f>
        <v>1</v>
      </c>
    </row>
    <row r="1077" spans="2:41">
      <c r="B1077" s="25">
        <f t="shared" si="1228"/>
        <v>51</v>
      </c>
      <c r="C1077" s="45" t="str">
        <f>IF(C872&gt;=C$1025,MIN(1,MAX(C$165-SUM(C$1026:C1076),0)),"")</f>
        <v/>
      </c>
      <c r="D1077" s="45" t="str">
        <f>IF(D872&gt;=D$1025,MIN(1,MAX(D$165-SUM(D$1026:D1076),0)),"")</f>
        <v/>
      </c>
      <c r="E1077" s="45" t="str">
        <f>IF(E872&gt;=E$1025,MIN(1,MAX(E$165-SUM(E$1026:E1076),0)),"")</f>
        <v/>
      </c>
      <c r="F1077" s="45" t="str">
        <f>IF(F872&gt;=F$1025,MIN(1,MAX(F$165-SUM(F$1026:F1076),0)),"")</f>
        <v/>
      </c>
      <c r="G1077" s="45" t="str">
        <f>IF(G872&gt;=G$1025,MIN(1,MAX(G$165-SUM(G$1026:G1076),0)),"")</f>
        <v/>
      </c>
      <c r="H1077" s="45" t="str">
        <f>IF(H872&gt;=H$1025,MIN(1,MAX(H$165-SUM(H$1026:H1076),0)),"")</f>
        <v/>
      </c>
      <c r="I1077" s="45" t="str">
        <f>IF(I872&gt;=I$1025,MIN(1,MAX(I$165-SUM(I$1026:I1076),0)),"")</f>
        <v/>
      </c>
      <c r="J1077" s="45" t="str">
        <f>IF(J872&gt;=J$1025,MIN(1,MAX(J$165-SUM(J$1026:J1076),0)),"")</f>
        <v/>
      </c>
      <c r="K1077" s="45" t="str">
        <f>IF(K872&gt;=K$1025,MIN(1,MAX(K$165-SUM(K$1026:K1076),0)),"")</f>
        <v/>
      </c>
      <c r="L1077" s="45" t="str">
        <f>IF(L872&gt;=L$1025,MIN(1,MAX(L$165-SUM(L$1026:L1076),0)),"")</f>
        <v/>
      </c>
      <c r="M1077" s="45" t="str">
        <f>IF(M872&gt;=M$1025,MIN(1,MAX(M$165-SUM(M$1026:M1076),0)),"")</f>
        <v/>
      </c>
      <c r="N1077" s="45" t="str">
        <f>IF(N872&gt;=N$1025,MIN(1,MAX(N$165-SUM(N$1026:N1076),0)),"")</f>
        <v/>
      </c>
      <c r="O1077" s="45" t="str">
        <f>IF(O872&gt;=O$1025,MIN(1,MAX(O$165-SUM(O$1026:O1076),0)),"")</f>
        <v/>
      </c>
      <c r="P1077" s="45" t="str">
        <f>IF(P872&gt;=P$1025,MIN(1,MAX(P$165-SUM(P$1026:P1076),0)),"")</f>
        <v/>
      </c>
      <c r="Q1077" s="45" t="str">
        <f>IF(Q872&gt;=Q$1025,MIN(1,MAX(Q$165-SUM(Q$1026:Q1076),0)),"")</f>
        <v/>
      </c>
      <c r="R1077" s="45" t="str">
        <f>IF(R872&gt;=R$1025,MIN(1,MAX(R$165-SUM(R$1026:R1076),0)),"")</f>
        <v/>
      </c>
      <c r="S1077" s="45" t="str">
        <f>IF(S872&gt;=S$1025,MIN(1,MAX(S$165-SUM(S$1026:S1076),0)),"")</f>
        <v/>
      </c>
      <c r="T1077" s="45" t="str">
        <f>IF(T872&gt;=T$1025,MIN(1,MAX(T$165-SUM(T$1026:T1076),0)),"")</f>
        <v/>
      </c>
      <c r="U1077" s="45" t="str">
        <f>IF(U872&gt;=U$1025,MIN(1,MAX(U$165-SUM(U$1026:U1076),0)),"")</f>
        <v/>
      </c>
      <c r="V1077" s="45" t="str">
        <f>IF(V872&gt;=V$1025,MIN(1,MAX(V$165-SUM(V$1026:V1076),0)),"")</f>
        <v/>
      </c>
      <c r="W1077" s="45" t="str">
        <f>IF(W872&gt;=W$1025,MIN(1,MAX(W$165-SUM(W$1026:W1076),0)),"")</f>
        <v/>
      </c>
      <c r="X1077" s="45">
        <f>IF(X872&gt;=X$1025,MIN(1,MAX(X$165-SUM(X$1026:X1076),0)),"")</f>
        <v>1</v>
      </c>
      <c r="Y1077" s="45">
        <f>IF(Y872&gt;=Y$1025,MIN(1,MAX(Y$165-SUM(Y$1026:Y1076),0)),"")</f>
        <v>1</v>
      </c>
      <c r="Z1077" s="45">
        <f>IF(Z872&gt;=Z$1025,MIN(1,MAX(Z$165-SUM(Z$1026:Z1076),0)),"")</f>
        <v>1</v>
      </c>
      <c r="AA1077" s="45">
        <f>IF(AA872&gt;=AA$1025,MIN(1,MAX(AA$165-SUM(AA$1026:AA1076),0)),"")</f>
        <v>1</v>
      </c>
      <c r="AB1077" s="45">
        <f>IF(AB872&gt;=AB$1025,MIN(1,MAX(AB$165-SUM(AB$1026:AB1076),0)),"")</f>
        <v>1</v>
      </c>
      <c r="AC1077" s="45">
        <f>IF(AC872&gt;=AC$1025,MIN(1,MAX(AC$165-SUM(AC$1026:AC1076),0)),"")</f>
        <v>1</v>
      </c>
      <c r="AD1077" s="45">
        <f>IF(AD872&gt;=AD$1025,MIN(1,MAX(AD$165-SUM(AD$1026:AD1076),0)),"")</f>
        <v>1</v>
      </c>
      <c r="AE1077" s="45">
        <f>IF(AE872&gt;=AE$1025,MIN(1,MAX(AE$165-SUM(AE$1026:AE1076),0)),"")</f>
        <v>1</v>
      </c>
      <c r="AF1077" s="45">
        <f>IF(AF872&gt;=AF$1025,MIN(1,MAX(AF$165-SUM(AF$1026:AF1076),0)),"")</f>
        <v>1</v>
      </c>
      <c r="AG1077" s="45">
        <f>IF(AG872&gt;=AG$1025,MIN(1,MAX(AG$165-SUM(AG$1026:AG1076),0)),"")</f>
        <v>1</v>
      </c>
      <c r="AH1077" s="45">
        <f>IF(AH872&gt;=AH$1025,MIN(1,MAX(AH$165-SUM(AH$1026:AH1076),0)),"")</f>
        <v>1</v>
      </c>
      <c r="AI1077" s="45">
        <f>IF(AI872&gt;=AI$1025,MIN(1,MAX(AI$165-SUM(AI$1026:AI1076),0)),"")</f>
        <v>1</v>
      </c>
      <c r="AJ1077" s="45">
        <f>IF(AJ872&gt;=AJ$1025,MIN(1,MAX(AJ$165-SUM(AJ$1026:AJ1076),0)),"")</f>
        <v>1</v>
      </c>
      <c r="AK1077" s="45">
        <f>IF(AK872&gt;=AK$1025,MIN(1,MAX(AK$165-SUM(AK$1026:AK1076),0)),"")</f>
        <v>1</v>
      </c>
      <c r="AL1077" s="45">
        <f>IF(AL872&gt;=AL$1025,MIN(1,MAX(AL$165-SUM(AL$1026:AL1076),0)),"")</f>
        <v>1</v>
      </c>
      <c r="AM1077" s="45">
        <f>IF(AM872&gt;=AM$1025,MIN(1,MAX(AM$165-SUM(AM$1026:AM1076),0)),"")</f>
        <v>1</v>
      </c>
      <c r="AN1077" s="45">
        <f>IF(AN872&gt;=AN$1025,MIN(1,MAX(AN$165-SUM(AN$1026:AN1076),0)),"")</f>
        <v>1</v>
      </c>
      <c r="AO1077" s="45">
        <f>IF(AO872&gt;=AO$1025,MIN(1,MAX(AO$165-SUM(AO$1026:AO1076),0)),"")</f>
        <v>1</v>
      </c>
    </row>
    <row r="1078" spans="2:41">
      <c r="B1078" s="25">
        <f t="shared" si="1228"/>
        <v>52</v>
      </c>
      <c r="C1078" s="45" t="str">
        <f>IF(C873&gt;=C$1025,MIN(1,MAX(C$165-SUM(C$1026:C1077),0)),"")</f>
        <v/>
      </c>
      <c r="D1078" s="45" t="str">
        <f>IF(D873&gt;=D$1025,MIN(1,MAX(D$165-SUM(D$1026:D1077),0)),"")</f>
        <v/>
      </c>
      <c r="E1078" s="45" t="str">
        <f>IF(E873&gt;=E$1025,MIN(1,MAX(E$165-SUM(E$1026:E1077),0)),"")</f>
        <v/>
      </c>
      <c r="F1078" s="45" t="str">
        <f>IF(F873&gt;=F$1025,MIN(1,MAX(F$165-SUM(F$1026:F1077),0)),"")</f>
        <v/>
      </c>
      <c r="G1078" s="45" t="str">
        <f>IF(G873&gt;=G$1025,MIN(1,MAX(G$165-SUM(G$1026:G1077),0)),"")</f>
        <v/>
      </c>
      <c r="H1078" s="45" t="str">
        <f>IF(H873&gt;=H$1025,MIN(1,MAX(H$165-SUM(H$1026:H1077),0)),"")</f>
        <v/>
      </c>
      <c r="I1078" s="45" t="str">
        <f>IF(I873&gt;=I$1025,MIN(1,MAX(I$165-SUM(I$1026:I1077),0)),"")</f>
        <v/>
      </c>
      <c r="J1078" s="45" t="str">
        <f>IF(J873&gt;=J$1025,MIN(1,MAX(J$165-SUM(J$1026:J1077),0)),"")</f>
        <v/>
      </c>
      <c r="K1078" s="45" t="str">
        <f>IF(K873&gt;=K$1025,MIN(1,MAX(K$165-SUM(K$1026:K1077),0)),"")</f>
        <v/>
      </c>
      <c r="L1078" s="45" t="str">
        <f>IF(L873&gt;=L$1025,MIN(1,MAX(L$165-SUM(L$1026:L1077),0)),"")</f>
        <v/>
      </c>
      <c r="M1078" s="45" t="str">
        <f>IF(M873&gt;=M$1025,MIN(1,MAX(M$165-SUM(M$1026:M1077),0)),"")</f>
        <v/>
      </c>
      <c r="N1078" s="45" t="str">
        <f>IF(N873&gt;=N$1025,MIN(1,MAX(N$165-SUM(N$1026:N1077),0)),"")</f>
        <v/>
      </c>
      <c r="O1078" s="45" t="str">
        <f>IF(O873&gt;=O$1025,MIN(1,MAX(O$165-SUM(O$1026:O1077),0)),"")</f>
        <v/>
      </c>
      <c r="P1078" s="45" t="str">
        <f>IF(P873&gt;=P$1025,MIN(1,MAX(P$165-SUM(P$1026:P1077),0)),"")</f>
        <v/>
      </c>
      <c r="Q1078" s="45" t="str">
        <f>IF(Q873&gt;=Q$1025,MIN(1,MAX(Q$165-SUM(Q$1026:Q1077),0)),"")</f>
        <v/>
      </c>
      <c r="R1078" s="45" t="str">
        <f>IF(R873&gt;=R$1025,MIN(1,MAX(R$165-SUM(R$1026:R1077),0)),"")</f>
        <v/>
      </c>
      <c r="S1078" s="45" t="str">
        <f>IF(S873&gt;=S$1025,MIN(1,MAX(S$165-SUM(S$1026:S1077),0)),"")</f>
        <v/>
      </c>
      <c r="T1078" s="45" t="str">
        <f>IF(T873&gt;=T$1025,MIN(1,MAX(T$165-SUM(T$1026:T1077),0)),"")</f>
        <v/>
      </c>
      <c r="U1078" s="45" t="str">
        <f>IF(U873&gt;=U$1025,MIN(1,MAX(U$165-SUM(U$1026:U1077),0)),"")</f>
        <v/>
      </c>
      <c r="V1078" s="45" t="str">
        <f>IF(V873&gt;=V$1025,MIN(1,MAX(V$165-SUM(V$1026:V1077),0)),"")</f>
        <v/>
      </c>
      <c r="W1078" s="45" t="str">
        <f>IF(W873&gt;=W$1025,MIN(1,MAX(W$165-SUM(W$1026:W1077),0)),"")</f>
        <v/>
      </c>
      <c r="X1078" s="45">
        <f>IF(X873&gt;=X$1025,MIN(1,MAX(X$165-SUM(X$1026:X1077),0)),"")</f>
        <v>1</v>
      </c>
      <c r="Y1078" s="45">
        <f>IF(Y873&gt;=Y$1025,MIN(1,MAX(Y$165-SUM(Y$1026:Y1077),0)),"")</f>
        <v>1</v>
      </c>
      <c r="Z1078" s="45">
        <f>IF(Z873&gt;=Z$1025,MIN(1,MAX(Z$165-SUM(Z$1026:Z1077),0)),"")</f>
        <v>1</v>
      </c>
      <c r="AA1078" s="45">
        <f>IF(AA873&gt;=AA$1025,MIN(1,MAX(AA$165-SUM(AA$1026:AA1077),0)),"")</f>
        <v>1</v>
      </c>
      <c r="AB1078" s="45">
        <f>IF(AB873&gt;=AB$1025,MIN(1,MAX(AB$165-SUM(AB$1026:AB1077),0)),"")</f>
        <v>1</v>
      </c>
      <c r="AC1078" s="45">
        <f>IF(AC873&gt;=AC$1025,MIN(1,MAX(AC$165-SUM(AC$1026:AC1077),0)),"")</f>
        <v>1</v>
      </c>
      <c r="AD1078" s="45">
        <f>IF(AD873&gt;=AD$1025,MIN(1,MAX(AD$165-SUM(AD$1026:AD1077),0)),"")</f>
        <v>1</v>
      </c>
      <c r="AE1078" s="45">
        <f>IF(AE873&gt;=AE$1025,MIN(1,MAX(AE$165-SUM(AE$1026:AE1077),0)),"")</f>
        <v>1</v>
      </c>
      <c r="AF1078" s="45">
        <f>IF(AF873&gt;=AF$1025,MIN(1,MAX(AF$165-SUM(AF$1026:AF1077),0)),"")</f>
        <v>1</v>
      </c>
      <c r="AG1078" s="45">
        <f>IF(AG873&gt;=AG$1025,MIN(1,MAX(AG$165-SUM(AG$1026:AG1077),0)),"")</f>
        <v>1</v>
      </c>
      <c r="AH1078" s="45">
        <f>IF(AH873&gt;=AH$1025,MIN(1,MAX(AH$165-SUM(AH$1026:AH1077),0)),"")</f>
        <v>1</v>
      </c>
      <c r="AI1078" s="45">
        <f>IF(AI873&gt;=AI$1025,MIN(1,MAX(AI$165-SUM(AI$1026:AI1077),0)),"")</f>
        <v>1</v>
      </c>
      <c r="AJ1078" s="45">
        <f>IF(AJ873&gt;=AJ$1025,MIN(1,MAX(AJ$165-SUM(AJ$1026:AJ1077),0)),"")</f>
        <v>1</v>
      </c>
      <c r="AK1078" s="45">
        <f>IF(AK873&gt;=AK$1025,MIN(1,MAX(AK$165-SUM(AK$1026:AK1077),0)),"")</f>
        <v>1</v>
      </c>
      <c r="AL1078" s="45">
        <f>IF(AL873&gt;=AL$1025,MIN(1,MAX(AL$165-SUM(AL$1026:AL1077),0)),"")</f>
        <v>1</v>
      </c>
      <c r="AM1078" s="45">
        <f>IF(AM873&gt;=AM$1025,MIN(1,MAX(AM$165-SUM(AM$1026:AM1077),0)),"")</f>
        <v>1</v>
      </c>
      <c r="AN1078" s="45">
        <f>IF(AN873&gt;=AN$1025,MIN(1,MAX(AN$165-SUM(AN$1026:AN1077),0)),"")</f>
        <v>1</v>
      </c>
      <c r="AO1078" s="45">
        <f>IF(AO873&gt;=AO$1025,MIN(1,MAX(AO$165-SUM(AO$1026:AO1077),0)),"")</f>
        <v>1</v>
      </c>
    </row>
    <row r="1079" spans="2:41">
      <c r="B1079" s="25">
        <f t="shared" si="1228"/>
        <v>53</v>
      </c>
      <c r="C1079" s="45" t="str">
        <f>IF(C874&gt;=C$1025,MIN(1,MAX(C$165-SUM(C$1026:C1078),0)),"")</f>
        <v/>
      </c>
      <c r="D1079" s="45" t="str">
        <f>IF(D874&gt;=D$1025,MIN(1,MAX(D$165-SUM(D$1026:D1078),0)),"")</f>
        <v/>
      </c>
      <c r="E1079" s="45" t="str">
        <f>IF(E874&gt;=E$1025,MIN(1,MAX(E$165-SUM(E$1026:E1078),0)),"")</f>
        <v/>
      </c>
      <c r="F1079" s="45" t="str">
        <f>IF(F874&gt;=F$1025,MIN(1,MAX(F$165-SUM(F$1026:F1078),0)),"")</f>
        <v/>
      </c>
      <c r="G1079" s="45" t="str">
        <f>IF(G874&gt;=G$1025,MIN(1,MAX(G$165-SUM(G$1026:G1078),0)),"")</f>
        <v/>
      </c>
      <c r="H1079" s="45" t="str">
        <f>IF(H874&gt;=H$1025,MIN(1,MAX(H$165-SUM(H$1026:H1078),0)),"")</f>
        <v/>
      </c>
      <c r="I1079" s="45" t="str">
        <f>IF(I874&gt;=I$1025,MIN(1,MAX(I$165-SUM(I$1026:I1078),0)),"")</f>
        <v/>
      </c>
      <c r="J1079" s="45" t="str">
        <f>IF(J874&gt;=J$1025,MIN(1,MAX(J$165-SUM(J$1026:J1078),0)),"")</f>
        <v/>
      </c>
      <c r="K1079" s="45" t="str">
        <f>IF(K874&gt;=K$1025,MIN(1,MAX(K$165-SUM(K$1026:K1078),0)),"")</f>
        <v/>
      </c>
      <c r="L1079" s="45" t="str">
        <f>IF(L874&gt;=L$1025,MIN(1,MAX(L$165-SUM(L$1026:L1078),0)),"")</f>
        <v/>
      </c>
      <c r="M1079" s="45" t="str">
        <f>IF(M874&gt;=M$1025,MIN(1,MAX(M$165-SUM(M$1026:M1078),0)),"")</f>
        <v/>
      </c>
      <c r="N1079" s="45" t="str">
        <f>IF(N874&gt;=N$1025,MIN(1,MAX(N$165-SUM(N$1026:N1078),0)),"")</f>
        <v/>
      </c>
      <c r="O1079" s="45" t="str">
        <f>IF(O874&gt;=O$1025,MIN(1,MAX(O$165-SUM(O$1026:O1078),0)),"")</f>
        <v/>
      </c>
      <c r="P1079" s="45" t="str">
        <f>IF(P874&gt;=P$1025,MIN(1,MAX(P$165-SUM(P$1026:P1078),0)),"")</f>
        <v/>
      </c>
      <c r="Q1079" s="45" t="str">
        <f>IF(Q874&gt;=Q$1025,MIN(1,MAX(Q$165-SUM(Q$1026:Q1078),0)),"")</f>
        <v/>
      </c>
      <c r="R1079" s="45" t="str">
        <f>IF(R874&gt;=R$1025,MIN(1,MAX(R$165-SUM(R$1026:R1078),0)),"")</f>
        <v/>
      </c>
      <c r="S1079" s="45" t="str">
        <f>IF(S874&gt;=S$1025,MIN(1,MAX(S$165-SUM(S$1026:S1078),0)),"")</f>
        <v/>
      </c>
      <c r="T1079" s="45" t="str">
        <f>IF(T874&gt;=T$1025,MIN(1,MAX(T$165-SUM(T$1026:T1078),0)),"")</f>
        <v/>
      </c>
      <c r="U1079" s="45" t="str">
        <f>IF(U874&gt;=U$1025,MIN(1,MAX(U$165-SUM(U$1026:U1078),0)),"")</f>
        <v/>
      </c>
      <c r="V1079" s="45" t="str">
        <f>IF(V874&gt;=V$1025,MIN(1,MAX(V$165-SUM(V$1026:V1078),0)),"")</f>
        <v/>
      </c>
      <c r="W1079" s="45" t="str">
        <f>IF(W874&gt;=W$1025,MIN(1,MAX(W$165-SUM(W$1026:W1078),0)),"")</f>
        <v/>
      </c>
      <c r="X1079" s="45">
        <f>IF(X874&gt;=X$1025,MIN(1,MAX(X$165-SUM(X$1026:X1078),0)),"")</f>
        <v>0.70006173121785764</v>
      </c>
      <c r="Y1079" s="45">
        <f>IF(Y874&gt;=Y$1025,MIN(1,MAX(Y$165-SUM(Y$1026:Y1078),0)),"")</f>
        <v>1</v>
      </c>
      <c r="Z1079" s="45">
        <f>IF(Z874&gt;=Z$1025,MIN(1,MAX(Z$165-SUM(Z$1026:Z1078),0)),"")</f>
        <v>1</v>
      </c>
      <c r="AA1079" s="45">
        <f>IF(AA874&gt;=AA$1025,MIN(1,MAX(AA$165-SUM(AA$1026:AA1078),0)),"")</f>
        <v>1</v>
      </c>
      <c r="AB1079" s="45">
        <f>IF(AB874&gt;=AB$1025,MIN(1,MAX(AB$165-SUM(AB$1026:AB1078),0)),"")</f>
        <v>1</v>
      </c>
      <c r="AC1079" s="45">
        <f>IF(AC874&gt;=AC$1025,MIN(1,MAX(AC$165-SUM(AC$1026:AC1078),0)),"")</f>
        <v>1</v>
      </c>
      <c r="AD1079" s="45">
        <f>IF(AD874&gt;=AD$1025,MIN(1,MAX(AD$165-SUM(AD$1026:AD1078),0)),"")</f>
        <v>1</v>
      </c>
      <c r="AE1079" s="45">
        <f>IF(AE874&gt;=AE$1025,MIN(1,MAX(AE$165-SUM(AE$1026:AE1078),0)),"")</f>
        <v>1</v>
      </c>
      <c r="AF1079" s="45">
        <f>IF(AF874&gt;=AF$1025,MIN(1,MAX(AF$165-SUM(AF$1026:AF1078),0)),"")</f>
        <v>1</v>
      </c>
      <c r="AG1079" s="45">
        <f>IF(AG874&gt;=AG$1025,MIN(1,MAX(AG$165-SUM(AG$1026:AG1078),0)),"")</f>
        <v>1</v>
      </c>
      <c r="AH1079" s="45">
        <f>IF(AH874&gt;=AH$1025,MIN(1,MAX(AH$165-SUM(AH$1026:AH1078),0)),"")</f>
        <v>1</v>
      </c>
      <c r="AI1079" s="45">
        <f>IF(AI874&gt;=AI$1025,MIN(1,MAX(AI$165-SUM(AI$1026:AI1078),0)),"")</f>
        <v>1</v>
      </c>
      <c r="AJ1079" s="45">
        <f>IF(AJ874&gt;=AJ$1025,MIN(1,MAX(AJ$165-SUM(AJ$1026:AJ1078),0)),"")</f>
        <v>1</v>
      </c>
      <c r="AK1079" s="45">
        <f>IF(AK874&gt;=AK$1025,MIN(1,MAX(AK$165-SUM(AK$1026:AK1078),0)),"")</f>
        <v>1</v>
      </c>
      <c r="AL1079" s="45">
        <f>IF(AL874&gt;=AL$1025,MIN(1,MAX(AL$165-SUM(AL$1026:AL1078),0)),"")</f>
        <v>1</v>
      </c>
      <c r="AM1079" s="45">
        <f>IF(AM874&gt;=AM$1025,MIN(1,MAX(AM$165-SUM(AM$1026:AM1078),0)),"")</f>
        <v>1</v>
      </c>
      <c r="AN1079" s="45">
        <f>IF(AN874&gt;=AN$1025,MIN(1,MAX(AN$165-SUM(AN$1026:AN1078),0)),"")</f>
        <v>1</v>
      </c>
      <c r="AO1079" s="45">
        <f>IF(AO874&gt;=AO$1025,MIN(1,MAX(AO$165-SUM(AO$1026:AO1078),0)),"")</f>
        <v>1</v>
      </c>
    </row>
    <row r="1080" spans="2:41">
      <c r="B1080" s="25">
        <f t="shared" si="1228"/>
        <v>54</v>
      </c>
      <c r="C1080" s="45" t="str">
        <f>IF(C875&gt;=C$1025,MIN(1,MAX(C$165-SUM(C$1026:C1079),0)),"")</f>
        <v/>
      </c>
      <c r="D1080" s="45" t="str">
        <f>IF(D875&gt;=D$1025,MIN(1,MAX(D$165-SUM(D$1026:D1079),0)),"")</f>
        <v/>
      </c>
      <c r="E1080" s="45" t="str">
        <f>IF(E875&gt;=E$1025,MIN(1,MAX(E$165-SUM(E$1026:E1079),0)),"")</f>
        <v/>
      </c>
      <c r="F1080" s="45" t="str">
        <f>IF(F875&gt;=F$1025,MIN(1,MAX(F$165-SUM(F$1026:F1079),0)),"")</f>
        <v/>
      </c>
      <c r="G1080" s="45" t="str">
        <f>IF(G875&gt;=G$1025,MIN(1,MAX(G$165-SUM(G$1026:G1079),0)),"")</f>
        <v/>
      </c>
      <c r="H1080" s="45" t="str">
        <f>IF(H875&gt;=H$1025,MIN(1,MAX(H$165-SUM(H$1026:H1079),0)),"")</f>
        <v/>
      </c>
      <c r="I1080" s="45" t="str">
        <f>IF(I875&gt;=I$1025,MIN(1,MAX(I$165-SUM(I$1026:I1079),0)),"")</f>
        <v/>
      </c>
      <c r="J1080" s="45" t="str">
        <f>IF(J875&gt;=J$1025,MIN(1,MAX(J$165-SUM(J$1026:J1079),0)),"")</f>
        <v/>
      </c>
      <c r="K1080" s="45" t="str">
        <f>IF(K875&gt;=K$1025,MIN(1,MAX(K$165-SUM(K$1026:K1079),0)),"")</f>
        <v/>
      </c>
      <c r="L1080" s="45" t="str">
        <f>IF(L875&gt;=L$1025,MIN(1,MAX(L$165-SUM(L$1026:L1079),0)),"")</f>
        <v/>
      </c>
      <c r="M1080" s="45" t="str">
        <f>IF(M875&gt;=M$1025,MIN(1,MAX(M$165-SUM(M$1026:M1079),0)),"")</f>
        <v/>
      </c>
      <c r="N1080" s="45" t="str">
        <f>IF(N875&gt;=N$1025,MIN(1,MAX(N$165-SUM(N$1026:N1079),0)),"")</f>
        <v/>
      </c>
      <c r="O1080" s="45" t="str">
        <f>IF(O875&gt;=O$1025,MIN(1,MAX(O$165-SUM(O$1026:O1079),0)),"")</f>
        <v/>
      </c>
      <c r="P1080" s="45" t="str">
        <f>IF(P875&gt;=P$1025,MIN(1,MAX(P$165-SUM(P$1026:P1079),0)),"")</f>
        <v/>
      </c>
      <c r="Q1080" s="45" t="str">
        <f>IF(Q875&gt;=Q$1025,MIN(1,MAX(Q$165-SUM(Q$1026:Q1079),0)),"")</f>
        <v/>
      </c>
      <c r="R1080" s="45" t="str">
        <f>IF(R875&gt;=R$1025,MIN(1,MAX(R$165-SUM(R$1026:R1079),0)),"")</f>
        <v/>
      </c>
      <c r="S1080" s="45" t="str">
        <f>IF(S875&gt;=S$1025,MIN(1,MAX(S$165-SUM(S$1026:S1079),0)),"")</f>
        <v/>
      </c>
      <c r="T1080" s="45" t="str">
        <f>IF(T875&gt;=T$1025,MIN(1,MAX(T$165-SUM(T$1026:T1079),0)),"")</f>
        <v/>
      </c>
      <c r="U1080" s="45" t="str">
        <f>IF(U875&gt;=U$1025,MIN(1,MAX(U$165-SUM(U$1026:U1079),0)),"")</f>
        <v/>
      </c>
      <c r="V1080" s="45" t="str">
        <f>IF(V875&gt;=V$1025,MIN(1,MAX(V$165-SUM(V$1026:V1079),0)),"")</f>
        <v/>
      </c>
      <c r="W1080" s="45" t="str">
        <f>IF(W875&gt;=W$1025,MIN(1,MAX(W$165-SUM(W$1026:W1079),0)),"")</f>
        <v/>
      </c>
      <c r="X1080" s="45" t="str">
        <f>IF(X875&gt;=X$1025,MIN(1,MAX(X$165-SUM(X$1026:X1079),0)),"")</f>
        <v/>
      </c>
      <c r="Y1080" s="45">
        <f>IF(Y875&gt;=Y$1025,MIN(1,MAX(Y$165-SUM(Y$1026:Y1079),0)),"")</f>
        <v>1</v>
      </c>
      <c r="Z1080" s="45">
        <f>IF(Z875&gt;=Z$1025,MIN(1,MAX(Z$165-SUM(Z$1026:Z1079),0)),"")</f>
        <v>1</v>
      </c>
      <c r="AA1080" s="45">
        <f>IF(AA875&gt;=AA$1025,MIN(1,MAX(AA$165-SUM(AA$1026:AA1079),0)),"")</f>
        <v>1</v>
      </c>
      <c r="AB1080" s="45">
        <f>IF(AB875&gt;=AB$1025,MIN(1,MAX(AB$165-SUM(AB$1026:AB1079),0)),"")</f>
        <v>1</v>
      </c>
      <c r="AC1080" s="45">
        <f>IF(AC875&gt;=AC$1025,MIN(1,MAX(AC$165-SUM(AC$1026:AC1079),0)),"")</f>
        <v>1</v>
      </c>
      <c r="AD1080" s="45">
        <f>IF(AD875&gt;=AD$1025,MIN(1,MAX(AD$165-SUM(AD$1026:AD1079),0)),"")</f>
        <v>1</v>
      </c>
      <c r="AE1080" s="45">
        <f>IF(AE875&gt;=AE$1025,MIN(1,MAX(AE$165-SUM(AE$1026:AE1079),0)),"")</f>
        <v>1</v>
      </c>
      <c r="AF1080" s="45">
        <f>IF(AF875&gt;=AF$1025,MIN(1,MAX(AF$165-SUM(AF$1026:AF1079),0)),"")</f>
        <v>1</v>
      </c>
      <c r="AG1080" s="45">
        <f>IF(AG875&gt;=AG$1025,MIN(1,MAX(AG$165-SUM(AG$1026:AG1079),0)),"")</f>
        <v>1</v>
      </c>
      <c r="AH1080" s="45">
        <f>IF(AH875&gt;=AH$1025,MIN(1,MAX(AH$165-SUM(AH$1026:AH1079),0)),"")</f>
        <v>1</v>
      </c>
      <c r="AI1080" s="45">
        <f>IF(AI875&gt;=AI$1025,MIN(1,MAX(AI$165-SUM(AI$1026:AI1079),0)),"")</f>
        <v>1</v>
      </c>
      <c r="AJ1080" s="45">
        <f>IF(AJ875&gt;=AJ$1025,MIN(1,MAX(AJ$165-SUM(AJ$1026:AJ1079),0)),"")</f>
        <v>1</v>
      </c>
      <c r="AK1080" s="45">
        <f>IF(AK875&gt;=AK$1025,MIN(1,MAX(AK$165-SUM(AK$1026:AK1079),0)),"")</f>
        <v>1</v>
      </c>
      <c r="AL1080" s="45">
        <f>IF(AL875&gt;=AL$1025,MIN(1,MAX(AL$165-SUM(AL$1026:AL1079),0)),"")</f>
        <v>1</v>
      </c>
      <c r="AM1080" s="45">
        <f>IF(AM875&gt;=AM$1025,MIN(1,MAX(AM$165-SUM(AM$1026:AM1079),0)),"")</f>
        <v>1</v>
      </c>
      <c r="AN1080" s="45">
        <f>IF(AN875&gt;=AN$1025,MIN(1,MAX(AN$165-SUM(AN$1026:AN1079),0)),"")</f>
        <v>1</v>
      </c>
      <c r="AO1080" s="45">
        <f>IF(AO875&gt;=AO$1025,MIN(1,MAX(AO$165-SUM(AO$1026:AO1079),0)),"")</f>
        <v>1</v>
      </c>
    </row>
    <row r="1081" spans="2:41">
      <c r="B1081" s="25">
        <f t="shared" si="1228"/>
        <v>55</v>
      </c>
      <c r="C1081" s="45" t="str">
        <f>IF(C876&gt;=C$1025,MIN(1,MAX(C$165-SUM(C$1026:C1080),0)),"")</f>
        <v/>
      </c>
      <c r="D1081" s="45" t="str">
        <f>IF(D876&gt;=D$1025,MIN(1,MAX(D$165-SUM(D$1026:D1080),0)),"")</f>
        <v/>
      </c>
      <c r="E1081" s="45" t="str">
        <f>IF(E876&gt;=E$1025,MIN(1,MAX(E$165-SUM(E$1026:E1080),0)),"")</f>
        <v/>
      </c>
      <c r="F1081" s="45" t="str">
        <f>IF(F876&gt;=F$1025,MIN(1,MAX(F$165-SUM(F$1026:F1080),0)),"")</f>
        <v/>
      </c>
      <c r="G1081" s="45" t="str">
        <f>IF(G876&gt;=G$1025,MIN(1,MAX(G$165-SUM(G$1026:G1080),0)),"")</f>
        <v/>
      </c>
      <c r="H1081" s="45" t="str">
        <f>IF(H876&gt;=H$1025,MIN(1,MAX(H$165-SUM(H$1026:H1080),0)),"")</f>
        <v/>
      </c>
      <c r="I1081" s="45" t="str">
        <f>IF(I876&gt;=I$1025,MIN(1,MAX(I$165-SUM(I$1026:I1080),0)),"")</f>
        <v/>
      </c>
      <c r="J1081" s="45" t="str">
        <f>IF(J876&gt;=J$1025,MIN(1,MAX(J$165-SUM(J$1026:J1080),0)),"")</f>
        <v/>
      </c>
      <c r="K1081" s="45" t="str">
        <f>IF(K876&gt;=K$1025,MIN(1,MAX(K$165-SUM(K$1026:K1080),0)),"")</f>
        <v/>
      </c>
      <c r="L1081" s="45" t="str">
        <f>IF(L876&gt;=L$1025,MIN(1,MAX(L$165-SUM(L$1026:L1080),0)),"")</f>
        <v/>
      </c>
      <c r="M1081" s="45" t="str">
        <f>IF(M876&gt;=M$1025,MIN(1,MAX(M$165-SUM(M$1026:M1080),0)),"")</f>
        <v/>
      </c>
      <c r="N1081" s="45" t="str">
        <f>IF(N876&gt;=N$1025,MIN(1,MAX(N$165-SUM(N$1026:N1080),0)),"")</f>
        <v/>
      </c>
      <c r="O1081" s="45" t="str">
        <f>IF(O876&gt;=O$1025,MIN(1,MAX(O$165-SUM(O$1026:O1080),0)),"")</f>
        <v/>
      </c>
      <c r="P1081" s="45" t="str">
        <f>IF(P876&gt;=P$1025,MIN(1,MAX(P$165-SUM(P$1026:P1080),0)),"")</f>
        <v/>
      </c>
      <c r="Q1081" s="45" t="str">
        <f>IF(Q876&gt;=Q$1025,MIN(1,MAX(Q$165-SUM(Q$1026:Q1080),0)),"")</f>
        <v/>
      </c>
      <c r="R1081" s="45" t="str">
        <f>IF(R876&gt;=R$1025,MIN(1,MAX(R$165-SUM(R$1026:R1080),0)),"")</f>
        <v/>
      </c>
      <c r="S1081" s="45" t="str">
        <f>IF(S876&gt;=S$1025,MIN(1,MAX(S$165-SUM(S$1026:S1080),0)),"")</f>
        <v/>
      </c>
      <c r="T1081" s="45" t="str">
        <f>IF(T876&gt;=T$1025,MIN(1,MAX(T$165-SUM(T$1026:T1080),0)),"")</f>
        <v/>
      </c>
      <c r="U1081" s="45" t="str">
        <f>IF(U876&gt;=U$1025,MIN(1,MAX(U$165-SUM(U$1026:U1080),0)),"")</f>
        <v/>
      </c>
      <c r="V1081" s="45" t="str">
        <f>IF(V876&gt;=V$1025,MIN(1,MAX(V$165-SUM(V$1026:V1080),0)),"")</f>
        <v/>
      </c>
      <c r="W1081" s="45" t="str">
        <f>IF(W876&gt;=W$1025,MIN(1,MAX(W$165-SUM(W$1026:W1080),0)),"")</f>
        <v/>
      </c>
      <c r="X1081" s="45" t="str">
        <f>IF(X876&gt;=X$1025,MIN(1,MAX(X$165-SUM(X$1026:X1080),0)),"")</f>
        <v/>
      </c>
      <c r="Y1081" s="45">
        <f>IF(Y876&gt;=Y$1025,MIN(1,MAX(Y$165-SUM(Y$1026:Y1080),0)),"")</f>
        <v>1</v>
      </c>
      <c r="Z1081" s="45">
        <f>IF(Z876&gt;=Z$1025,MIN(1,MAX(Z$165-SUM(Z$1026:Z1080),0)),"")</f>
        <v>1</v>
      </c>
      <c r="AA1081" s="45">
        <f>IF(AA876&gt;=AA$1025,MIN(1,MAX(AA$165-SUM(AA$1026:AA1080),0)),"")</f>
        <v>1</v>
      </c>
      <c r="AB1081" s="45">
        <f>IF(AB876&gt;=AB$1025,MIN(1,MAX(AB$165-SUM(AB$1026:AB1080),0)),"")</f>
        <v>1</v>
      </c>
      <c r="AC1081" s="45">
        <f>IF(AC876&gt;=AC$1025,MIN(1,MAX(AC$165-SUM(AC$1026:AC1080),0)),"")</f>
        <v>1</v>
      </c>
      <c r="AD1081" s="45">
        <f>IF(AD876&gt;=AD$1025,MIN(1,MAX(AD$165-SUM(AD$1026:AD1080),0)),"")</f>
        <v>1</v>
      </c>
      <c r="AE1081" s="45">
        <f>IF(AE876&gt;=AE$1025,MIN(1,MAX(AE$165-SUM(AE$1026:AE1080),0)),"")</f>
        <v>1</v>
      </c>
      <c r="AF1081" s="45">
        <f>IF(AF876&gt;=AF$1025,MIN(1,MAX(AF$165-SUM(AF$1026:AF1080),0)),"")</f>
        <v>1</v>
      </c>
      <c r="AG1081" s="45">
        <f>IF(AG876&gt;=AG$1025,MIN(1,MAX(AG$165-SUM(AG$1026:AG1080),0)),"")</f>
        <v>1</v>
      </c>
      <c r="AH1081" s="45">
        <f>IF(AH876&gt;=AH$1025,MIN(1,MAX(AH$165-SUM(AH$1026:AH1080),0)),"")</f>
        <v>1</v>
      </c>
      <c r="AI1081" s="45">
        <f>IF(AI876&gt;=AI$1025,MIN(1,MAX(AI$165-SUM(AI$1026:AI1080),0)),"")</f>
        <v>1</v>
      </c>
      <c r="AJ1081" s="45">
        <f>IF(AJ876&gt;=AJ$1025,MIN(1,MAX(AJ$165-SUM(AJ$1026:AJ1080),0)),"")</f>
        <v>1</v>
      </c>
      <c r="AK1081" s="45">
        <f>IF(AK876&gt;=AK$1025,MIN(1,MAX(AK$165-SUM(AK$1026:AK1080),0)),"")</f>
        <v>1</v>
      </c>
      <c r="AL1081" s="45">
        <f>IF(AL876&gt;=AL$1025,MIN(1,MAX(AL$165-SUM(AL$1026:AL1080),0)),"")</f>
        <v>1</v>
      </c>
      <c r="AM1081" s="45">
        <f>IF(AM876&gt;=AM$1025,MIN(1,MAX(AM$165-SUM(AM$1026:AM1080),0)),"")</f>
        <v>1</v>
      </c>
      <c r="AN1081" s="45">
        <f>IF(AN876&gt;=AN$1025,MIN(1,MAX(AN$165-SUM(AN$1026:AN1080),0)),"")</f>
        <v>1</v>
      </c>
      <c r="AO1081" s="45">
        <f>IF(AO876&gt;=AO$1025,MIN(1,MAX(AO$165-SUM(AO$1026:AO1080),0)),"")</f>
        <v>1</v>
      </c>
    </row>
    <row r="1082" spans="2:41">
      <c r="B1082" s="25">
        <f t="shared" si="1228"/>
        <v>56</v>
      </c>
      <c r="C1082" s="45" t="str">
        <f>IF(C877&gt;=C$1025,MIN(1,MAX(C$165-SUM(C$1026:C1081),0)),"")</f>
        <v/>
      </c>
      <c r="D1082" s="45" t="str">
        <f>IF(D877&gt;=D$1025,MIN(1,MAX(D$165-SUM(D$1026:D1081),0)),"")</f>
        <v/>
      </c>
      <c r="E1082" s="45" t="str">
        <f>IF(E877&gt;=E$1025,MIN(1,MAX(E$165-SUM(E$1026:E1081),0)),"")</f>
        <v/>
      </c>
      <c r="F1082" s="45" t="str">
        <f>IF(F877&gt;=F$1025,MIN(1,MAX(F$165-SUM(F$1026:F1081),0)),"")</f>
        <v/>
      </c>
      <c r="G1082" s="45" t="str">
        <f>IF(G877&gt;=G$1025,MIN(1,MAX(G$165-SUM(G$1026:G1081),0)),"")</f>
        <v/>
      </c>
      <c r="H1082" s="45" t="str">
        <f>IF(H877&gt;=H$1025,MIN(1,MAX(H$165-SUM(H$1026:H1081),0)),"")</f>
        <v/>
      </c>
      <c r="I1082" s="45" t="str">
        <f>IF(I877&gt;=I$1025,MIN(1,MAX(I$165-SUM(I$1026:I1081),0)),"")</f>
        <v/>
      </c>
      <c r="J1082" s="45" t="str">
        <f>IF(J877&gt;=J$1025,MIN(1,MAX(J$165-SUM(J$1026:J1081),0)),"")</f>
        <v/>
      </c>
      <c r="K1082" s="45" t="str">
        <f>IF(K877&gt;=K$1025,MIN(1,MAX(K$165-SUM(K$1026:K1081),0)),"")</f>
        <v/>
      </c>
      <c r="L1082" s="45" t="str">
        <f>IF(L877&gt;=L$1025,MIN(1,MAX(L$165-SUM(L$1026:L1081),0)),"")</f>
        <v/>
      </c>
      <c r="M1082" s="45" t="str">
        <f>IF(M877&gt;=M$1025,MIN(1,MAX(M$165-SUM(M$1026:M1081),0)),"")</f>
        <v/>
      </c>
      <c r="N1082" s="45" t="str">
        <f>IF(N877&gt;=N$1025,MIN(1,MAX(N$165-SUM(N$1026:N1081),0)),"")</f>
        <v/>
      </c>
      <c r="O1082" s="45" t="str">
        <f>IF(O877&gt;=O$1025,MIN(1,MAX(O$165-SUM(O$1026:O1081),0)),"")</f>
        <v/>
      </c>
      <c r="P1082" s="45" t="str">
        <f>IF(P877&gt;=P$1025,MIN(1,MAX(P$165-SUM(P$1026:P1081),0)),"")</f>
        <v/>
      </c>
      <c r="Q1082" s="45" t="str">
        <f>IF(Q877&gt;=Q$1025,MIN(1,MAX(Q$165-SUM(Q$1026:Q1081),0)),"")</f>
        <v/>
      </c>
      <c r="R1082" s="45" t="str">
        <f>IF(R877&gt;=R$1025,MIN(1,MAX(R$165-SUM(R$1026:R1081),0)),"")</f>
        <v/>
      </c>
      <c r="S1082" s="45" t="str">
        <f>IF(S877&gt;=S$1025,MIN(1,MAX(S$165-SUM(S$1026:S1081),0)),"")</f>
        <v/>
      </c>
      <c r="T1082" s="45" t="str">
        <f>IF(T877&gt;=T$1025,MIN(1,MAX(T$165-SUM(T$1026:T1081),0)),"")</f>
        <v/>
      </c>
      <c r="U1082" s="45" t="str">
        <f>IF(U877&gt;=U$1025,MIN(1,MAX(U$165-SUM(U$1026:U1081),0)),"")</f>
        <v/>
      </c>
      <c r="V1082" s="45" t="str">
        <f>IF(V877&gt;=V$1025,MIN(1,MAX(V$165-SUM(V$1026:V1081),0)),"")</f>
        <v/>
      </c>
      <c r="W1082" s="45" t="str">
        <f>IF(W877&gt;=W$1025,MIN(1,MAX(W$165-SUM(W$1026:W1081),0)),"")</f>
        <v/>
      </c>
      <c r="X1082" s="45" t="str">
        <f>IF(X877&gt;=X$1025,MIN(1,MAX(X$165-SUM(X$1026:X1081),0)),"")</f>
        <v/>
      </c>
      <c r="Y1082" s="45">
        <f>IF(Y877&gt;=Y$1025,MIN(1,MAX(Y$165-SUM(Y$1026:Y1081),0)),"")</f>
        <v>1</v>
      </c>
      <c r="Z1082" s="45">
        <f>IF(Z877&gt;=Z$1025,MIN(1,MAX(Z$165-SUM(Z$1026:Z1081),0)),"")</f>
        <v>1</v>
      </c>
      <c r="AA1082" s="45">
        <f>IF(AA877&gt;=AA$1025,MIN(1,MAX(AA$165-SUM(AA$1026:AA1081),0)),"")</f>
        <v>1</v>
      </c>
      <c r="AB1082" s="45">
        <f>IF(AB877&gt;=AB$1025,MIN(1,MAX(AB$165-SUM(AB$1026:AB1081),0)),"")</f>
        <v>1</v>
      </c>
      <c r="AC1082" s="45">
        <f>IF(AC877&gt;=AC$1025,MIN(1,MAX(AC$165-SUM(AC$1026:AC1081),0)),"")</f>
        <v>1</v>
      </c>
      <c r="AD1082" s="45">
        <f>IF(AD877&gt;=AD$1025,MIN(1,MAX(AD$165-SUM(AD$1026:AD1081),0)),"")</f>
        <v>1</v>
      </c>
      <c r="AE1082" s="45">
        <f>IF(AE877&gt;=AE$1025,MIN(1,MAX(AE$165-SUM(AE$1026:AE1081),0)),"")</f>
        <v>1</v>
      </c>
      <c r="AF1082" s="45">
        <f>IF(AF877&gt;=AF$1025,MIN(1,MAX(AF$165-SUM(AF$1026:AF1081),0)),"")</f>
        <v>1</v>
      </c>
      <c r="AG1082" s="45">
        <f>IF(AG877&gt;=AG$1025,MIN(1,MAX(AG$165-SUM(AG$1026:AG1081),0)),"")</f>
        <v>1</v>
      </c>
      <c r="AH1082" s="45">
        <f>IF(AH877&gt;=AH$1025,MIN(1,MAX(AH$165-SUM(AH$1026:AH1081),0)),"")</f>
        <v>1</v>
      </c>
      <c r="AI1082" s="45">
        <f>IF(AI877&gt;=AI$1025,MIN(1,MAX(AI$165-SUM(AI$1026:AI1081),0)),"")</f>
        <v>1</v>
      </c>
      <c r="AJ1082" s="45">
        <f>IF(AJ877&gt;=AJ$1025,MIN(1,MAX(AJ$165-SUM(AJ$1026:AJ1081),0)),"")</f>
        <v>1</v>
      </c>
      <c r="AK1082" s="45">
        <f>IF(AK877&gt;=AK$1025,MIN(1,MAX(AK$165-SUM(AK$1026:AK1081),0)),"")</f>
        <v>1</v>
      </c>
      <c r="AL1082" s="45">
        <f>IF(AL877&gt;=AL$1025,MIN(1,MAX(AL$165-SUM(AL$1026:AL1081),0)),"")</f>
        <v>1</v>
      </c>
      <c r="AM1082" s="45">
        <f>IF(AM877&gt;=AM$1025,MIN(1,MAX(AM$165-SUM(AM$1026:AM1081),0)),"")</f>
        <v>1</v>
      </c>
      <c r="AN1082" s="45">
        <f>IF(AN877&gt;=AN$1025,MIN(1,MAX(AN$165-SUM(AN$1026:AN1081),0)),"")</f>
        <v>1</v>
      </c>
      <c r="AO1082" s="45">
        <f>IF(AO877&gt;=AO$1025,MIN(1,MAX(AO$165-SUM(AO$1026:AO1081),0)),"")</f>
        <v>1</v>
      </c>
    </row>
    <row r="1083" spans="2:41">
      <c r="B1083" s="25">
        <f t="shared" si="1228"/>
        <v>57</v>
      </c>
      <c r="C1083" s="45" t="str">
        <f>IF(C878&gt;=C$1025,MIN(1,MAX(C$165-SUM(C$1026:C1082),0)),"")</f>
        <v/>
      </c>
      <c r="D1083" s="45" t="str">
        <f>IF(D878&gt;=D$1025,MIN(1,MAX(D$165-SUM(D$1026:D1082),0)),"")</f>
        <v/>
      </c>
      <c r="E1083" s="45" t="str">
        <f>IF(E878&gt;=E$1025,MIN(1,MAX(E$165-SUM(E$1026:E1082),0)),"")</f>
        <v/>
      </c>
      <c r="F1083" s="45" t="str">
        <f>IF(F878&gt;=F$1025,MIN(1,MAX(F$165-SUM(F$1026:F1082),0)),"")</f>
        <v/>
      </c>
      <c r="G1083" s="45" t="str">
        <f>IF(G878&gt;=G$1025,MIN(1,MAX(G$165-SUM(G$1026:G1082),0)),"")</f>
        <v/>
      </c>
      <c r="H1083" s="45" t="str">
        <f>IF(H878&gt;=H$1025,MIN(1,MAX(H$165-SUM(H$1026:H1082),0)),"")</f>
        <v/>
      </c>
      <c r="I1083" s="45" t="str">
        <f>IF(I878&gt;=I$1025,MIN(1,MAX(I$165-SUM(I$1026:I1082),0)),"")</f>
        <v/>
      </c>
      <c r="J1083" s="45" t="str">
        <f>IF(J878&gt;=J$1025,MIN(1,MAX(J$165-SUM(J$1026:J1082),0)),"")</f>
        <v/>
      </c>
      <c r="K1083" s="45" t="str">
        <f>IF(K878&gt;=K$1025,MIN(1,MAX(K$165-SUM(K$1026:K1082),0)),"")</f>
        <v/>
      </c>
      <c r="L1083" s="45" t="str">
        <f>IF(L878&gt;=L$1025,MIN(1,MAX(L$165-SUM(L$1026:L1082),0)),"")</f>
        <v/>
      </c>
      <c r="M1083" s="45" t="str">
        <f>IF(M878&gt;=M$1025,MIN(1,MAX(M$165-SUM(M$1026:M1082),0)),"")</f>
        <v/>
      </c>
      <c r="N1083" s="45" t="str">
        <f>IF(N878&gt;=N$1025,MIN(1,MAX(N$165-SUM(N$1026:N1082),0)),"")</f>
        <v/>
      </c>
      <c r="O1083" s="45" t="str">
        <f>IF(O878&gt;=O$1025,MIN(1,MAX(O$165-SUM(O$1026:O1082),0)),"")</f>
        <v/>
      </c>
      <c r="P1083" s="45" t="str">
        <f>IF(P878&gt;=P$1025,MIN(1,MAX(P$165-SUM(P$1026:P1082),0)),"")</f>
        <v/>
      </c>
      <c r="Q1083" s="45" t="str">
        <f>IF(Q878&gt;=Q$1025,MIN(1,MAX(Q$165-SUM(Q$1026:Q1082),0)),"")</f>
        <v/>
      </c>
      <c r="R1083" s="45" t="str">
        <f>IF(R878&gt;=R$1025,MIN(1,MAX(R$165-SUM(R$1026:R1082),0)),"")</f>
        <v/>
      </c>
      <c r="S1083" s="45" t="str">
        <f>IF(S878&gt;=S$1025,MIN(1,MAX(S$165-SUM(S$1026:S1082),0)),"")</f>
        <v/>
      </c>
      <c r="T1083" s="45" t="str">
        <f>IF(T878&gt;=T$1025,MIN(1,MAX(T$165-SUM(T$1026:T1082),0)),"")</f>
        <v/>
      </c>
      <c r="U1083" s="45" t="str">
        <f>IF(U878&gt;=U$1025,MIN(1,MAX(U$165-SUM(U$1026:U1082),0)),"")</f>
        <v/>
      </c>
      <c r="V1083" s="45" t="str">
        <f>IF(V878&gt;=V$1025,MIN(1,MAX(V$165-SUM(V$1026:V1082),0)),"")</f>
        <v/>
      </c>
      <c r="W1083" s="45" t="str">
        <f>IF(W878&gt;=W$1025,MIN(1,MAX(W$165-SUM(W$1026:W1082),0)),"")</f>
        <v/>
      </c>
      <c r="X1083" s="45" t="str">
        <f>IF(X878&gt;=X$1025,MIN(1,MAX(X$165-SUM(X$1026:X1082),0)),"")</f>
        <v/>
      </c>
      <c r="Y1083" s="45">
        <f>IF(Y878&gt;=Y$1025,MIN(1,MAX(Y$165-SUM(Y$1026:Y1082),0)),"")</f>
        <v>0.14447720961118904</v>
      </c>
      <c r="Z1083" s="45">
        <f>IF(Z878&gt;=Z$1025,MIN(1,MAX(Z$165-SUM(Z$1026:Z1082),0)),"")</f>
        <v>1</v>
      </c>
      <c r="AA1083" s="45">
        <f>IF(AA878&gt;=AA$1025,MIN(1,MAX(AA$165-SUM(AA$1026:AA1082),0)),"")</f>
        <v>1</v>
      </c>
      <c r="AB1083" s="45">
        <f>IF(AB878&gt;=AB$1025,MIN(1,MAX(AB$165-SUM(AB$1026:AB1082),0)),"")</f>
        <v>1</v>
      </c>
      <c r="AC1083" s="45">
        <f>IF(AC878&gt;=AC$1025,MIN(1,MAX(AC$165-SUM(AC$1026:AC1082),0)),"")</f>
        <v>1</v>
      </c>
      <c r="AD1083" s="45">
        <f>IF(AD878&gt;=AD$1025,MIN(1,MAX(AD$165-SUM(AD$1026:AD1082),0)),"")</f>
        <v>1</v>
      </c>
      <c r="AE1083" s="45">
        <f>IF(AE878&gt;=AE$1025,MIN(1,MAX(AE$165-SUM(AE$1026:AE1082),0)),"")</f>
        <v>1</v>
      </c>
      <c r="AF1083" s="45">
        <f>IF(AF878&gt;=AF$1025,MIN(1,MAX(AF$165-SUM(AF$1026:AF1082),0)),"")</f>
        <v>1</v>
      </c>
      <c r="AG1083" s="45">
        <f>IF(AG878&gt;=AG$1025,MIN(1,MAX(AG$165-SUM(AG$1026:AG1082),0)),"")</f>
        <v>1</v>
      </c>
      <c r="AH1083" s="45">
        <f>IF(AH878&gt;=AH$1025,MIN(1,MAX(AH$165-SUM(AH$1026:AH1082),0)),"")</f>
        <v>1</v>
      </c>
      <c r="AI1083" s="45">
        <f>IF(AI878&gt;=AI$1025,MIN(1,MAX(AI$165-SUM(AI$1026:AI1082),0)),"")</f>
        <v>1</v>
      </c>
      <c r="AJ1083" s="45">
        <f>IF(AJ878&gt;=AJ$1025,MIN(1,MAX(AJ$165-SUM(AJ$1026:AJ1082),0)),"")</f>
        <v>1</v>
      </c>
      <c r="AK1083" s="45">
        <f>IF(AK878&gt;=AK$1025,MIN(1,MAX(AK$165-SUM(AK$1026:AK1082),0)),"")</f>
        <v>1</v>
      </c>
      <c r="AL1083" s="45">
        <f>IF(AL878&gt;=AL$1025,MIN(1,MAX(AL$165-SUM(AL$1026:AL1082),0)),"")</f>
        <v>1</v>
      </c>
      <c r="AM1083" s="45">
        <f>IF(AM878&gt;=AM$1025,MIN(1,MAX(AM$165-SUM(AM$1026:AM1082),0)),"")</f>
        <v>1</v>
      </c>
      <c r="AN1083" s="45">
        <f>IF(AN878&gt;=AN$1025,MIN(1,MAX(AN$165-SUM(AN$1026:AN1082),0)),"")</f>
        <v>1</v>
      </c>
      <c r="AO1083" s="45">
        <f>IF(AO878&gt;=AO$1025,MIN(1,MAX(AO$165-SUM(AO$1026:AO1082),0)),"")</f>
        <v>1</v>
      </c>
    </row>
    <row r="1084" spans="2:41">
      <c r="B1084" s="25">
        <f t="shared" si="1228"/>
        <v>58</v>
      </c>
      <c r="C1084" s="45" t="str">
        <f>IF(C879&gt;=C$1025,MIN(1,MAX(C$165-SUM(C$1026:C1083),0)),"")</f>
        <v/>
      </c>
      <c r="D1084" s="45" t="str">
        <f>IF(D879&gt;=D$1025,MIN(1,MAX(D$165-SUM(D$1026:D1083),0)),"")</f>
        <v/>
      </c>
      <c r="E1084" s="45" t="str">
        <f>IF(E879&gt;=E$1025,MIN(1,MAX(E$165-SUM(E$1026:E1083),0)),"")</f>
        <v/>
      </c>
      <c r="F1084" s="45" t="str">
        <f>IF(F879&gt;=F$1025,MIN(1,MAX(F$165-SUM(F$1026:F1083),0)),"")</f>
        <v/>
      </c>
      <c r="G1084" s="45" t="str">
        <f>IF(G879&gt;=G$1025,MIN(1,MAX(G$165-SUM(G$1026:G1083),0)),"")</f>
        <v/>
      </c>
      <c r="H1084" s="45" t="str">
        <f>IF(H879&gt;=H$1025,MIN(1,MAX(H$165-SUM(H$1026:H1083),0)),"")</f>
        <v/>
      </c>
      <c r="I1084" s="45" t="str">
        <f>IF(I879&gt;=I$1025,MIN(1,MAX(I$165-SUM(I$1026:I1083),0)),"")</f>
        <v/>
      </c>
      <c r="J1084" s="45" t="str">
        <f>IF(J879&gt;=J$1025,MIN(1,MAX(J$165-SUM(J$1026:J1083),0)),"")</f>
        <v/>
      </c>
      <c r="K1084" s="45" t="str">
        <f>IF(K879&gt;=K$1025,MIN(1,MAX(K$165-SUM(K$1026:K1083),0)),"")</f>
        <v/>
      </c>
      <c r="L1084" s="45" t="str">
        <f>IF(L879&gt;=L$1025,MIN(1,MAX(L$165-SUM(L$1026:L1083),0)),"")</f>
        <v/>
      </c>
      <c r="M1084" s="45" t="str">
        <f>IF(M879&gt;=M$1025,MIN(1,MAX(M$165-SUM(M$1026:M1083),0)),"")</f>
        <v/>
      </c>
      <c r="N1084" s="45" t="str">
        <f>IF(N879&gt;=N$1025,MIN(1,MAX(N$165-SUM(N$1026:N1083),0)),"")</f>
        <v/>
      </c>
      <c r="O1084" s="45" t="str">
        <f>IF(O879&gt;=O$1025,MIN(1,MAX(O$165-SUM(O$1026:O1083),0)),"")</f>
        <v/>
      </c>
      <c r="P1084" s="45" t="str">
        <f>IF(P879&gt;=P$1025,MIN(1,MAX(P$165-SUM(P$1026:P1083),0)),"")</f>
        <v/>
      </c>
      <c r="Q1084" s="45" t="str">
        <f>IF(Q879&gt;=Q$1025,MIN(1,MAX(Q$165-SUM(Q$1026:Q1083),0)),"")</f>
        <v/>
      </c>
      <c r="R1084" s="45" t="str">
        <f>IF(R879&gt;=R$1025,MIN(1,MAX(R$165-SUM(R$1026:R1083),0)),"")</f>
        <v/>
      </c>
      <c r="S1084" s="45" t="str">
        <f>IF(S879&gt;=S$1025,MIN(1,MAX(S$165-SUM(S$1026:S1083),0)),"")</f>
        <v/>
      </c>
      <c r="T1084" s="45" t="str">
        <f>IF(T879&gt;=T$1025,MIN(1,MAX(T$165-SUM(T$1026:T1083),0)),"")</f>
        <v/>
      </c>
      <c r="U1084" s="45" t="str">
        <f>IF(U879&gt;=U$1025,MIN(1,MAX(U$165-SUM(U$1026:U1083),0)),"")</f>
        <v/>
      </c>
      <c r="V1084" s="45" t="str">
        <f>IF(V879&gt;=V$1025,MIN(1,MAX(V$165-SUM(V$1026:V1083),0)),"")</f>
        <v/>
      </c>
      <c r="W1084" s="45" t="str">
        <f>IF(W879&gt;=W$1025,MIN(1,MAX(W$165-SUM(W$1026:W1083),0)),"")</f>
        <v/>
      </c>
      <c r="X1084" s="45" t="str">
        <f>IF(X879&gt;=X$1025,MIN(1,MAX(X$165-SUM(X$1026:X1083),0)),"")</f>
        <v/>
      </c>
      <c r="Y1084" s="45" t="str">
        <f>IF(Y879&gt;=Y$1025,MIN(1,MAX(Y$165-SUM(Y$1026:Y1083),0)),"")</f>
        <v/>
      </c>
      <c r="Z1084" s="45">
        <f>IF(Z879&gt;=Z$1025,MIN(1,MAX(Z$165-SUM(Z$1026:Z1083),0)),"")</f>
        <v>1</v>
      </c>
      <c r="AA1084" s="45">
        <f>IF(AA879&gt;=AA$1025,MIN(1,MAX(AA$165-SUM(AA$1026:AA1083),0)),"")</f>
        <v>1</v>
      </c>
      <c r="AB1084" s="45">
        <f>IF(AB879&gt;=AB$1025,MIN(1,MAX(AB$165-SUM(AB$1026:AB1083),0)),"")</f>
        <v>1</v>
      </c>
      <c r="AC1084" s="45">
        <f>IF(AC879&gt;=AC$1025,MIN(1,MAX(AC$165-SUM(AC$1026:AC1083),0)),"")</f>
        <v>1</v>
      </c>
      <c r="AD1084" s="45">
        <f>IF(AD879&gt;=AD$1025,MIN(1,MAX(AD$165-SUM(AD$1026:AD1083),0)),"")</f>
        <v>1</v>
      </c>
      <c r="AE1084" s="45">
        <f>IF(AE879&gt;=AE$1025,MIN(1,MAX(AE$165-SUM(AE$1026:AE1083),0)),"")</f>
        <v>1</v>
      </c>
      <c r="AF1084" s="45">
        <f>IF(AF879&gt;=AF$1025,MIN(1,MAX(AF$165-SUM(AF$1026:AF1083),0)),"")</f>
        <v>1</v>
      </c>
      <c r="AG1084" s="45">
        <f>IF(AG879&gt;=AG$1025,MIN(1,MAX(AG$165-SUM(AG$1026:AG1083),0)),"")</f>
        <v>1</v>
      </c>
      <c r="AH1084" s="45">
        <f>IF(AH879&gt;=AH$1025,MIN(1,MAX(AH$165-SUM(AH$1026:AH1083),0)),"")</f>
        <v>1</v>
      </c>
      <c r="AI1084" s="45">
        <f>IF(AI879&gt;=AI$1025,MIN(1,MAX(AI$165-SUM(AI$1026:AI1083),0)),"")</f>
        <v>1</v>
      </c>
      <c r="AJ1084" s="45">
        <f>IF(AJ879&gt;=AJ$1025,MIN(1,MAX(AJ$165-SUM(AJ$1026:AJ1083),0)),"")</f>
        <v>1</v>
      </c>
      <c r="AK1084" s="45">
        <f>IF(AK879&gt;=AK$1025,MIN(1,MAX(AK$165-SUM(AK$1026:AK1083),0)),"")</f>
        <v>1</v>
      </c>
      <c r="AL1084" s="45">
        <f>IF(AL879&gt;=AL$1025,MIN(1,MAX(AL$165-SUM(AL$1026:AL1083),0)),"")</f>
        <v>1</v>
      </c>
      <c r="AM1084" s="45">
        <f>IF(AM879&gt;=AM$1025,MIN(1,MAX(AM$165-SUM(AM$1026:AM1083),0)),"")</f>
        <v>1</v>
      </c>
      <c r="AN1084" s="45">
        <f>IF(AN879&gt;=AN$1025,MIN(1,MAX(AN$165-SUM(AN$1026:AN1083),0)),"")</f>
        <v>1</v>
      </c>
      <c r="AO1084" s="45">
        <f>IF(AO879&gt;=AO$1025,MIN(1,MAX(AO$165-SUM(AO$1026:AO1083),0)),"")</f>
        <v>1</v>
      </c>
    </row>
    <row r="1085" spans="2:41">
      <c r="B1085" s="25">
        <f t="shared" si="1228"/>
        <v>59</v>
      </c>
      <c r="C1085" s="45" t="str">
        <f>IF(C880&gt;=C$1025,MIN(1,MAX(C$165-SUM(C$1026:C1084),0)),"")</f>
        <v/>
      </c>
      <c r="D1085" s="45" t="str">
        <f>IF(D880&gt;=D$1025,MIN(1,MAX(D$165-SUM(D$1026:D1084),0)),"")</f>
        <v/>
      </c>
      <c r="E1085" s="45" t="str">
        <f>IF(E880&gt;=E$1025,MIN(1,MAX(E$165-SUM(E$1026:E1084),0)),"")</f>
        <v/>
      </c>
      <c r="F1085" s="45" t="str">
        <f>IF(F880&gt;=F$1025,MIN(1,MAX(F$165-SUM(F$1026:F1084),0)),"")</f>
        <v/>
      </c>
      <c r="G1085" s="45" t="str">
        <f>IF(G880&gt;=G$1025,MIN(1,MAX(G$165-SUM(G$1026:G1084),0)),"")</f>
        <v/>
      </c>
      <c r="H1085" s="45" t="str">
        <f>IF(H880&gt;=H$1025,MIN(1,MAX(H$165-SUM(H$1026:H1084),0)),"")</f>
        <v/>
      </c>
      <c r="I1085" s="45" t="str">
        <f>IF(I880&gt;=I$1025,MIN(1,MAX(I$165-SUM(I$1026:I1084),0)),"")</f>
        <v/>
      </c>
      <c r="J1085" s="45" t="str">
        <f>IF(J880&gt;=J$1025,MIN(1,MAX(J$165-SUM(J$1026:J1084),0)),"")</f>
        <v/>
      </c>
      <c r="K1085" s="45" t="str">
        <f>IF(K880&gt;=K$1025,MIN(1,MAX(K$165-SUM(K$1026:K1084),0)),"")</f>
        <v/>
      </c>
      <c r="L1085" s="45" t="str">
        <f>IF(L880&gt;=L$1025,MIN(1,MAX(L$165-SUM(L$1026:L1084),0)),"")</f>
        <v/>
      </c>
      <c r="M1085" s="45" t="str">
        <f>IF(M880&gt;=M$1025,MIN(1,MAX(M$165-SUM(M$1026:M1084),0)),"")</f>
        <v/>
      </c>
      <c r="N1085" s="45" t="str">
        <f>IF(N880&gt;=N$1025,MIN(1,MAX(N$165-SUM(N$1026:N1084),0)),"")</f>
        <v/>
      </c>
      <c r="O1085" s="45" t="str">
        <f>IF(O880&gt;=O$1025,MIN(1,MAX(O$165-SUM(O$1026:O1084),0)),"")</f>
        <v/>
      </c>
      <c r="P1085" s="45" t="str">
        <f>IF(P880&gt;=P$1025,MIN(1,MAX(P$165-SUM(P$1026:P1084),0)),"")</f>
        <v/>
      </c>
      <c r="Q1085" s="45" t="str">
        <f>IF(Q880&gt;=Q$1025,MIN(1,MAX(Q$165-SUM(Q$1026:Q1084),0)),"")</f>
        <v/>
      </c>
      <c r="R1085" s="45" t="str">
        <f>IF(R880&gt;=R$1025,MIN(1,MAX(R$165-SUM(R$1026:R1084),0)),"")</f>
        <v/>
      </c>
      <c r="S1085" s="45" t="str">
        <f>IF(S880&gt;=S$1025,MIN(1,MAX(S$165-SUM(S$1026:S1084),0)),"")</f>
        <v/>
      </c>
      <c r="T1085" s="45" t="str">
        <f>IF(T880&gt;=T$1025,MIN(1,MAX(T$165-SUM(T$1026:T1084),0)),"")</f>
        <v/>
      </c>
      <c r="U1085" s="45" t="str">
        <f>IF(U880&gt;=U$1025,MIN(1,MAX(U$165-SUM(U$1026:U1084),0)),"")</f>
        <v/>
      </c>
      <c r="V1085" s="45" t="str">
        <f>IF(V880&gt;=V$1025,MIN(1,MAX(V$165-SUM(V$1026:V1084),0)),"")</f>
        <v/>
      </c>
      <c r="W1085" s="45" t="str">
        <f>IF(W880&gt;=W$1025,MIN(1,MAX(W$165-SUM(W$1026:W1084),0)),"")</f>
        <v/>
      </c>
      <c r="X1085" s="45" t="str">
        <f>IF(X880&gt;=X$1025,MIN(1,MAX(X$165-SUM(X$1026:X1084),0)),"")</f>
        <v/>
      </c>
      <c r="Y1085" s="45" t="str">
        <f>IF(Y880&gt;=Y$1025,MIN(1,MAX(Y$165-SUM(Y$1026:Y1084),0)),"")</f>
        <v/>
      </c>
      <c r="Z1085" s="45">
        <f>IF(Z880&gt;=Z$1025,MIN(1,MAX(Z$165-SUM(Z$1026:Z1084),0)),"")</f>
        <v>1</v>
      </c>
      <c r="AA1085" s="45">
        <f>IF(AA880&gt;=AA$1025,MIN(1,MAX(AA$165-SUM(AA$1026:AA1084),0)),"")</f>
        <v>1</v>
      </c>
      <c r="AB1085" s="45">
        <f>IF(AB880&gt;=AB$1025,MIN(1,MAX(AB$165-SUM(AB$1026:AB1084),0)),"")</f>
        <v>1</v>
      </c>
      <c r="AC1085" s="45">
        <f>IF(AC880&gt;=AC$1025,MIN(1,MAX(AC$165-SUM(AC$1026:AC1084),0)),"")</f>
        <v>1</v>
      </c>
      <c r="AD1085" s="45">
        <f>IF(AD880&gt;=AD$1025,MIN(1,MAX(AD$165-SUM(AD$1026:AD1084),0)),"")</f>
        <v>1</v>
      </c>
      <c r="AE1085" s="45">
        <f>IF(AE880&gt;=AE$1025,MIN(1,MAX(AE$165-SUM(AE$1026:AE1084),0)),"")</f>
        <v>1</v>
      </c>
      <c r="AF1085" s="45">
        <f>IF(AF880&gt;=AF$1025,MIN(1,MAX(AF$165-SUM(AF$1026:AF1084),0)),"")</f>
        <v>1</v>
      </c>
      <c r="AG1085" s="45">
        <f>IF(AG880&gt;=AG$1025,MIN(1,MAX(AG$165-SUM(AG$1026:AG1084),0)),"")</f>
        <v>1</v>
      </c>
      <c r="AH1085" s="45">
        <f>IF(AH880&gt;=AH$1025,MIN(1,MAX(AH$165-SUM(AH$1026:AH1084),0)),"")</f>
        <v>1</v>
      </c>
      <c r="AI1085" s="45">
        <f>IF(AI880&gt;=AI$1025,MIN(1,MAX(AI$165-SUM(AI$1026:AI1084),0)),"")</f>
        <v>1</v>
      </c>
      <c r="AJ1085" s="45">
        <f>IF(AJ880&gt;=AJ$1025,MIN(1,MAX(AJ$165-SUM(AJ$1026:AJ1084),0)),"")</f>
        <v>1</v>
      </c>
      <c r="AK1085" s="45">
        <f>IF(AK880&gt;=AK$1025,MIN(1,MAX(AK$165-SUM(AK$1026:AK1084),0)),"")</f>
        <v>1</v>
      </c>
      <c r="AL1085" s="45">
        <f>IF(AL880&gt;=AL$1025,MIN(1,MAX(AL$165-SUM(AL$1026:AL1084),0)),"")</f>
        <v>1</v>
      </c>
      <c r="AM1085" s="45">
        <f>IF(AM880&gt;=AM$1025,MIN(1,MAX(AM$165-SUM(AM$1026:AM1084),0)),"")</f>
        <v>1</v>
      </c>
      <c r="AN1085" s="45">
        <f>IF(AN880&gt;=AN$1025,MIN(1,MAX(AN$165-SUM(AN$1026:AN1084),0)),"")</f>
        <v>1</v>
      </c>
      <c r="AO1085" s="45">
        <f>IF(AO880&gt;=AO$1025,MIN(1,MAX(AO$165-SUM(AO$1026:AO1084),0)),"")</f>
        <v>1</v>
      </c>
    </row>
    <row r="1086" spans="2:41">
      <c r="B1086" s="25">
        <f t="shared" si="1228"/>
        <v>60</v>
      </c>
      <c r="C1086" s="45" t="str">
        <f>IF(C881&gt;=C$1025,MIN(1,MAX(C$165-SUM(C$1026:C1085),0)),"")</f>
        <v/>
      </c>
      <c r="D1086" s="45" t="str">
        <f>IF(D881&gt;=D$1025,MIN(1,MAX(D$165-SUM(D$1026:D1085),0)),"")</f>
        <v/>
      </c>
      <c r="E1086" s="45" t="str">
        <f>IF(E881&gt;=E$1025,MIN(1,MAX(E$165-SUM(E$1026:E1085),0)),"")</f>
        <v/>
      </c>
      <c r="F1086" s="45" t="str">
        <f>IF(F881&gt;=F$1025,MIN(1,MAX(F$165-SUM(F$1026:F1085),0)),"")</f>
        <v/>
      </c>
      <c r="G1086" s="45" t="str">
        <f>IF(G881&gt;=G$1025,MIN(1,MAX(G$165-SUM(G$1026:G1085),0)),"")</f>
        <v/>
      </c>
      <c r="H1086" s="45" t="str">
        <f>IF(H881&gt;=H$1025,MIN(1,MAX(H$165-SUM(H$1026:H1085),0)),"")</f>
        <v/>
      </c>
      <c r="I1086" s="45" t="str">
        <f>IF(I881&gt;=I$1025,MIN(1,MAX(I$165-SUM(I$1026:I1085),0)),"")</f>
        <v/>
      </c>
      <c r="J1086" s="45" t="str">
        <f>IF(J881&gt;=J$1025,MIN(1,MAX(J$165-SUM(J$1026:J1085),0)),"")</f>
        <v/>
      </c>
      <c r="K1086" s="45" t="str">
        <f>IF(K881&gt;=K$1025,MIN(1,MAX(K$165-SUM(K$1026:K1085),0)),"")</f>
        <v/>
      </c>
      <c r="L1086" s="45" t="str">
        <f>IF(L881&gt;=L$1025,MIN(1,MAX(L$165-SUM(L$1026:L1085),0)),"")</f>
        <v/>
      </c>
      <c r="M1086" s="45" t="str">
        <f>IF(M881&gt;=M$1025,MIN(1,MAX(M$165-SUM(M$1026:M1085),0)),"")</f>
        <v/>
      </c>
      <c r="N1086" s="45" t="str">
        <f>IF(N881&gt;=N$1025,MIN(1,MAX(N$165-SUM(N$1026:N1085),0)),"")</f>
        <v/>
      </c>
      <c r="O1086" s="45" t="str">
        <f>IF(O881&gt;=O$1025,MIN(1,MAX(O$165-SUM(O$1026:O1085),0)),"")</f>
        <v/>
      </c>
      <c r="P1086" s="45" t="str">
        <f>IF(P881&gt;=P$1025,MIN(1,MAX(P$165-SUM(P$1026:P1085),0)),"")</f>
        <v/>
      </c>
      <c r="Q1086" s="45" t="str">
        <f>IF(Q881&gt;=Q$1025,MIN(1,MAX(Q$165-SUM(Q$1026:Q1085),0)),"")</f>
        <v/>
      </c>
      <c r="R1086" s="45" t="str">
        <f>IF(R881&gt;=R$1025,MIN(1,MAX(R$165-SUM(R$1026:R1085),0)),"")</f>
        <v/>
      </c>
      <c r="S1086" s="45" t="str">
        <f>IF(S881&gt;=S$1025,MIN(1,MAX(S$165-SUM(S$1026:S1085),0)),"")</f>
        <v/>
      </c>
      <c r="T1086" s="45" t="str">
        <f>IF(T881&gt;=T$1025,MIN(1,MAX(T$165-SUM(T$1026:T1085),0)),"")</f>
        <v/>
      </c>
      <c r="U1086" s="45" t="str">
        <f>IF(U881&gt;=U$1025,MIN(1,MAX(U$165-SUM(U$1026:U1085),0)),"")</f>
        <v/>
      </c>
      <c r="V1086" s="45" t="str">
        <f>IF(V881&gt;=V$1025,MIN(1,MAX(V$165-SUM(V$1026:V1085),0)),"")</f>
        <v/>
      </c>
      <c r="W1086" s="45" t="str">
        <f>IF(W881&gt;=W$1025,MIN(1,MAX(W$165-SUM(W$1026:W1085),0)),"")</f>
        <v/>
      </c>
      <c r="X1086" s="45" t="str">
        <f>IF(X881&gt;=X$1025,MIN(1,MAX(X$165-SUM(X$1026:X1085),0)),"")</f>
        <v/>
      </c>
      <c r="Y1086" s="45" t="str">
        <f>IF(Y881&gt;=Y$1025,MIN(1,MAX(Y$165-SUM(Y$1026:Y1085),0)),"")</f>
        <v/>
      </c>
      <c r="Z1086" s="45">
        <f>IF(Z881&gt;=Z$1025,MIN(1,MAX(Z$165-SUM(Z$1026:Z1085),0)),"")</f>
        <v>0.74392521408753964</v>
      </c>
      <c r="AA1086" s="45">
        <f>IF(AA881&gt;=AA$1025,MIN(1,MAX(AA$165-SUM(AA$1026:AA1085),0)),"")</f>
        <v>1</v>
      </c>
      <c r="AB1086" s="45">
        <f>IF(AB881&gt;=AB$1025,MIN(1,MAX(AB$165-SUM(AB$1026:AB1085),0)),"")</f>
        <v>1</v>
      </c>
      <c r="AC1086" s="45">
        <f>IF(AC881&gt;=AC$1025,MIN(1,MAX(AC$165-SUM(AC$1026:AC1085),0)),"")</f>
        <v>1</v>
      </c>
      <c r="AD1086" s="45">
        <f>IF(AD881&gt;=AD$1025,MIN(1,MAX(AD$165-SUM(AD$1026:AD1085),0)),"")</f>
        <v>1</v>
      </c>
      <c r="AE1086" s="45">
        <f>IF(AE881&gt;=AE$1025,MIN(1,MAX(AE$165-SUM(AE$1026:AE1085),0)),"")</f>
        <v>1</v>
      </c>
      <c r="AF1086" s="45">
        <f>IF(AF881&gt;=AF$1025,MIN(1,MAX(AF$165-SUM(AF$1026:AF1085),0)),"")</f>
        <v>1</v>
      </c>
      <c r="AG1086" s="45">
        <f>IF(AG881&gt;=AG$1025,MIN(1,MAX(AG$165-SUM(AG$1026:AG1085),0)),"")</f>
        <v>1</v>
      </c>
      <c r="AH1086" s="45">
        <f>IF(AH881&gt;=AH$1025,MIN(1,MAX(AH$165-SUM(AH$1026:AH1085),0)),"")</f>
        <v>1</v>
      </c>
      <c r="AI1086" s="45">
        <f>IF(AI881&gt;=AI$1025,MIN(1,MAX(AI$165-SUM(AI$1026:AI1085),0)),"")</f>
        <v>1</v>
      </c>
      <c r="AJ1086" s="45">
        <f>IF(AJ881&gt;=AJ$1025,MIN(1,MAX(AJ$165-SUM(AJ$1026:AJ1085),0)),"")</f>
        <v>1</v>
      </c>
      <c r="AK1086" s="45">
        <f>IF(AK881&gt;=AK$1025,MIN(1,MAX(AK$165-SUM(AK$1026:AK1085),0)),"")</f>
        <v>1</v>
      </c>
      <c r="AL1086" s="45">
        <f>IF(AL881&gt;=AL$1025,MIN(1,MAX(AL$165-SUM(AL$1026:AL1085),0)),"")</f>
        <v>1</v>
      </c>
      <c r="AM1086" s="45">
        <f>IF(AM881&gt;=AM$1025,MIN(1,MAX(AM$165-SUM(AM$1026:AM1085),0)),"")</f>
        <v>1</v>
      </c>
      <c r="AN1086" s="45">
        <f>IF(AN881&gt;=AN$1025,MIN(1,MAX(AN$165-SUM(AN$1026:AN1085),0)),"")</f>
        <v>1</v>
      </c>
      <c r="AO1086" s="45">
        <f>IF(AO881&gt;=AO$1025,MIN(1,MAX(AO$165-SUM(AO$1026:AO1085),0)),"")</f>
        <v>1</v>
      </c>
    </row>
    <row r="1087" spans="2:41">
      <c r="B1087" s="25">
        <f t="shared" si="1228"/>
        <v>61</v>
      </c>
      <c r="C1087" s="45" t="str">
        <f>IF(C882&gt;=C$1025,MIN(1,MAX(C$165-SUM(C$1026:C1086),0)),"")</f>
        <v/>
      </c>
      <c r="D1087" s="45" t="str">
        <f>IF(D882&gt;=D$1025,MIN(1,MAX(D$165-SUM(D$1026:D1086),0)),"")</f>
        <v/>
      </c>
      <c r="E1087" s="45" t="str">
        <f>IF(E882&gt;=E$1025,MIN(1,MAX(E$165-SUM(E$1026:E1086),0)),"")</f>
        <v/>
      </c>
      <c r="F1087" s="45" t="str">
        <f>IF(F882&gt;=F$1025,MIN(1,MAX(F$165-SUM(F$1026:F1086),0)),"")</f>
        <v/>
      </c>
      <c r="G1087" s="45" t="str">
        <f>IF(G882&gt;=G$1025,MIN(1,MAX(G$165-SUM(G$1026:G1086),0)),"")</f>
        <v/>
      </c>
      <c r="H1087" s="45" t="str">
        <f>IF(H882&gt;=H$1025,MIN(1,MAX(H$165-SUM(H$1026:H1086),0)),"")</f>
        <v/>
      </c>
      <c r="I1087" s="45" t="str">
        <f>IF(I882&gt;=I$1025,MIN(1,MAX(I$165-SUM(I$1026:I1086),0)),"")</f>
        <v/>
      </c>
      <c r="J1087" s="45" t="str">
        <f>IF(J882&gt;=J$1025,MIN(1,MAX(J$165-SUM(J$1026:J1086),0)),"")</f>
        <v/>
      </c>
      <c r="K1087" s="45" t="str">
        <f>IF(K882&gt;=K$1025,MIN(1,MAX(K$165-SUM(K$1026:K1086),0)),"")</f>
        <v/>
      </c>
      <c r="L1087" s="45" t="str">
        <f>IF(L882&gt;=L$1025,MIN(1,MAX(L$165-SUM(L$1026:L1086),0)),"")</f>
        <v/>
      </c>
      <c r="M1087" s="45" t="str">
        <f>IF(M882&gt;=M$1025,MIN(1,MAX(M$165-SUM(M$1026:M1086),0)),"")</f>
        <v/>
      </c>
      <c r="N1087" s="45" t="str">
        <f>IF(N882&gt;=N$1025,MIN(1,MAX(N$165-SUM(N$1026:N1086),0)),"")</f>
        <v/>
      </c>
      <c r="O1087" s="45" t="str">
        <f>IF(O882&gt;=O$1025,MIN(1,MAX(O$165-SUM(O$1026:O1086),0)),"")</f>
        <v/>
      </c>
      <c r="P1087" s="45" t="str">
        <f>IF(P882&gt;=P$1025,MIN(1,MAX(P$165-SUM(P$1026:P1086),0)),"")</f>
        <v/>
      </c>
      <c r="Q1087" s="45" t="str">
        <f>IF(Q882&gt;=Q$1025,MIN(1,MAX(Q$165-SUM(Q$1026:Q1086),0)),"")</f>
        <v/>
      </c>
      <c r="R1087" s="45" t="str">
        <f>IF(R882&gt;=R$1025,MIN(1,MAX(R$165-SUM(R$1026:R1086),0)),"")</f>
        <v/>
      </c>
      <c r="S1087" s="45" t="str">
        <f>IF(S882&gt;=S$1025,MIN(1,MAX(S$165-SUM(S$1026:S1086),0)),"")</f>
        <v/>
      </c>
      <c r="T1087" s="45" t="str">
        <f>IF(T882&gt;=T$1025,MIN(1,MAX(T$165-SUM(T$1026:T1086),0)),"")</f>
        <v/>
      </c>
      <c r="U1087" s="45" t="str">
        <f>IF(U882&gt;=U$1025,MIN(1,MAX(U$165-SUM(U$1026:U1086),0)),"")</f>
        <v/>
      </c>
      <c r="V1087" s="45" t="str">
        <f>IF(V882&gt;=V$1025,MIN(1,MAX(V$165-SUM(V$1026:V1086),0)),"")</f>
        <v/>
      </c>
      <c r="W1087" s="45" t="str">
        <f>IF(W882&gt;=W$1025,MIN(1,MAX(W$165-SUM(W$1026:W1086),0)),"")</f>
        <v/>
      </c>
      <c r="X1087" s="45" t="str">
        <f>IF(X882&gt;=X$1025,MIN(1,MAX(X$165-SUM(X$1026:X1086),0)),"")</f>
        <v/>
      </c>
      <c r="Y1087" s="45" t="str">
        <f>IF(Y882&gt;=Y$1025,MIN(1,MAX(Y$165-SUM(Y$1026:Y1086),0)),"")</f>
        <v/>
      </c>
      <c r="Z1087" s="45" t="str">
        <f>IF(Z882&gt;=Z$1025,MIN(1,MAX(Z$165-SUM(Z$1026:Z1086),0)),"")</f>
        <v/>
      </c>
      <c r="AA1087" s="45">
        <f>IF(AA882&gt;=AA$1025,MIN(1,MAX(AA$165-SUM(AA$1026:AA1086),0)),"")</f>
        <v>1</v>
      </c>
      <c r="AB1087" s="45">
        <f>IF(AB882&gt;=AB$1025,MIN(1,MAX(AB$165-SUM(AB$1026:AB1086),0)),"")</f>
        <v>1</v>
      </c>
      <c r="AC1087" s="45">
        <f>IF(AC882&gt;=AC$1025,MIN(1,MAX(AC$165-SUM(AC$1026:AC1086),0)),"")</f>
        <v>1</v>
      </c>
      <c r="AD1087" s="45">
        <f>IF(AD882&gt;=AD$1025,MIN(1,MAX(AD$165-SUM(AD$1026:AD1086),0)),"")</f>
        <v>1</v>
      </c>
      <c r="AE1087" s="45">
        <f>IF(AE882&gt;=AE$1025,MIN(1,MAX(AE$165-SUM(AE$1026:AE1086),0)),"")</f>
        <v>1</v>
      </c>
      <c r="AF1087" s="45">
        <f>IF(AF882&gt;=AF$1025,MIN(1,MAX(AF$165-SUM(AF$1026:AF1086),0)),"")</f>
        <v>1</v>
      </c>
      <c r="AG1087" s="45">
        <f>IF(AG882&gt;=AG$1025,MIN(1,MAX(AG$165-SUM(AG$1026:AG1086),0)),"")</f>
        <v>1</v>
      </c>
      <c r="AH1087" s="45">
        <f>IF(AH882&gt;=AH$1025,MIN(1,MAX(AH$165-SUM(AH$1026:AH1086),0)),"")</f>
        <v>1</v>
      </c>
      <c r="AI1087" s="45">
        <f>IF(AI882&gt;=AI$1025,MIN(1,MAX(AI$165-SUM(AI$1026:AI1086),0)),"")</f>
        <v>1</v>
      </c>
      <c r="AJ1087" s="45">
        <f>IF(AJ882&gt;=AJ$1025,MIN(1,MAX(AJ$165-SUM(AJ$1026:AJ1086),0)),"")</f>
        <v>1</v>
      </c>
      <c r="AK1087" s="45">
        <f>IF(AK882&gt;=AK$1025,MIN(1,MAX(AK$165-SUM(AK$1026:AK1086),0)),"")</f>
        <v>1</v>
      </c>
      <c r="AL1087" s="45">
        <f>IF(AL882&gt;=AL$1025,MIN(1,MAX(AL$165-SUM(AL$1026:AL1086),0)),"")</f>
        <v>1</v>
      </c>
      <c r="AM1087" s="45">
        <f>IF(AM882&gt;=AM$1025,MIN(1,MAX(AM$165-SUM(AM$1026:AM1086),0)),"")</f>
        <v>1</v>
      </c>
      <c r="AN1087" s="45">
        <f>IF(AN882&gt;=AN$1025,MIN(1,MAX(AN$165-SUM(AN$1026:AN1086),0)),"")</f>
        <v>1</v>
      </c>
      <c r="AO1087" s="45">
        <f>IF(AO882&gt;=AO$1025,MIN(1,MAX(AO$165-SUM(AO$1026:AO1086),0)),"")</f>
        <v>1</v>
      </c>
    </row>
    <row r="1088" spans="2:41">
      <c r="B1088" s="25">
        <f t="shared" si="1228"/>
        <v>62</v>
      </c>
      <c r="C1088" s="45" t="str">
        <f>IF(C883&gt;=C$1025,MIN(1,MAX(C$165-SUM(C$1026:C1087),0)),"")</f>
        <v/>
      </c>
      <c r="D1088" s="45" t="str">
        <f>IF(D883&gt;=D$1025,MIN(1,MAX(D$165-SUM(D$1026:D1087),0)),"")</f>
        <v/>
      </c>
      <c r="E1088" s="45" t="str">
        <f>IF(E883&gt;=E$1025,MIN(1,MAX(E$165-SUM(E$1026:E1087),0)),"")</f>
        <v/>
      </c>
      <c r="F1088" s="45" t="str">
        <f>IF(F883&gt;=F$1025,MIN(1,MAX(F$165-SUM(F$1026:F1087),0)),"")</f>
        <v/>
      </c>
      <c r="G1088" s="45" t="str">
        <f>IF(G883&gt;=G$1025,MIN(1,MAX(G$165-SUM(G$1026:G1087),0)),"")</f>
        <v/>
      </c>
      <c r="H1088" s="45" t="str">
        <f>IF(H883&gt;=H$1025,MIN(1,MAX(H$165-SUM(H$1026:H1087),0)),"")</f>
        <v/>
      </c>
      <c r="I1088" s="45" t="str">
        <f>IF(I883&gt;=I$1025,MIN(1,MAX(I$165-SUM(I$1026:I1087),0)),"")</f>
        <v/>
      </c>
      <c r="J1088" s="45" t="str">
        <f>IF(J883&gt;=J$1025,MIN(1,MAX(J$165-SUM(J$1026:J1087),0)),"")</f>
        <v/>
      </c>
      <c r="K1088" s="45" t="str">
        <f>IF(K883&gt;=K$1025,MIN(1,MAX(K$165-SUM(K$1026:K1087),0)),"")</f>
        <v/>
      </c>
      <c r="L1088" s="45" t="str">
        <f>IF(L883&gt;=L$1025,MIN(1,MAX(L$165-SUM(L$1026:L1087),0)),"")</f>
        <v/>
      </c>
      <c r="M1088" s="45" t="str">
        <f>IF(M883&gt;=M$1025,MIN(1,MAX(M$165-SUM(M$1026:M1087),0)),"")</f>
        <v/>
      </c>
      <c r="N1088" s="45" t="str">
        <f>IF(N883&gt;=N$1025,MIN(1,MAX(N$165-SUM(N$1026:N1087),0)),"")</f>
        <v/>
      </c>
      <c r="O1088" s="45" t="str">
        <f>IF(O883&gt;=O$1025,MIN(1,MAX(O$165-SUM(O$1026:O1087),0)),"")</f>
        <v/>
      </c>
      <c r="P1088" s="45" t="str">
        <f>IF(P883&gt;=P$1025,MIN(1,MAX(P$165-SUM(P$1026:P1087),0)),"")</f>
        <v/>
      </c>
      <c r="Q1088" s="45" t="str">
        <f>IF(Q883&gt;=Q$1025,MIN(1,MAX(Q$165-SUM(Q$1026:Q1087),0)),"")</f>
        <v/>
      </c>
      <c r="R1088" s="45" t="str">
        <f>IF(R883&gt;=R$1025,MIN(1,MAX(R$165-SUM(R$1026:R1087),0)),"")</f>
        <v/>
      </c>
      <c r="S1088" s="45" t="str">
        <f>IF(S883&gt;=S$1025,MIN(1,MAX(S$165-SUM(S$1026:S1087),0)),"")</f>
        <v/>
      </c>
      <c r="T1088" s="45" t="str">
        <f>IF(T883&gt;=T$1025,MIN(1,MAX(T$165-SUM(T$1026:T1087),0)),"")</f>
        <v/>
      </c>
      <c r="U1088" s="45" t="str">
        <f>IF(U883&gt;=U$1025,MIN(1,MAX(U$165-SUM(U$1026:U1087),0)),"")</f>
        <v/>
      </c>
      <c r="V1088" s="45" t="str">
        <f>IF(V883&gt;=V$1025,MIN(1,MAX(V$165-SUM(V$1026:V1087),0)),"")</f>
        <v/>
      </c>
      <c r="W1088" s="45" t="str">
        <f>IF(W883&gt;=W$1025,MIN(1,MAX(W$165-SUM(W$1026:W1087),0)),"")</f>
        <v/>
      </c>
      <c r="X1088" s="45" t="str">
        <f>IF(X883&gt;=X$1025,MIN(1,MAX(X$165-SUM(X$1026:X1087),0)),"")</f>
        <v/>
      </c>
      <c r="Y1088" s="45" t="str">
        <f>IF(Y883&gt;=Y$1025,MIN(1,MAX(Y$165-SUM(Y$1026:Y1087),0)),"")</f>
        <v/>
      </c>
      <c r="Z1088" s="45" t="str">
        <f>IF(Z883&gt;=Z$1025,MIN(1,MAX(Z$165-SUM(Z$1026:Z1087),0)),"")</f>
        <v/>
      </c>
      <c r="AA1088" s="45">
        <f>IF(AA883&gt;=AA$1025,MIN(1,MAX(AA$165-SUM(AA$1026:AA1087),0)),"")</f>
        <v>1</v>
      </c>
      <c r="AB1088" s="45">
        <f>IF(AB883&gt;=AB$1025,MIN(1,MAX(AB$165-SUM(AB$1026:AB1087),0)),"")</f>
        <v>1</v>
      </c>
      <c r="AC1088" s="45">
        <f>IF(AC883&gt;=AC$1025,MIN(1,MAX(AC$165-SUM(AC$1026:AC1087),0)),"")</f>
        <v>1</v>
      </c>
      <c r="AD1088" s="45">
        <f>IF(AD883&gt;=AD$1025,MIN(1,MAX(AD$165-SUM(AD$1026:AD1087),0)),"")</f>
        <v>1</v>
      </c>
      <c r="AE1088" s="45">
        <f>IF(AE883&gt;=AE$1025,MIN(1,MAX(AE$165-SUM(AE$1026:AE1087),0)),"")</f>
        <v>1</v>
      </c>
      <c r="AF1088" s="45">
        <f>IF(AF883&gt;=AF$1025,MIN(1,MAX(AF$165-SUM(AF$1026:AF1087),0)),"")</f>
        <v>1</v>
      </c>
      <c r="AG1088" s="45">
        <f>IF(AG883&gt;=AG$1025,MIN(1,MAX(AG$165-SUM(AG$1026:AG1087),0)),"")</f>
        <v>1</v>
      </c>
      <c r="AH1088" s="45">
        <f>IF(AH883&gt;=AH$1025,MIN(1,MAX(AH$165-SUM(AH$1026:AH1087),0)),"")</f>
        <v>1</v>
      </c>
      <c r="AI1088" s="45">
        <f>IF(AI883&gt;=AI$1025,MIN(1,MAX(AI$165-SUM(AI$1026:AI1087),0)),"")</f>
        <v>1</v>
      </c>
      <c r="AJ1088" s="45">
        <f>IF(AJ883&gt;=AJ$1025,MIN(1,MAX(AJ$165-SUM(AJ$1026:AJ1087),0)),"")</f>
        <v>1</v>
      </c>
      <c r="AK1088" s="45">
        <f>IF(AK883&gt;=AK$1025,MIN(1,MAX(AK$165-SUM(AK$1026:AK1087),0)),"")</f>
        <v>1</v>
      </c>
      <c r="AL1088" s="45">
        <f>IF(AL883&gt;=AL$1025,MIN(1,MAX(AL$165-SUM(AL$1026:AL1087),0)),"")</f>
        <v>1</v>
      </c>
      <c r="AM1088" s="45">
        <f>IF(AM883&gt;=AM$1025,MIN(1,MAX(AM$165-SUM(AM$1026:AM1087),0)),"")</f>
        <v>1</v>
      </c>
      <c r="AN1088" s="45">
        <f>IF(AN883&gt;=AN$1025,MIN(1,MAX(AN$165-SUM(AN$1026:AN1087),0)),"")</f>
        <v>1</v>
      </c>
      <c r="AO1088" s="45">
        <f>IF(AO883&gt;=AO$1025,MIN(1,MAX(AO$165-SUM(AO$1026:AO1087),0)),"")</f>
        <v>1</v>
      </c>
    </row>
    <row r="1089" spans="2:41">
      <c r="B1089" s="25">
        <f t="shared" si="1228"/>
        <v>63</v>
      </c>
      <c r="C1089" s="45" t="str">
        <f>IF(C884&gt;=C$1025,MIN(1,MAX(C$165-SUM(C$1026:C1088),0)),"")</f>
        <v/>
      </c>
      <c r="D1089" s="45" t="str">
        <f>IF(D884&gt;=D$1025,MIN(1,MAX(D$165-SUM(D$1026:D1088),0)),"")</f>
        <v/>
      </c>
      <c r="E1089" s="45" t="str">
        <f>IF(E884&gt;=E$1025,MIN(1,MAX(E$165-SUM(E$1026:E1088),0)),"")</f>
        <v/>
      </c>
      <c r="F1089" s="45" t="str">
        <f>IF(F884&gt;=F$1025,MIN(1,MAX(F$165-SUM(F$1026:F1088),0)),"")</f>
        <v/>
      </c>
      <c r="G1089" s="45" t="str">
        <f>IF(G884&gt;=G$1025,MIN(1,MAX(G$165-SUM(G$1026:G1088),0)),"")</f>
        <v/>
      </c>
      <c r="H1089" s="45" t="str">
        <f>IF(H884&gt;=H$1025,MIN(1,MAX(H$165-SUM(H$1026:H1088),0)),"")</f>
        <v/>
      </c>
      <c r="I1089" s="45" t="str">
        <f>IF(I884&gt;=I$1025,MIN(1,MAX(I$165-SUM(I$1026:I1088),0)),"")</f>
        <v/>
      </c>
      <c r="J1089" s="45" t="str">
        <f>IF(J884&gt;=J$1025,MIN(1,MAX(J$165-SUM(J$1026:J1088),0)),"")</f>
        <v/>
      </c>
      <c r="K1089" s="45" t="str">
        <f>IF(K884&gt;=K$1025,MIN(1,MAX(K$165-SUM(K$1026:K1088),0)),"")</f>
        <v/>
      </c>
      <c r="L1089" s="45" t="str">
        <f>IF(L884&gt;=L$1025,MIN(1,MAX(L$165-SUM(L$1026:L1088),0)),"")</f>
        <v/>
      </c>
      <c r="M1089" s="45" t="str">
        <f>IF(M884&gt;=M$1025,MIN(1,MAX(M$165-SUM(M$1026:M1088),0)),"")</f>
        <v/>
      </c>
      <c r="N1089" s="45" t="str">
        <f>IF(N884&gt;=N$1025,MIN(1,MAX(N$165-SUM(N$1026:N1088),0)),"")</f>
        <v/>
      </c>
      <c r="O1089" s="45" t="str">
        <f>IF(O884&gt;=O$1025,MIN(1,MAX(O$165-SUM(O$1026:O1088),0)),"")</f>
        <v/>
      </c>
      <c r="P1089" s="45" t="str">
        <f>IF(P884&gt;=P$1025,MIN(1,MAX(P$165-SUM(P$1026:P1088),0)),"")</f>
        <v/>
      </c>
      <c r="Q1089" s="45" t="str">
        <f>IF(Q884&gt;=Q$1025,MIN(1,MAX(Q$165-SUM(Q$1026:Q1088),0)),"")</f>
        <v/>
      </c>
      <c r="R1089" s="45" t="str">
        <f>IF(R884&gt;=R$1025,MIN(1,MAX(R$165-SUM(R$1026:R1088),0)),"")</f>
        <v/>
      </c>
      <c r="S1089" s="45" t="str">
        <f>IF(S884&gt;=S$1025,MIN(1,MAX(S$165-SUM(S$1026:S1088),0)),"")</f>
        <v/>
      </c>
      <c r="T1089" s="45" t="str">
        <f>IF(T884&gt;=T$1025,MIN(1,MAX(T$165-SUM(T$1026:T1088),0)),"")</f>
        <v/>
      </c>
      <c r="U1089" s="45" t="str">
        <f>IF(U884&gt;=U$1025,MIN(1,MAX(U$165-SUM(U$1026:U1088),0)),"")</f>
        <v/>
      </c>
      <c r="V1089" s="45" t="str">
        <f>IF(V884&gt;=V$1025,MIN(1,MAX(V$165-SUM(V$1026:V1088),0)),"")</f>
        <v/>
      </c>
      <c r="W1089" s="45" t="str">
        <f>IF(W884&gt;=W$1025,MIN(1,MAX(W$165-SUM(W$1026:W1088),0)),"")</f>
        <v/>
      </c>
      <c r="X1089" s="45" t="str">
        <f>IF(X884&gt;=X$1025,MIN(1,MAX(X$165-SUM(X$1026:X1088),0)),"")</f>
        <v/>
      </c>
      <c r="Y1089" s="45" t="str">
        <f>IF(Y884&gt;=Y$1025,MIN(1,MAX(Y$165-SUM(Y$1026:Y1088),0)),"")</f>
        <v/>
      </c>
      <c r="Z1089" s="45" t="str">
        <f>IF(Z884&gt;=Z$1025,MIN(1,MAX(Z$165-SUM(Z$1026:Z1088),0)),"")</f>
        <v/>
      </c>
      <c r="AA1089" s="45">
        <f>IF(AA884&gt;=AA$1025,MIN(1,MAX(AA$165-SUM(AA$1026:AA1088),0)),"")</f>
        <v>1</v>
      </c>
      <c r="AB1089" s="45">
        <f>IF(AB884&gt;=AB$1025,MIN(1,MAX(AB$165-SUM(AB$1026:AB1088),0)),"")</f>
        <v>1</v>
      </c>
      <c r="AC1089" s="45">
        <f>IF(AC884&gt;=AC$1025,MIN(1,MAX(AC$165-SUM(AC$1026:AC1088),0)),"")</f>
        <v>1</v>
      </c>
      <c r="AD1089" s="45">
        <f>IF(AD884&gt;=AD$1025,MIN(1,MAX(AD$165-SUM(AD$1026:AD1088),0)),"")</f>
        <v>1</v>
      </c>
      <c r="AE1089" s="45">
        <f>IF(AE884&gt;=AE$1025,MIN(1,MAX(AE$165-SUM(AE$1026:AE1088),0)),"")</f>
        <v>1</v>
      </c>
      <c r="AF1089" s="45">
        <f>IF(AF884&gt;=AF$1025,MIN(1,MAX(AF$165-SUM(AF$1026:AF1088),0)),"")</f>
        <v>1</v>
      </c>
      <c r="AG1089" s="45">
        <f>IF(AG884&gt;=AG$1025,MIN(1,MAX(AG$165-SUM(AG$1026:AG1088),0)),"")</f>
        <v>1</v>
      </c>
      <c r="AH1089" s="45">
        <f>IF(AH884&gt;=AH$1025,MIN(1,MAX(AH$165-SUM(AH$1026:AH1088),0)),"")</f>
        <v>1</v>
      </c>
      <c r="AI1089" s="45">
        <f>IF(AI884&gt;=AI$1025,MIN(1,MAX(AI$165-SUM(AI$1026:AI1088),0)),"")</f>
        <v>1</v>
      </c>
      <c r="AJ1089" s="45">
        <f>IF(AJ884&gt;=AJ$1025,MIN(1,MAX(AJ$165-SUM(AJ$1026:AJ1088),0)),"")</f>
        <v>1</v>
      </c>
      <c r="AK1089" s="45">
        <f>IF(AK884&gt;=AK$1025,MIN(1,MAX(AK$165-SUM(AK$1026:AK1088),0)),"")</f>
        <v>1</v>
      </c>
      <c r="AL1089" s="45">
        <f>IF(AL884&gt;=AL$1025,MIN(1,MAX(AL$165-SUM(AL$1026:AL1088),0)),"")</f>
        <v>1</v>
      </c>
      <c r="AM1089" s="45">
        <f>IF(AM884&gt;=AM$1025,MIN(1,MAX(AM$165-SUM(AM$1026:AM1088),0)),"")</f>
        <v>1</v>
      </c>
      <c r="AN1089" s="45">
        <f>IF(AN884&gt;=AN$1025,MIN(1,MAX(AN$165-SUM(AN$1026:AN1088),0)),"")</f>
        <v>1</v>
      </c>
      <c r="AO1089" s="45">
        <f>IF(AO884&gt;=AO$1025,MIN(1,MAX(AO$165-SUM(AO$1026:AO1088),0)),"")</f>
        <v>1</v>
      </c>
    </row>
    <row r="1090" spans="2:41">
      <c r="B1090" s="25">
        <f t="shared" si="1228"/>
        <v>64</v>
      </c>
      <c r="C1090" s="45" t="str">
        <f>IF(C885&gt;=C$1025,MIN(1,MAX(C$165-SUM(C$1026:C1089),0)),"")</f>
        <v/>
      </c>
      <c r="D1090" s="45" t="str">
        <f>IF(D885&gt;=D$1025,MIN(1,MAX(D$165-SUM(D$1026:D1089),0)),"")</f>
        <v/>
      </c>
      <c r="E1090" s="45" t="str">
        <f>IF(E885&gt;=E$1025,MIN(1,MAX(E$165-SUM(E$1026:E1089),0)),"")</f>
        <v/>
      </c>
      <c r="F1090" s="45" t="str">
        <f>IF(F885&gt;=F$1025,MIN(1,MAX(F$165-SUM(F$1026:F1089),0)),"")</f>
        <v/>
      </c>
      <c r="G1090" s="45" t="str">
        <f>IF(G885&gt;=G$1025,MIN(1,MAX(G$165-SUM(G$1026:G1089),0)),"")</f>
        <v/>
      </c>
      <c r="H1090" s="45" t="str">
        <f>IF(H885&gt;=H$1025,MIN(1,MAX(H$165-SUM(H$1026:H1089),0)),"")</f>
        <v/>
      </c>
      <c r="I1090" s="45" t="str">
        <f>IF(I885&gt;=I$1025,MIN(1,MAX(I$165-SUM(I$1026:I1089),0)),"")</f>
        <v/>
      </c>
      <c r="J1090" s="45" t="str">
        <f>IF(J885&gt;=J$1025,MIN(1,MAX(J$165-SUM(J$1026:J1089),0)),"")</f>
        <v/>
      </c>
      <c r="K1090" s="45" t="str">
        <f>IF(K885&gt;=K$1025,MIN(1,MAX(K$165-SUM(K$1026:K1089),0)),"")</f>
        <v/>
      </c>
      <c r="L1090" s="45" t="str">
        <f>IF(L885&gt;=L$1025,MIN(1,MAX(L$165-SUM(L$1026:L1089),0)),"")</f>
        <v/>
      </c>
      <c r="M1090" s="45" t="str">
        <f>IF(M885&gt;=M$1025,MIN(1,MAX(M$165-SUM(M$1026:M1089),0)),"")</f>
        <v/>
      </c>
      <c r="N1090" s="45" t="str">
        <f>IF(N885&gt;=N$1025,MIN(1,MAX(N$165-SUM(N$1026:N1089),0)),"")</f>
        <v/>
      </c>
      <c r="O1090" s="45" t="str">
        <f>IF(O885&gt;=O$1025,MIN(1,MAX(O$165-SUM(O$1026:O1089),0)),"")</f>
        <v/>
      </c>
      <c r="P1090" s="45" t="str">
        <f>IF(P885&gt;=P$1025,MIN(1,MAX(P$165-SUM(P$1026:P1089),0)),"")</f>
        <v/>
      </c>
      <c r="Q1090" s="45" t="str">
        <f>IF(Q885&gt;=Q$1025,MIN(1,MAX(Q$165-SUM(Q$1026:Q1089),0)),"")</f>
        <v/>
      </c>
      <c r="R1090" s="45" t="str">
        <f>IF(R885&gt;=R$1025,MIN(1,MAX(R$165-SUM(R$1026:R1089),0)),"")</f>
        <v/>
      </c>
      <c r="S1090" s="45" t="str">
        <f>IF(S885&gt;=S$1025,MIN(1,MAX(S$165-SUM(S$1026:S1089),0)),"")</f>
        <v/>
      </c>
      <c r="T1090" s="45" t="str">
        <f>IF(T885&gt;=T$1025,MIN(1,MAX(T$165-SUM(T$1026:T1089),0)),"")</f>
        <v/>
      </c>
      <c r="U1090" s="45" t="str">
        <f>IF(U885&gt;=U$1025,MIN(1,MAX(U$165-SUM(U$1026:U1089),0)),"")</f>
        <v/>
      </c>
      <c r="V1090" s="45" t="str">
        <f>IF(V885&gt;=V$1025,MIN(1,MAX(V$165-SUM(V$1026:V1089),0)),"")</f>
        <v/>
      </c>
      <c r="W1090" s="45" t="str">
        <f>IF(W885&gt;=W$1025,MIN(1,MAX(W$165-SUM(W$1026:W1089),0)),"")</f>
        <v/>
      </c>
      <c r="X1090" s="45" t="str">
        <f>IF(X885&gt;=X$1025,MIN(1,MAX(X$165-SUM(X$1026:X1089),0)),"")</f>
        <v/>
      </c>
      <c r="Y1090" s="45" t="str">
        <f>IF(Y885&gt;=Y$1025,MIN(1,MAX(Y$165-SUM(Y$1026:Y1089),0)),"")</f>
        <v/>
      </c>
      <c r="Z1090" s="45" t="str">
        <f>IF(Z885&gt;=Z$1025,MIN(1,MAX(Z$165-SUM(Z$1026:Z1089),0)),"")</f>
        <v/>
      </c>
      <c r="AA1090" s="45">
        <f>IF(AA885&gt;=AA$1025,MIN(1,MAX(AA$165-SUM(AA$1026:AA1089),0)),"")</f>
        <v>0.50650113590779</v>
      </c>
      <c r="AB1090" s="45">
        <f>IF(AB885&gt;=AB$1025,MIN(1,MAX(AB$165-SUM(AB$1026:AB1089),0)),"")</f>
        <v>1</v>
      </c>
      <c r="AC1090" s="45">
        <f>IF(AC885&gt;=AC$1025,MIN(1,MAX(AC$165-SUM(AC$1026:AC1089),0)),"")</f>
        <v>1</v>
      </c>
      <c r="AD1090" s="45">
        <f>IF(AD885&gt;=AD$1025,MIN(1,MAX(AD$165-SUM(AD$1026:AD1089),0)),"")</f>
        <v>1</v>
      </c>
      <c r="AE1090" s="45">
        <f>IF(AE885&gt;=AE$1025,MIN(1,MAX(AE$165-SUM(AE$1026:AE1089),0)),"")</f>
        <v>1</v>
      </c>
      <c r="AF1090" s="45">
        <f>IF(AF885&gt;=AF$1025,MIN(1,MAX(AF$165-SUM(AF$1026:AF1089),0)),"")</f>
        <v>1</v>
      </c>
      <c r="AG1090" s="45">
        <f>IF(AG885&gt;=AG$1025,MIN(1,MAX(AG$165-SUM(AG$1026:AG1089),0)),"")</f>
        <v>1</v>
      </c>
      <c r="AH1090" s="45">
        <f>IF(AH885&gt;=AH$1025,MIN(1,MAX(AH$165-SUM(AH$1026:AH1089),0)),"")</f>
        <v>1</v>
      </c>
      <c r="AI1090" s="45">
        <f>IF(AI885&gt;=AI$1025,MIN(1,MAX(AI$165-SUM(AI$1026:AI1089),0)),"")</f>
        <v>1</v>
      </c>
      <c r="AJ1090" s="45">
        <f>IF(AJ885&gt;=AJ$1025,MIN(1,MAX(AJ$165-SUM(AJ$1026:AJ1089),0)),"")</f>
        <v>1</v>
      </c>
      <c r="AK1090" s="45">
        <f>IF(AK885&gt;=AK$1025,MIN(1,MAX(AK$165-SUM(AK$1026:AK1089),0)),"")</f>
        <v>1</v>
      </c>
      <c r="AL1090" s="45">
        <f>IF(AL885&gt;=AL$1025,MIN(1,MAX(AL$165-SUM(AL$1026:AL1089),0)),"")</f>
        <v>1</v>
      </c>
      <c r="AM1090" s="45">
        <f>IF(AM885&gt;=AM$1025,MIN(1,MAX(AM$165-SUM(AM$1026:AM1089),0)),"")</f>
        <v>1</v>
      </c>
      <c r="AN1090" s="45">
        <f>IF(AN885&gt;=AN$1025,MIN(1,MAX(AN$165-SUM(AN$1026:AN1089),0)),"")</f>
        <v>1</v>
      </c>
      <c r="AO1090" s="45">
        <f>IF(AO885&gt;=AO$1025,MIN(1,MAX(AO$165-SUM(AO$1026:AO1089),0)),"")</f>
        <v>1</v>
      </c>
    </row>
    <row r="1091" spans="2:41">
      <c r="B1091" s="25">
        <f t="shared" si="1228"/>
        <v>65</v>
      </c>
      <c r="C1091" s="45" t="str">
        <f>IF(C886&gt;=C$1025,MIN(1,MAX(C$165-SUM(C$1026:C1090),0)),"")</f>
        <v/>
      </c>
      <c r="D1091" s="45" t="str">
        <f>IF(D886&gt;=D$1025,MIN(1,MAX(D$165-SUM(D$1026:D1090),0)),"")</f>
        <v/>
      </c>
      <c r="E1091" s="45" t="str">
        <f>IF(E886&gt;=E$1025,MIN(1,MAX(E$165-SUM(E$1026:E1090),0)),"")</f>
        <v/>
      </c>
      <c r="F1091" s="45" t="str">
        <f>IF(F886&gt;=F$1025,MIN(1,MAX(F$165-SUM(F$1026:F1090),0)),"")</f>
        <v/>
      </c>
      <c r="G1091" s="45" t="str">
        <f>IF(G886&gt;=G$1025,MIN(1,MAX(G$165-SUM(G$1026:G1090),0)),"")</f>
        <v/>
      </c>
      <c r="H1091" s="45" t="str">
        <f>IF(H886&gt;=H$1025,MIN(1,MAX(H$165-SUM(H$1026:H1090),0)),"")</f>
        <v/>
      </c>
      <c r="I1091" s="45" t="str">
        <f>IF(I886&gt;=I$1025,MIN(1,MAX(I$165-SUM(I$1026:I1090),0)),"")</f>
        <v/>
      </c>
      <c r="J1091" s="45" t="str">
        <f>IF(J886&gt;=J$1025,MIN(1,MAX(J$165-SUM(J$1026:J1090),0)),"")</f>
        <v/>
      </c>
      <c r="K1091" s="45" t="str">
        <f>IF(K886&gt;=K$1025,MIN(1,MAX(K$165-SUM(K$1026:K1090),0)),"")</f>
        <v/>
      </c>
      <c r="L1091" s="45" t="str">
        <f>IF(L886&gt;=L$1025,MIN(1,MAX(L$165-SUM(L$1026:L1090),0)),"")</f>
        <v/>
      </c>
      <c r="M1091" s="45" t="str">
        <f>IF(M886&gt;=M$1025,MIN(1,MAX(M$165-SUM(M$1026:M1090),0)),"")</f>
        <v/>
      </c>
      <c r="N1091" s="45" t="str">
        <f>IF(N886&gt;=N$1025,MIN(1,MAX(N$165-SUM(N$1026:N1090),0)),"")</f>
        <v/>
      </c>
      <c r="O1091" s="45" t="str">
        <f>IF(O886&gt;=O$1025,MIN(1,MAX(O$165-SUM(O$1026:O1090),0)),"")</f>
        <v/>
      </c>
      <c r="P1091" s="45" t="str">
        <f>IF(P886&gt;=P$1025,MIN(1,MAX(P$165-SUM(P$1026:P1090),0)),"")</f>
        <v/>
      </c>
      <c r="Q1091" s="45" t="str">
        <f>IF(Q886&gt;=Q$1025,MIN(1,MAX(Q$165-SUM(Q$1026:Q1090),0)),"")</f>
        <v/>
      </c>
      <c r="R1091" s="45" t="str">
        <f>IF(R886&gt;=R$1025,MIN(1,MAX(R$165-SUM(R$1026:R1090),0)),"")</f>
        <v/>
      </c>
      <c r="S1091" s="45" t="str">
        <f>IF(S886&gt;=S$1025,MIN(1,MAX(S$165-SUM(S$1026:S1090),0)),"")</f>
        <v/>
      </c>
      <c r="T1091" s="45" t="str">
        <f>IF(T886&gt;=T$1025,MIN(1,MAX(T$165-SUM(T$1026:T1090),0)),"")</f>
        <v/>
      </c>
      <c r="U1091" s="45" t="str">
        <f>IF(U886&gt;=U$1025,MIN(1,MAX(U$165-SUM(U$1026:U1090),0)),"")</f>
        <v/>
      </c>
      <c r="V1091" s="45" t="str">
        <f>IF(V886&gt;=V$1025,MIN(1,MAX(V$165-SUM(V$1026:V1090),0)),"")</f>
        <v/>
      </c>
      <c r="W1091" s="45" t="str">
        <f>IF(W886&gt;=W$1025,MIN(1,MAX(W$165-SUM(W$1026:W1090),0)),"")</f>
        <v/>
      </c>
      <c r="X1091" s="45" t="str">
        <f>IF(X886&gt;=X$1025,MIN(1,MAX(X$165-SUM(X$1026:X1090),0)),"")</f>
        <v/>
      </c>
      <c r="Y1091" s="45" t="str">
        <f>IF(Y886&gt;=Y$1025,MIN(1,MAX(Y$165-SUM(Y$1026:Y1090),0)),"")</f>
        <v/>
      </c>
      <c r="Z1091" s="45" t="str">
        <f>IF(Z886&gt;=Z$1025,MIN(1,MAX(Z$165-SUM(Z$1026:Z1090),0)),"")</f>
        <v/>
      </c>
      <c r="AA1091" s="45" t="str">
        <f>IF(AA886&gt;=AA$1025,MIN(1,MAX(AA$165-SUM(AA$1026:AA1090),0)),"")</f>
        <v/>
      </c>
      <c r="AB1091" s="45">
        <f>IF(AB886&gt;=AB$1025,MIN(1,MAX(AB$165-SUM(AB$1026:AB1090),0)),"")</f>
        <v>1</v>
      </c>
      <c r="AC1091" s="45">
        <f>IF(AC886&gt;=AC$1025,MIN(1,MAX(AC$165-SUM(AC$1026:AC1090),0)),"")</f>
        <v>1</v>
      </c>
      <c r="AD1091" s="45">
        <f>IF(AD886&gt;=AD$1025,MIN(1,MAX(AD$165-SUM(AD$1026:AD1090),0)),"")</f>
        <v>1</v>
      </c>
      <c r="AE1091" s="45">
        <f>IF(AE886&gt;=AE$1025,MIN(1,MAX(AE$165-SUM(AE$1026:AE1090),0)),"")</f>
        <v>1</v>
      </c>
      <c r="AF1091" s="45">
        <f>IF(AF886&gt;=AF$1025,MIN(1,MAX(AF$165-SUM(AF$1026:AF1090),0)),"")</f>
        <v>1</v>
      </c>
      <c r="AG1091" s="45">
        <f>IF(AG886&gt;=AG$1025,MIN(1,MAX(AG$165-SUM(AG$1026:AG1090),0)),"")</f>
        <v>1</v>
      </c>
      <c r="AH1091" s="45">
        <f>IF(AH886&gt;=AH$1025,MIN(1,MAX(AH$165-SUM(AH$1026:AH1090),0)),"")</f>
        <v>1</v>
      </c>
      <c r="AI1091" s="45">
        <f>IF(AI886&gt;=AI$1025,MIN(1,MAX(AI$165-SUM(AI$1026:AI1090),0)),"")</f>
        <v>1</v>
      </c>
      <c r="AJ1091" s="45">
        <f>IF(AJ886&gt;=AJ$1025,MIN(1,MAX(AJ$165-SUM(AJ$1026:AJ1090),0)),"")</f>
        <v>1</v>
      </c>
      <c r="AK1091" s="45">
        <f>IF(AK886&gt;=AK$1025,MIN(1,MAX(AK$165-SUM(AK$1026:AK1090),0)),"")</f>
        <v>1</v>
      </c>
      <c r="AL1091" s="45">
        <f>IF(AL886&gt;=AL$1025,MIN(1,MAX(AL$165-SUM(AL$1026:AL1090),0)),"")</f>
        <v>1</v>
      </c>
      <c r="AM1091" s="45">
        <f>IF(AM886&gt;=AM$1025,MIN(1,MAX(AM$165-SUM(AM$1026:AM1090),0)),"")</f>
        <v>1</v>
      </c>
      <c r="AN1091" s="45">
        <f>IF(AN886&gt;=AN$1025,MIN(1,MAX(AN$165-SUM(AN$1026:AN1090),0)),"")</f>
        <v>1</v>
      </c>
      <c r="AO1091" s="45">
        <f>IF(AO886&gt;=AO$1025,MIN(1,MAX(AO$165-SUM(AO$1026:AO1090),0)),"")</f>
        <v>1</v>
      </c>
    </row>
    <row r="1092" spans="2:41">
      <c r="B1092" s="25">
        <f t="shared" si="1228"/>
        <v>66</v>
      </c>
      <c r="C1092" s="45" t="str">
        <f>IF(C887&gt;=C$1025,MIN(1,MAX(C$165-SUM(C$1026:C1091),0)),"")</f>
        <v/>
      </c>
      <c r="D1092" s="45" t="str">
        <f>IF(D887&gt;=D$1025,MIN(1,MAX(D$165-SUM(D$1026:D1091),0)),"")</f>
        <v/>
      </c>
      <c r="E1092" s="45" t="str">
        <f>IF(E887&gt;=E$1025,MIN(1,MAX(E$165-SUM(E$1026:E1091),0)),"")</f>
        <v/>
      </c>
      <c r="F1092" s="45" t="str">
        <f>IF(F887&gt;=F$1025,MIN(1,MAX(F$165-SUM(F$1026:F1091),0)),"")</f>
        <v/>
      </c>
      <c r="G1092" s="45" t="str">
        <f>IF(G887&gt;=G$1025,MIN(1,MAX(G$165-SUM(G$1026:G1091),0)),"")</f>
        <v/>
      </c>
      <c r="H1092" s="45" t="str">
        <f>IF(H887&gt;=H$1025,MIN(1,MAX(H$165-SUM(H$1026:H1091),0)),"")</f>
        <v/>
      </c>
      <c r="I1092" s="45" t="str">
        <f>IF(I887&gt;=I$1025,MIN(1,MAX(I$165-SUM(I$1026:I1091),0)),"")</f>
        <v/>
      </c>
      <c r="J1092" s="45" t="str">
        <f>IF(J887&gt;=J$1025,MIN(1,MAX(J$165-SUM(J$1026:J1091),0)),"")</f>
        <v/>
      </c>
      <c r="K1092" s="45" t="str">
        <f>IF(K887&gt;=K$1025,MIN(1,MAX(K$165-SUM(K$1026:K1091),0)),"")</f>
        <v/>
      </c>
      <c r="L1092" s="45" t="str">
        <f>IF(L887&gt;=L$1025,MIN(1,MAX(L$165-SUM(L$1026:L1091),0)),"")</f>
        <v/>
      </c>
      <c r="M1092" s="45" t="str">
        <f>IF(M887&gt;=M$1025,MIN(1,MAX(M$165-SUM(M$1026:M1091),0)),"")</f>
        <v/>
      </c>
      <c r="N1092" s="45" t="str">
        <f>IF(N887&gt;=N$1025,MIN(1,MAX(N$165-SUM(N$1026:N1091),0)),"")</f>
        <v/>
      </c>
      <c r="O1092" s="45" t="str">
        <f>IF(O887&gt;=O$1025,MIN(1,MAX(O$165-SUM(O$1026:O1091),0)),"")</f>
        <v/>
      </c>
      <c r="P1092" s="45" t="str">
        <f>IF(P887&gt;=P$1025,MIN(1,MAX(P$165-SUM(P$1026:P1091),0)),"")</f>
        <v/>
      </c>
      <c r="Q1092" s="45" t="str">
        <f>IF(Q887&gt;=Q$1025,MIN(1,MAX(Q$165-SUM(Q$1026:Q1091),0)),"")</f>
        <v/>
      </c>
      <c r="R1092" s="45" t="str">
        <f>IF(R887&gt;=R$1025,MIN(1,MAX(R$165-SUM(R$1026:R1091),0)),"")</f>
        <v/>
      </c>
      <c r="S1092" s="45" t="str">
        <f>IF(S887&gt;=S$1025,MIN(1,MAX(S$165-SUM(S$1026:S1091),0)),"")</f>
        <v/>
      </c>
      <c r="T1092" s="45" t="str">
        <f>IF(T887&gt;=T$1025,MIN(1,MAX(T$165-SUM(T$1026:T1091),0)),"")</f>
        <v/>
      </c>
      <c r="U1092" s="45" t="str">
        <f>IF(U887&gt;=U$1025,MIN(1,MAX(U$165-SUM(U$1026:U1091),0)),"")</f>
        <v/>
      </c>
      <c r="V1092" s="45" t="str">
        <f>IF(V887&gt;=V$1025,MIN(1,MAX(V$165-SUM(V$1026:V1091),0)),"")</f>
        <v/>
      </c>
      <c r="W1092" s="45" t="str">
        <f>IF(W887&gt;=W$1025,MIN(1,MAX(W$165-SUM(W$1026:W1091),0)),"")</f>
        <v/>
      </c>
      <c r="X1092" s="45" t="str">
        <f>IF(X887&gt;=X$1025,MIN(1,MAX(X$165-SUM(X$1026:X1091),0)),"")</f>
        <v/>
      </c>
      <c r="Y1092" s="45" t="str">
        <f>IF(Y887&gt;=Y$1025,MIN(1,MAX(Y$165-SUM(Y$1026:Y1091),0)),"")</f>
        <v/>
      </c>
      <c r="Z1092" s="45" t="str">
        <f>IF(Z887&gt;=Z$1025,MIN(1,MAX(Z$165-SUM(Z$1026:Z1091),0)),"")</f>
        <v/>
      </c>
      <c r="AA1092" s="45" t="str">
        <f>IF(AA887&gt;=AA$1025,MIN(1,MAX(AA$165-SUM(AA$1026:AA1091),0)),"")</f>
        <v/>
      </c>
      <c r="AB1092" s="45">
        <f>IF(AB887&gt;=AB$1025,MIN(1,MAX(AB$165-SUM(AB$1026:AB1091),0)),"")</f>
        <v>1</v>
      </c>
      <c r="AC1092" s="45">
        <f>IF(AC887&gt;=AC$1025,MIN(1,MAX(AC$165-SUM(AC$1026:AC1091),0)),"")</f>
        <v>1</v>
      </c>
      <c r="AD1092" s="45">
        <f>IF(AD887&gt;=AD$1025,MIN(1,MAX(AD$165-SUM(AD$1026:AD1091),0)),"")</f>
        <v>1</v>
      </c>
      <c r="AE1092" s="45">
        <f>IF(AE887&gt;=AE$1025,MIN(1,MAX(AE$165-SUM(AE$1026:AE1091),0)),"")</f>
        <v>1</v>
      </c>
      <c r="AF1092" s="45">
        <f>IF(AF887&gt;=AF$1025,MIN(1,MAX(AF$165-SUM(AF$1026:AF1091),0)),"")</f>
        <v>1</v>
      </c>
      <c r="AG1092" s="45">
        <f>IF(AG887&gt;=AG$1025,MIN(1,MAX(AG$165-SUM(AG$1026:AG1091),0)),"")</f>
        <v>1</v>
      </c>
      <c r="AH1092" s="45">
        <f>IF(AH887&gt;=AH$1025,MIN(1,MAX(AH$165-SUM(AH$1026:AH1091),0)),"")</f>
        <v>1</v>
      </c>
      <c r="AI1092" s="45">
        <f>IF(AI887&gt;=AI$1025,MIN(1,MAX(AI$165-SUM(AI$1026:AI1091),0)),"")</f>
        <v>1</v>
      </c>
      <c r="AJ1092" s="45">
        <f>IF(AJ887&gt;=AJ$1025,MIN(1,MAX(AJ$165-SUM(AJ$1026:AJ1091),0)),"")</f>
        <v>1</v>
      </c>
      <c r="AK1092" s="45">
        <f>IF(AK887&gt;=AK$1025,MIN(1,MAX(AK$165-SUM(AK$1026:AK1091),0)),"")</f>
        <v>1</v>
      </c>
      <c r="AL1092" s="45">
        <f>IF(AL887&gt;=AL$1025,MIN(1,MAX(AL$165-SUM(AL$1026:AL1091),0)),"")</f>
        <v>1</v>
      </c>
      <c r="AM1092" s="45">
        <f>IF(AM887&gt;=AM$1025,MIN(1,MAX(AM$165-SUM(AM$1026:AM1091),0)),"")</f>
        <v>1</v>
      </c>
      <c r="AN1092" s="45">
        <f>IF(AN887&gt;=AN$1025,MIN(1,MAX(AN$165-SUM(AN$1026:AN1091),0)),"")</f>
        <v>1</v>
      </c>
      <c r="AO1092" s="45">
        <f>IF(AO887&gt;=AO$1025,MIN(1,MAX(AO$165-SUM(AO$1026:AO1091),0)),"")</f>
        <v>1</v>
      </c>
    </row>
    <row r="1093" spans="2:41">
      <c r="B1093" s="25">
        <f t="shared" ref="B1093:B1156" si="1229">B1092+1</f>
        <v>67</v>
      </c>
      <c r="C1093" s="45" t="str">
        <f>IF(C888&gt;=C$1025,MIN(1,MAX(C$165-SUM(C$1026:C1092),0)),"")</f>
        <v/>
      </c>
      <c r="D1093" s="45" t="str">
        <f>IF(D888&gt;=D$1025,MIN(1,MAX(D$165-SUM(D$1026:D1092),0)),"")</f>
        <v/>
      </c>
      <c r="E1093" s="45" t="str">
        <f>IF(E888&gt;=E$1025,MIN(1,MAX(E$165-SUM(E$1026:E1092),0)),"")</f>
        <v/>
      </c>
      <c r="F1093" s="45" t="str">
        <f>IF(F888&gt;=F$1025,MIN(1,MAX(F$165-SUM(F$1026:F1092),0)),"")</f>
        <v/>
      </c>
      <c r="G1093" s="45" t="str">
        <f>IF(G888&gt;=G$1025,MIN(1,MAX(G$165-SUM(G$1026:G1092),0)),"")</f>
        <v/>
      </c>
      <c r="H1093" s="45" t="str">
        <f>IF(H888&gt;=H$1025,MIN(1,MAX(H$165-SUM(H$1026:H1092),0)),"")</f>
        <v/>
      </c>
      <c r="I1093" s="45" t="str">
        <f>IF(I888&gt;=I$1025,MIN(1,MAX(I$165-SUM(I$1026:I1092),0)),"")</f>
        <v/>
      </c>
      <c r="J1093" s="45" t="str">
        <f>IF(J888&gt;=J$1025,MIN(1,MAX(J$165-SUM(J$1026:J1092),0)),"")</f>
        <v/>
      </c>
      <c r="K1093" s="45" t="str">
        <f>IF(K888&gt;=K$1025,MIN(1,MAX(K$165-SUM(K$1026:K1092),0)),"")</f>
        <v/>
      </c>
      <c r="L1093" s="45" t="str">
        <f>IF(L888&gt;=L$1025,MIN(1,MAX(L$165-SUM(L$1026:L1092),0)),"")</f>
        <v/>
      </c>
      <c r="M1093" s="45" t="str">
        <f>IF(M888&gt;=M$1025,MIN(1,MAX(M$165-SUM(M$1026:M1092),0)),"")</f>
        <v/>
      </c>
      <c r="N1093" s="45" t="str">
        <f>IF(N888&gt;=N$1025,MIN(1,MAX(N$165-SUM(N$1026:N1092),0)),"")</f>
        <v/>
      </c>
      <c r="O1093" s="45" t="str">
        <f>IF(O888&gt;=O$1025,MIN(1,MAX(O$165-SUM(O$1026:O1092),0)),"")</f>
        <v/>
      </c>
      <c r="P1093" s="45" t="str">
        <f>IF(P888&gt;=P$1025,MIN(1,MAX(P$165-SUM(P$1026:P1092),0)),"")</f>
        <v/>
      </c>
      <c r="Q1093" s="45" t="str">
        <f>IF(Q888&gt;=Q$1025,MIN(1,MAX(Q$165-SUM(Q$1026:Q1092),0)),"")</f>
        <v/>
      </c>
      <c r="R1093" s="45" t="str">
        <f>IF(R888&gt;=R$1025,MIN(1,MAX(R$165-SUM(R$1026:R1092),0)),"")</f>
        <v/>
      </c>
      <c r="S1093" s="45" t="str">
        <f>IF(S888&gt;=S$1025,MIN(1,MAX(S$165-SUM(S$1026:S1092),0)),"")</f>
        <v/>
      </c>
      <c r="T1093" s="45" t="str">
        <f>IF(T888&gt;=T$1025,MIN(1,MAX(T$165-SUM(T$1026:T1092),0)),"")</f>
        <v/>
      </c>
      <c r="U1093" s="45" t="str">
        <f>IF(U888&gt;=U$1025,MIN(1,MAX(U$165-SUM(U$1026:U1092),0)),"")</f>
        <v/>
      </c>
      <c r="V1093" s="45" t="str">
        <f>IF(V888&gt;=V$1025,MIN(1,MAX(V$165-SUM(V$1026:V1092),0)),"")</f>
        <v/>
      </c>
      <c r="W1093" s="45" t="str">
        <f>IF(W888&gt;=W$1025,MIN(1,MAX(W$165-SUM(W$1026:W1092),0)),"")</f>
        <v/>
      </c>
      <c r="X1093" s="45" t="str">
        <f>IF(X888&gt;=X$1025,MIN(1,MAX(X$165-SUM(X$1026:X1092),0)),"")</f>
        <v/>
      </c>
      <c r="Y1093" s="45" t="str">
        <f>IF(Y888&gt;=Y$1025,MIN(1,MAX(Y$165-SUM(Y$1026:Y1092),0)),"")</f>
        <v/>
      </c>
      <c r="Z1093" s="45" t="str">
        <f>IF(Z888&gt;=Z$1025,MIN(1,MAX(Z$165-SUM(Z$1026:Z1092),0)),"")</f>
        <v/>
      </c>
      <c r="AA1093" s="45" t="str">
        <f>IF(AA888&gt;=AA$1025,MIN(1,MAX(AA$165-SUM(AA$1026:AA1092),0)),"")</f>
        <v/>
      </c>
      <c r="AB1093" s="45">
        <f>IF(AB888&gt;=AB$1025,MIN(1,MAX(AB$165-SUM(AB$1026:AB1092),0)),"")</f>
        <v>1</v>
      </c>
      <c r="AC1093" s="45">
        <f>IF(AC888&gt;=AC$1025,MIN(1,MAX(AC$165-SUM(AC$1026:AC1092),0)),"")</f>
        <v>1</v>
      </c>
      <c r="AD1093" s="45">
        <f>IF(AD888&gt;=AD$1025,MIN(1,MAX(AD$165-SUM(AD$1026:AD1092),0)),"")</f>
        <v>1</v>
      </c>
      <c r="AE1093" s="45">
        <f>IF(AE888&gt;=AE$1025,MIN(1,MAX(AE$165-SUM(AE$1026:AE1092),0)),"")</f>
        <v>1</v>
      </c>
      <c r="AF1093" s="45">
        <f>IF(AF888&gt;=AF$1025,MIN(1,MAX(AF$165-SUM(AF$1026:AF1092),0)),"")</f>
        <v>1</v>
      </c>
      <c r="AG1093" s="45">
        <f>IF(AG888&gt;=AG$1025,MIN(1,MAX(AG$165-SUM(AG$1026:AG1092),0)),"")</f>
        <v>1</v>
      </c>
      <c r="AH1093" s="45">
        <f>IF(AH888&gt;=AH$1025,MIN(1,MAX(AH$165-SUM(AH$1026:AH1092),0)),"")</f>
        <v>1</v>
      </c>
      <c r="AI1093" s="45">
        <f>IF(AI888&gt;=AI$1025,MIN(1,MAX(AI$165-SUM(AI$1026:AI1092),0)),"")</f>
        <v>1</v>
      </c>
      <c r="AJ1093" s="45">
        <f>IF(AJ888&gt;=AJ$1025,MIN(1,MAX(AJ$165-SUM(AJ$1026:AJ1092),0)),"")</f>
        <v>1</v>
      </c>
      <c r="AK1093" s="45">
        <f>IF(AK888&gt;=AK$1025,MIN(1,MAX(AK$165-SUM(AK$1026:AK1092),0)),"")</f>
        <v>1</v>
      </c>
      <c r="AL1093" s="45">
        <f>IF(AL888&gt;=AL$1025,MIN(1,MAX(AL$165-SUM(AL$1026:AL1092),0)),"")</f>
        <v>1</v>
      </c>
      <c r="AM1093" s="45">
        <f>IF(AM888&gt;=AM$1025,MIN(1,MAX(AM$165-SUM(AM$1026:AM1092),0)),"")</f>
        <v>1</v>
      </c>
      <c r="AN1093" s="45">
        <f>IF(AN888&gt;=AN$1025,MIN(1,MAX(AN$165-SUM(AN$1026:AN1092),0)),"")</f>
        <v>1</v>
      </c>
      <c r="AO1093" s="45">
        <f>IF(AO888&gt;=AO$1025,MIN(1,MAX(AO$165-SUM(AO$1026:AO1092),0)),"")</f>
        <v>1</v>
      </c>
    </row>
    <row r="1094" spans="2:41">
      <c r="B1094" s="25">
        <f t="shared" si="1229"/>
        <v>68</v>
      </c>
      <c r="C1094" s="45" t="str">
        <f>IF(C889&gt;=C$1025,MIN(1,MAX(C$165-SUM(C$1026:C1093),0)),"")</f>
        <v/>
      </c>
      <c r="D1094" s="45" t="str">
        <f>IF(D889&gt;=D$1025,MIN(1,MAX(D$165-SUM(D$1026:D1093),0)),"")</f>
        <v/>
      </c>
      <c r="E1094" s="45" t="str">
        <f>IF(E889&gt;=E$1025,MIN(1,MAX(E$165-SUM(E$1026:E1093),0)),"")</f>
        <v/>
      </c>
      <c r="F1094" s="45" t="str">
        <f>IF(F889&gt;=F$1025,MIN(1,MAX(F$165-SUM(F$1026:F1093),0)),"")</f>
        <v/>
      </c>
      <c r="G1094" s="45" t="str">
        <f>IF(G889&gt;=G$1025,MIN(1,MAX(G$165-SUM(G$1026:G1093),0)),"")</f>
        <v/>
      </c>
      <c r="H1094" s="45" t="str">
        <f>IF(H889&gt;=H$1025,MIN(1,MAX(H$165-SUM(H$1026:H1093),0)),"")</f>
        <v/>
      </c>
      <c r="I1094" s="45" t="str">
        <f>IF(I889&gt;=I$1025,MIN(1,MAX(I$165-SUM(I$1026:I1093),0)),"")</f>
        <v/>
      </c>
      <c r="J1094" s="45" t="str">
        <f>IF(J889&gt;=J$1025,MIN(1,MAX(J$165-SUM(J$1026:J1093),0)),"")</f>
        <v/>
      </c>
      <c r="K1094" s="45" t="str">
        <f>IF(K889&gt;=K$1025,MIN(1,MAX(K$165-SUM(K$1026:K1093),0)),"")</f>
        <v/>
      </c>
      <c r="L1094" s="45" t="str">
        <f>IF(L889&gt;=L$1025,MIN(1,MAX(L$165-SUM(L$1026:L1093),0)),"")</f>
        <v/>
      </c>
      <c r="M1094" s="45" t="str">
        <f>IF(M889&gt;=M$1025,MIN(1,MAX(M$165-SUM(M$1026:M1093),0)),"")</f>
        <v/>
      </c>
      <c r="N1094" s="45" t="str">
        <f>IF(N889&gt;=N$1025,MIN(1,MAX(N$165-SUM(N$1026:N1093),0)),"")</f>
        <v/>
      </c>
      <c r="O1094" s="45" t="str">
        <f>IF(O889&gt;=O$1025,MIN(1,MAX(O$165-SUM(O$1026:O1093),0)),"")</f>
        <v/>
      </c>
      <c r="P1094" s="45" t="str">
        <f>IF(P889&gt;=P$1025,MIN(1,MAX(P$165-SUM(P$1026:P1093),0)),"")</f>
        <v/>
      </c>
      <c r="Q1094" s="45" t="str">
        <f>IF(Q889&gt;=Q$1025,MIN(1,MAX(Q$165-SUM(Q$1026:Q1093),0)),"")</f>
        <v/>
      </c>
      <c r="R1094" s="45" t="str">
        <f>IF(R889&gt;=R$1025,MIN(1,MAX(R$165-SUM(R$1026:R1093),0)),"")</f>
        <v/>
      </c>
      <c r="S1094" s="45" t="str">
        <f>IF(S889&gt;=S$1025,MIN(1,MAX(S$165-SUM(S$1026:S1093),0)),"")</f>
        <v/>
      </c>
      <c r="T1094" s="45" t="str">
        <f>IF(T889&gt;=T$1025,MIN(1,MAX(T$165-SUM(T$1026:T1093),0)),"")</f>
        <v/>
      </c>
      <c r="U1094" s="45" t="str">
        <f>IF(U889&gt;=U$1025,MIN(1,MAX(U$165-SUM(U$1026:U1093),0)),"")</f>
        <v/>
      </c>
      <c r="V1094" s="45" t="str">
        <f>IF(V889&gt;=V$1025,MIN(1,MAX(V$165-SUM(V$1026:V1093),0)),"")</f>
        <v/>
      </c>
      <c r="W1094" s="45" t="str">
        <f>IF(W889&gt;=W$1025,MIN(1,MAX(W$165-SUM(W$1026:W1093),0)),"")</f>
        <v/>
      </c>
      <c r="X1094" s="45" t="str">
        <f>IF(X889&gt;=X$1025,MIN(1,MAX(X$165-SUM(X$1026:X1093),0)),"")</f>
        <v/>
      </c>
      <c r="Y1094" s="45" t="str">
        <f>IF(Y889&gt;=Y$1025,MIN(1,MAX(Y$165-SUM(Y$1026:Y1093),0)),"")</f>
        <v/>
      </c>
      <c r="Z1094" s="45" t="str">
        <f>IF(Z889&gt;=Z$1025,MIN(1,MAX(Z$165-SUM(Z$1026:Z1093),0)),"")</f>
        <v/>
      </c>
      <c r="AA1094" s="45" t="str">
        <f>IF(AA889&gt;=AA$1025,MIN(1,MAX(AA$165-SUM(AA$1026:AA1093),0)),"")</f>
        <v/>
      </c>
      <c r="AB1094" s="45">
        <f>IF(AB889&gt;=AB$1025,MIN(1,MAX(AB$165-SUM(AB$1026:AB1093),0)),"")</f>
        <v>0.44069826059673289</v>
      </c>
      <c r="AC1094" s="45">
        <f>IF(AC889&gt;=AC$1025,MIN(1,MAX(AC$165-SUM(AC$1026:AC1093),0)),"")</f>
        <v>1</v>
      </c>
      <c r="AD1094" s="45">
        <f>IF(AD889&gt;=AD$1025,MIN(1,MAX(AD$165-SUM(AD$1026:AD1093),0)),"")</f>
        <v>1</v>
      </c>
      <c r="AE1094" s="45">
        <f>IF(AE889&gt;=AE$1025,MIN(1,MAX(AE$165-SUM(AE$1026:AE1093),0)),"")</f>
        <v>1</v>
      </c>
      <c r="AF1094" s="45">
        <f>IF(AF889&gt;=AF$1025,MIN(1,MAX(AF$165-SUM(AF$1026:AF1093),0)),"")</f>
        <v>1</v>
      </c>
      <c r="AG1094" s="45">
        <f>IF(AG889&gt;=AG$1025,MIN(1,MAX(AG$165-SUM(AG$1026:AG1093),0)),"")</f>
        <v>1</v>
      </c>
      <c r="AH1094" s="45">
        <f>IF(AH889&gt;=AH$1025,MIN(1,MAX(AH$165-SUM(AH$1026:AH1093),0)),"")</f>
        <v>1</v>
      </c>
      <c r="AI1094" s="45">
        <f>IF(AI889&gt;=AI$1025,MIN(1,MAX(AI$165-SUM(AI$1026:AI1093),0)),"")</f>
        <v>1</v>
      </c>
      <c r="AJ1094" s="45">
        <f>IF(AJ889&gt;=AJ$1025,MIN(1,MAX(AJ$165-SUM(AJ$1026:AJ1093),0)),"")</f>
        <v>1</v>
      </c>
      <c r="AK1094" s="45">
        <f>IF(AK889&gt;=AK$1025,MIN(1,MAX(AK$165-SUM(AK$1026:AK1093),0)),"")</f>
        <v>1</v>
      </c>
      <c r="AL1094" s="45">
        <f>IF(AL889&gt;=AL$1025,MIN(1,MAX(AL$165-SUM(AL$1026:AL1093),0)),"")</f>
        <v>1</v>
      </c>
      <c r="AM1094" s="45">
        <f>IF(AM889&gt;=AM$1025,MIN(1,MAX(AM$165-SUM(AM$1026:AM1093),0)),"")</f>
        <v>1</v>
      </c>
      <c r="AN1094" s="45">
        <f>IF(AN889&gt;=AN$1025,MIN(1,MAX(AN$165-SUM(AN$1026:AN1093),0)),"")</f>
        <v>1</v>
      </c>
      <c r="AO1094" s="45">
        <f>IF(AO889&gt;=AO$1025,MIN(1,MAX(AO$165-SUM(AO$1026:AO1093),0)),"")</f>
        <v>1</v>
      </c>
    </row>
    <row r="1095" spans="2:41">
      <c r="B1095" s="25">
        <f t="shared" si="1229"/>
        <v>69</v>
      </c>
      <c r="C1095" s="45" t="str">
        <f>IF(C890&gt;=C$1025,MIN(1,MAX(C$165-SUM(C$1026:C1094),0)),"")</f>
        <v/>
      </c>
      <c r="D1095" s="45" t="str">
        <f>IF(D890&gt;=D$1025,MIN(1,MAX(D$165-SUM(D$1026:D1094),0)),"")</f>
        <v/>
      </c>
      <c r="E1095" s="45" t="str">
        <f>IF(E890&gt;=E$1025,MIN(1,MAX(E$165-SUM(E$1026:E1094),0)),"")</f>
        <v/>
      </c>
      <c r="F1095" s="45" t="str">
        <f>IF(F890&gt;=F$1025,MIN(1,MAX(F$165-SUM(F$1026:F1094),0)),"")</f>
        <v/>
      </c>
      <c r="G1095" s="45" t="str">
        <f>IF(G890&gt;=G$1025,MIN(1,MAX(G$165-SUM(G$1026:G1094),0)),"")</f>
        <v/>
      </c>
      <c r="H1095" s="45" t="str">
        <f>IF(H890&gt;=H$1025,MIN(1,MAX(H$165-SUM(H$1026:H1094),0)),"")</f>
        <v/>
      </c>
      <c r="I1095" s="45" t="str">
        <f>IF(I890&gt;=I$1025,MIN(1,MAX(I$165-SUM(I$1026:I1094),0)),"")</f>
        <v/>
      </c>
      <c r="J1095" s="45" t="str">
        <f>IF(J890&gt;=J$1025,MIN(1,MAX(J$165-SUM(J$1026:J1094),0)),"")</f>
        <v/>
      </c>
      <c r="K1095" s="45" t="str">
        <f>IF(K890&gt;=K$1025,MIN(1,MAX(K$165-SUM(K$1026:K1094),0)),"")</f>
        <v/>
      </c>
      <c r="L1095" s="45" t="str">
        <f>IF(L890&gt;=L$1025,MIN(1,MAX(L$165-SUM(L$1026:L1094),0)),"")</f>
        <v/>
      </c>
      <c r="M1095" s="45" t="str">
        <f>IF(M890&gt;=M$1025,MIN(1,MAX(M$165-SUM(M$1026:M1094),0)),"")</f>
        <v/>
      </c>
      <c r="N1095" s="45" t="str">
        <f>IF(N890&gt;=N$1025,MIN(1,MAX(N$165-SUM(N$1026:N1094),0)),"")</f>
        <v/>
      </c>
      <c r="O1095" s="45" t="str">
        <f>IF(O890&gt;=O$1025,MIN(1,MAX(O$165-SUM(O$1026:O1094),0)),"")</f>
        <v/>
      </c>
      <c r="P1095" s="45" t="str">
        <f>IF(P890&gt;=P$1025,MIN(1,MAX(P$165-SUM(P$1026:P1094),0)),"")</f>
        <v/>
      </c>
      <c r="Q1095" s="45" t="str">
        <f>IF(Q890&gt;=Q$1025,MIN(1,MAX(Q$165-SUM(Q$1026:Q1094),0)),"")</f>
        <v/>
      </c>
      <c r="R1095" s="45" t="str">
        <f>IF(R890&gt;=R$1025,MIN(1,MAX(R$165-SUM(R$1026:R1094),0)),"")</f>
        <v/>
      </c>
      <c r="S1095" s="45" t="str">
        <f>IF(S890&gt;=S$1025,MIN(1,MAX(S$165-SUM(S$1026:S1094),0)),"")</f>
        <v/>
      </c>
      <c r="T1095" s="45" t="str">
        <f>IF(T890&gt;=T$1025,MIN(1,MAX(T$165-SUM(T$1026:T1094),0)),"")</f>
        <v/>
      </c>
      <c r="U1095" s="45" t="str">
        <f>IF(U890&gt;=U$1025,MIN(1,MAX(U$165-SUM(U$1026:U1094),0)),"")</f>
        <v/>
      </c>
      <c r="V1095" s="45" t="str">
        <f>IF(V890&gt;=V$1025,MIN(1,MAX(V$165-SUM(V$1026:V1094),0)),"")</f>
        <v/>
      </c>
      <c r="W1095" s="45" t="str">
        <f>IF(W890&gt;=W$1025,MIN(1,MAX(W$165-SUM(W$1026:W1094),0)),"")</f>
        <v/>
      </c>
      <c r="X1095" s="45" t="str">
        <f>IF(X890&gt;=X$1025,MIN(1,MAX(X$165-SUM(X$1026:X1094),0)),"")</f>
        <v/>
      </c>
      <c r="Y1095" s="45" t="str">
        <f>IF(Y890&gt;=Y$1025,MIN(1,MAX(Y$165-SUM(Y$1026:Y1094),0)),"")</f>
        <v/>
      </c>
      <c r="Z1095" s="45" t="str">
        <f>IF(Z890&gt;=Z$1025,MIN(1,MAX(Z$165-SUM(Z$1026:Z1094),0)),"")</f>
        <v/>
      </c>
      <c r="AA1095" s="45" t="str">
        <f>IF(AA890&gt;=AA$1025,MIN(1,MAX(AA$165-SUM(AA$1026:AA1094),0)),"")</f>
        <v/>
      </c>
      <c r="AB1095" s="45" t="str">
        <f>IF(AB890&gt;=AB$1025,MIN(1,MAX(AB$165-SUM(AB$1026:AB1094),0)),"")</f>
        <v/>
      </c>
      <c r="AC1095" s="45">
        <f>IF(AC890&gt;=AC$1025,MIN(1,MAX(AC$165-SUM(AC$1026:AC1094),0)),"")</f>
        <v>1</v>
      </c>
      <c r="AD1095" s="45">
        <f>IF(AD890&gt;=AD$1025,MIN(1,MAX(AD$165-SUM(AD$1026:AD1094),0)),"")</f>
        <v>1</v>
      </c>
      <c r="AE1095" s="45">
        <f>IF(AE890&gt;=AE$1025,MIN(1,MAX(AE$165-SUM(AE$1026:AE1094),0)),"")</f>
        <v>1</v>
      </c>
      <c r="AF1095" s="45">
        <f>IF(AF890&gt;=AF$1025,MIN(1,MAX(AF$165-SUM(AF$1026:AF1094),0)),"")</f>
        <v>1</v>
      </c>
      <c r="AG1095" s="45">
        <f>IF(AG890&gt;=AG$1025,MIN(1,MAX(AG$165-SUM(AG$1026:AG1094),0)),"")</f>
        <v>1</v>
      </c>
      <c r="AH1095" s="45">
        <f>IF(AH890&gt;=AH$1025,MIN(1,MAX(AH$165-SUM(AH$1026:AH1094),0)),"")</f>
        <v>1</v>
      </c>
      <c r="AI1095" s="45">
        <f>IF(AI890&gt;=AI$1025,MIN(1,MAX(AI$165-SUM(AI$1026:AI1094),0)),"")</f>
        <v>1</v>
      </c>
      <c r="AJ1095" s="45">
        <f>IF(AJ890&gt;=AJ$1025,MIN(1,MAX(AJ$165-SUM(AJ$1026:AJ1094),0)),"")</f>
        <v>1</v>
      </c>
      <c r="AK1095" s="45">
        <f>IF(AK890&gt;=AK$1025,MIN(1,MAX(AK$165-SUM(AK$1026:AK1094),0)),"")</f>
        <v>1</v>
      </c>
      <c r="AL1095" s="45">
        <f>IF(AL890&gt;=AL$1025,MIN(1,MAX(AL$165-SUM(AL$1026:AL1094),0)),"")</f>
        <v>1</v>
      </c>
      <c r="AM1095" s="45">
        <f>IF(AM890&gt;=AM$1025,MIN(1,MAX(AM$165-SUM(AM$1026:AM1094),0)),"")</f>
        <v>1</v>
      </c>
      <c r="AN1095" s="45">
        <f>IF(AN890&gt;=AN$1025,MIN(1,MAX(AN$165-SUM(AN$1026:AN1094),0)),"")</f>
        <v>1</v>
      </c>
      <c r="AO1095" s="45">
        <f>IF(AO890&gt;=AO$1025,MIN(1,MAX(AO$165-SUM(AO$1026:AO1094),0)),"")</f>
        <v>1</v>
      </c>
    </row>
    <row r="1096" spans="2:41">
      <c r="B1096" s="25">
        <f t="shared" si="1229"/>
        <v>70</v>
      </c>
      <c r="C1096" s="45" t="str">
        <f>IF(C891&gt;=C$1025,MIN(1,MAX(C$165-SUM(C$1026:C1095),0)),"")</f>
        <v/>
      </c>
      <c r="D1096" s="45" t="str">
        <f>IF(D891&gt;=D$1025,MIN(1,MAX(D$165-SUM(D$1026:D1095),0)),"")</f>
        <v/>
      </c>
      <c r="E1096" s="45" t="str">
        <f>IF(E891&gt;=E$1025,MIN(1,MAX(E$165-SUM(E$1026:E1095),0)),"")</f>
        <v/>
      </c>
      <c r="F1096" s="45" t="str">
        <f>IF(F891&gt;=F$1025,MIN(1,MAX(F$165-SUM(F$1026:F1095),0)),"")</f>
        <v/>
      </c>
      <c r="G1096" s="45" t="str">
        <f>IF(G891&gt;=G$1025,MIN(1,MAX(G$165-SUM(G$1026:G1095),0)),"")</f>
        <v/>
      </c>
      <c r="H1096" s="45" t="str">
        <f>IF(H891&gt;=H$1025,MIN(1,MAX(H$165-SUM(H$1026:H1095),0)),"")</f>
        <v/>
      </c>
      <c r="I1096" s="45" t="str">
        <f>IF(I891&gt;=I$1025,MIN(1,MAX(I$165-SUM(I$1026:I1095),0)),"")</f>
        <v/>
      </c>
      <c r="J1096" s="45" t="str">
        <f>IF(J891&gt;=J$1025,MIN(1,MAX(J$165-SUM(J$1026:J1095),0)),"")</f>
        <v/>
      </c>
      <c r="K1096" s="45" t="str">
        <f>IF(K891&gt;=K$1025,MIN(1,MAX(K$165-SUM(K$1026:K1095),0)),"")</f>
        <v/>
      </c>
      <c r="L1096" s="45" t="str">
        <f>IF(L891&gt;=L$1025,MIN(1,MAX(L$165-SUM(L$1026:L1095),0)),"")</f>
        <v/>
      </c>
      <c r="M1096" s="45" t="str">
        <f>IF(M891&gt;=M$1025,MIN(1,MAX(M$165-SUM(M$1026:M1095),0)),"")</f>
        <v/>
      </c>
      <c r="N1096" s="45" t="str">
        <f>IF(N891&gt;=N$1025,MIN(1,MAX(N$165-SUM(N$1026:N1095),0)),"")</f>
        <v/>
      </c>
      <c r="O1096" s="45" t="str">
        <f>IF(O891&gt;=O$1025,MIN(1,MAX(O$165-SUM(O$1026:O1095),0)),"")</f>
        <v/>
      </c>
      <c r="P1096" s="45" t="str">
        <f>IF(P891&gt;=P$1025,MIN(1,MAX(P$165-SUM(P$1026:P1095),0)),"")</f>
        <v/>
      </c>
      <c r="Q1096" s="45" t="str">
        <f>IF(Q891&gt;=Q$1025,MIN(1,MAX(Q$165-SUM(Q$1026:Q1095),0)),"")</f>
        <v/>
      </c>
      <c r="R1096" s="45" t="str">
        <f>IF(R891&gt;=R$1025,MIN(1,MAX(R$165-SUM(R$1026:R1095),0)),"")</f>
        <v/>
      </c>
      <c r="S1096" s="45" t="str">
        <f>IF(S891&gt;=S$1025,MIN(1,MAX(S$165-SUM(S$1026:S1095),0)),"")</f>
        <v/>
      </c>
      <c r="T1096" s="45" t="str">
        <f>IF(T891&gt;=T$1025,MIN(1,MAX(T$165-SUM(T$1026:T1095),0)),"")</f>
        <v/>
      </c>
      <c r="U1096" s="45" t="str">
        <f>IF(U891&gt;=U$1025,MIN(1,MAX(U$165-SUM(U$1026:U1095),0)),"")</f>
        <v/>
      </c>
      <c r="V1096" s="45" t="str">
        <f>IF(V891&gt;=V$1025,MIN(1,MAX(V$165-SUM(V$1026:V1095),0)),"")</f>
        <v/>
      </c>
      <c r="W1096" s="45" t="str">
        <f>IF(W891&gt;=W$1025,MIN(1,MAX(W$165-SUM(W$1026:W1095),0)),"")</f>
        <v/>
      </c>
      <c r="X1096" s="45" t="str">
        <f>IF(X891&gt;=X$1025,MIN(1,MAX(X$165-SUM(X$1026:X1095),0)),"")</f>
        <v/>
      </c>
      <c r="Y1096" s="45" t="str">
        <f>IF(Y891&gt;=Y$1025,MIN(1,MAX(Y$165-SUM(Y$1026:Y1095),0)),"")</f>
        <v/>
      </c>
      <c r="Z1096" s="45" t="str">
        <f>IF(Z891&gt;=Z$1025,MIN(1,MAX(Z$165-SUM(Z$1026:Z1095),0)),"")</f>
        <v/>
      </c>
      <c r="AA1096" s="45" t="str">
        <f>IF(AA891&gt;=AA$1025,MIN(1,MAX(AA$165-SUM(AA$1026:AA1095),0)),"")</f>
        <v/>
      </c>
      <c r="AB1096" s="45" t="str">
        <f>IF(AB891&gt;=AB$1025,MIN(1,MAX(AB$165-SUM(AB$1026:AB1095),0)),"")</f>
        <v/>
      </c>
      <c r="AC1096" s="45">
        <f>IF(AC891&gt;=AC$1025,MIN(1,MAX(AC$165-SUM(AC$1026:AC1095),0)),"")</f>
        <v>1</v>
      </c>
      <c r="AD1096" s="45">
        <f>IF(AD891&gt;=AD$1025,MIN(1,MAX(AD$165-SUM(AD$1026:AD1095),0)),"")</f>
        <v>1</v>
      </c>
      <c r="AE1096" s="45">
        <f>IF(AE891&gt;=AE$1025,MIN(1,MAX(AE$165-SUM(AE$1026:AE1095),0)),"")</f>
        <v>1</v>
      </c>
      <c r="AF1096" s="45">
        <f>IF(AF891&gt;=AF$1025,MIN(1,MAX(AF$165-SUM(AF$1026:AF1095),0)),"")</f>
        <v>1</v>
      </c>
      <c r="AG1096" s="45">
        <f>IF(AG891&gt;=AG$1025,MIN(1,MAX(AG$165-SUM(AG$1026:AG1095),0)),"")</f>
        <v>1</v>
      </c>
      <c r="AH1096" s="45">
        <f>IF(AH891&gt;=AH$1025,MIN(1,MAX(AH$165-SUM(AH$1026:AH1095),0)),"")</f>
        <v>1</v>
      </c>
      <c r="AI1096" s="45">
        <f>IF(AI891&gt;=AI$1025,MIN(1,MAX(AI$165-SUM(AI$1026:AI1095),0)),"")</f>
        <v>1</v>
      </c>
      <c r="AJ1096" s="45">
        <f>IF(AJ891&gt;=AJ$1025,MIN(1,MAX(AJ$165-SUM(AJ$1026:AJ1095),0)),"")</f>
        <v>1</v>
      </c>
      <c r="AK1096" s="45">
        <f>IF(AK891&gt;=AK$1025,MIN(1,MAX(AK$165-SUM(AK$1026:AK1095),0)),"")</f>
        <v>1</v>
      </c>
      <c r="AL1096" s="45">
        <f>IF(AL891&gt;=AL$1025,MIN(1,MAX(AL$165-SUM(AL$1026:AL1095),0)),"")</f>
        <v>1</v>
      </c>
      <c r="AM1096" s="45">
        <f>IF(AM891&gt;=AM$1025,MIN(1,MAX(AM$165-SUM(AM$1026:AM1095),0)),"")</f>
        <v>1</v>
      </c>
      <c r="AN1096" s="45">
        <f>IF(AN891&gt;=AN$1025,MIN(1,MAX(AN$165-SUM(AN$1026:AN1095),0)),"")</f>
        <v>1</v>
      </c>
      <c r="AO1096" s="45">
        <f>IF(AO891&gt;=AO$1025,MIN(1,MAX(AO$165-SUM(AO$1026:AO1095),0)),"")</f>
        <v>1</v>
      </c>
    </row>
    <row r="1097" spans="2:41">
      <c r="B1097" s="25">
        <f t="shared" si="1229"/>
        <v>71</v>
      </c>
      <c r="C1097" s="45" t="str">
        <f>IF(C892&gt;=C$1025,MIN(1,MAX(C$165-SUM(C$1026:C1096),0)),"")</f>
        <v/>
      </c>
      <c r="D1097" s="45" t="str">
        <f>IF(D892&gt;=D$1025,MIN(1,MAX(D$165-SUM(D$1026:D1096),0)),"")</f>
        <v/>
      </c>
      <c r="E1097" s="45" t="str">
        <f>IF(E892&gt;=E$1025,MIN(1,MAX(E$165-SUM(E$1026:E1096),0)),"")</f>
        <v/>
      </c>
      <c r="F1097" s="45" t="str">
        <f>IF(F892&gt;=F$1025,MIN(1,MAX(F$165-SUM(F$1026:F1096),0)),"")</f>
        <v/>
      </c>
      <c r="G1097" s="45" t="str">
        <f>IF(G892&gt;=G$1025,MIN(1,MAX(G$165-SUM(G$1026:G1096),0)),"")</f>
        <v/>
      </c>
      <c r="H1097" s="45" t="str">
        <f>IF(H892&gt;=H$1025,MIN(1,MAX(H$165-SUM(H$1026:H1096),0)),"")</f>
        <v/>
      </c>
      <c r="I1097" s="45" t="str">
        <f>IF(I892&gt;=I$1025,MIN(1,MAX(I$165-SUM(I$1026:I1096),0)),"")</f>
        <v/>
      </c>
      <c r="J1097" s="45" t="str">
        <f>IF(J892&gt;=J$1025,MIN(1,MAX(J$165-SUM(J$1026:J1096),0)),"")</f>
        <v/>
      </c>
      <c r="K1097" s="45" t="str">
        <f>IF(K892&gt;=K$1025,MIN(1,MAX(K$165-SUM(K$1026:K1096),0)),"")</f>
        <v/>
      </c>
      <c r="L1097" s="45" t="str">
        <f>IF(L892&gt;=L$1025,MIN(1,MAX(L$165-SUM(L$1026:L1096),0)),"")</f>
        <v/>
      </c>
      <c r="M1097" s="45" t="str">
        <f>IF(M892&gt;=M$1025,MIN(1,MAX(M$165-SUM(M$1026:M1096),0)),"")</f>
        <v/>
      </c>
      <c r="N1097" s="45" t="str">
        <f>IF(N892&gt;=N$1025,MIN(1,MAX(N$165-SUM(N$1026:N1096),0)),"")</f>
        <v/>
      </c>
      <c r="O1097" s="45" t="str">
        <f>IF(O892&gt;=O$1025,MIN(1,MAX(O$165-SUM(O$1026:O1096),0)),"")</f>
        <v/>
      </c>
      <c r="P1097" s="45" t="str">
        <f>IF(P892&gt;=P$1025,MIN(1,MAX(P$165-SUM(P$1026:P1096),0)),"")</f>
        <v/>
      </c>
      <c r="Q1097" s="45" t="str">
        <f>IF(Q892&gt;=Q$1025,MIN(1,MAX(Q$165-SUM(Q$1026:Q1096),0)),"")</f>
        <v/>
      </c>
      <c r="R1097" s="45" t="str">
        <f>IF(R892&gt;=R$1025,MIN(1,MAX(R$165-SUM(R$1026:R1096),0)),"")</f>
        <v/>
      </c>
      <c r="S1097" s="45" t="str">
        <f>IF(S892&gt;=S$1025,MIN(1,MAX(S$165-SUM(S$1026:S1096),0)),"")</f>
        <v/>
      </c>
      <c r="T1097" s="45" t="str">
        <f>IF(T892&gt;=T$1025,MIN(1,MAX(T$165-SUM(T$1026:T1096),0)),"")</f>
        <v/>
      </c>
      <c r="U1097" s="45" t="str">
        <f>IF(U892&gt;=U$1025,MIN(1,MAX(U$165-SUM(U$1026:U1096),0)),"")</f>
        <v/>
      </c>
      <c r="V1097" s="45" t="str">
        <f>IF(V892&gt;=V$1025,MIN(1,MAX(V$165-SUM(V$1026:V1096),0)),"")</f>
        <v/>
      </c>
      <c r="W1097" s="45" t="str">
        <f>IF(W892&gt;=W$1025,MIN(1,MAX(W$165-SUM(W$1026:W1096),0)),"")</f>
        <v/>
      </c>
      <c r="X1097" s="45" t="str">
        <f>IF(X892&gt;=X$1025,MIN(1,MAX(X$165-SUM(X$1026:X1096),0)),"")</f>
        <v/>
      </c>
      <c r="Y1097" s="45" t="str">
        <f>IF(Y892&gt;=Y$1025,MIN(1,MAX(Y$165-SUM(Y$1026:Y1096),0)),"")</f>
        <v/>
      </c>
      <c r="Z1097" s="45" t="str">
        <f>IF(Z892&gt;=Z$1025,MIN(1,MAX(Z$165-SUM(Z$1026:Z1096),0)),"")</f>
        <v/>
      </c>
      <c r="AA1097" s="45" t="str">
        <f>IF(AA892&gt;=AA$1025,MIN(1,MAX(AA$165-SUM(AA$1026:AA1096),0)),"")</f>
        <v/>
      </c>
      <c r="AB1097" s="45" t="str">
        <f>IF(AB892&gt;=AB$1025,MIN(1,MAX(AB$165-SUM(AB$1026:AB1096),0)),"")</f>
        <v/>
      </c>
      <c r="AC1097" s="45">
        <f>IF(AC892&gt;=AC$1025,MIN(1,MAX(AC$165-SUM(AC$1026:AC1096),0)),"")</f>
        <v>1</v>
      </c>
      <c r="AD1097" s="45">
        <f>IF(AD892&gt;=AD$1025,MIN(1,MAX(AD$165-SUM(AD$1026:AD1096),0)),"")</f>
        <v>1</v>
      </c>
      <c r="AE1097" s="45">
        <f>IF(AE892&gt;=AE$1025,MIN(1,MAX(AE$165-SUM(AE$1026:AE1096),0)),"")</f>
        <v>1</v>
      </c>
      <c r="AF1097" s="45">
        <f>IF(AF892&gt;=AF$1025,MIN(1,MAX(AF$165-SUM(AF$1026:AF1096),0)),"")</f>
        <v>1</v>
      </c>
      <c r="AG1097" s="45">
        <f>IF(AG892&gt;=AG$1025,MIN(1,MAX(AG$165-SUM(AG$1026:AG1096),0)),"")</f>
        <v>1</v>
      </c>
      <c r="AH1097" s="45">
        <f>IF(AH892&gt;=AH$1025,MIN(1,MAX(AH$165-SUM(AH$1026:AH1096),0)),"")</f>
        <v>1</v>
      </c>
      <c r="AI1097" s="45">
        <f>IF(AI892&gt;=AI$1025,MIN(1,MAX(AI$165-SUM(AI$1026:AI1096),0)),"")</f>
        <v>1</v>
      </c>
      <c r="AJ1097" s="45">
        <f>IF(AJ892&gt;=AJ$1025,MIN(1,MAX(AJ$165-SUM(AJ$1026:AJ1096),0)),"")</f>
        <v>1</v>
      </c>
      <c r="AK1097" s="45">
        <f>IF(AK892&gt;=AK$1025,MIN(1,MAX(AK$165-SUM(AK$1026:AK1096),0)),"")</f>
        <v>1</v>
      </c>
      <c r="AL1097" s="45">
        <f>IF(AL892&gt;=AL$1025,MIN(1,MAX(AL$165-SUM(AL$1026:AL1096),0)),"")</f>
        <v>1</v>
      </c>
      <c r="AM1097" s="45">
        <f>IF(AM892&gt;=AM$1025,MIN(1,MAX(AM$165-SUM(AM$1026:AM1096),0)),"")</f>
        <v>1</v>
      </c>
      <c r="AN1097" s="45">
        <f>IF(AN892&gt;=AN$1025,MIN(1,MAX(AN$165-SUM(AN$1026:AN1096),0)),"")</f>
        <v>1</v>
      </c>
      <c r="AO1097" s="45">
        <f>IF(AO892&gt;=AO$1025,MIN(1,MAX(AO$165-SUM(AO$1026:AO1096),0)),"")</f>
        <v>1</v>
      </c>
    </row>
    <row r="1098" spans="2:41">
      <c r="B1098" s="25">
        <f t="shared" si="1229"/>
        <v>72</v>
      </c>
      <c r="C1098" s="45" t="str">
        <f>IF(C893&gt;=C$1025,MIN(1,MAX(C$165-SUM(C$1026:C1097),0)),"")</f>
        <v/>
      </c>
      <c r="D1098" s="45" t="str">
        <f>IF(D893&gt;=D$1025,MIN(1,MAX(D$165-SUM(D$1026:D1097),0)),"")</f>
        <v/>
      </c>
      <c r="E1098" s="45" t="str">
        <f>IF(E893&gt;=E$1025,MIN(1,MAX(E$165-SUM(E$1026:E1097),0)),"")</f>
        <v/>
      </c>
      <c r="F1098" s="45" t="str">
        <f>IF(F893&gt;=F$1025,MIN(1,MAX(F$165-SUM(F$1026:F1097),0)),"")</f>
        <v/>
      </c>
      <c r="G1098" s="45" t="str">
        <f>IF(G893&gt;=G$1025,MIN(1,MAX(G$165-SUM(G$1026:G1097),0)),"")</f>
        <v/>
      </c>
      <c r="H1098" s="45" t="str">
        <f>IF(H893&gt;=H$1025,MIN(1,MAX(H$165-SUM(H$1026:H1097),0)),"")</f>
        <v/>
      </c>
      <c r="I1098" s="45" t="str">
        <f>IF(I893&gt;=I$1025,MIN(1,MAX(I$165-SUM(I$1026:I1097),0)),"")</f>
        <v/>
      </c>
      <c r="J1098" s="45" t="str">
        <f>IF(J893&gt;=J$1025,MIN(1,MAX(J$165-SUM(J$1026:J1097),0)),"")</f>
        <v/>
      </c>
      <c r="K1098" s="45" t="str">
        <f>IF(K893&gt;=K$1025,MIN(1,MAX(K$165-SUM(K$1026:K1097),0)),"")</f>
        <v/>
      </c>
      <c r="L1098" s="45" t="str">
        <f>IF(L893&gt;=L$1025,MIN(1,MAX(L$165-SUM(L$1026:L1097),0)),"")</f>
        <v/>
      </c>
      <c r="M1098" s="45" t="str">
        <f>IF(M893&gt;=M$1025,MIN(1,MAX(M$165-SUM(M$1026:M1097),0)),"")</f>
        <v/>
      </c>
      <c r="N1098" s="45" t="str">
        <f>IF(N893&gt;=N$1025,MIN(1,MAX(N$165-SUM(N$1026:N1097),0)),"")</f>
        <v/>
      </c>
      <c r="O1098" s="45" t="str">
        <f>IF(O893&gt;=O$1025,MIN(1,MAX(O$165-SUM(O$1026:O1097),0)),"")</f>
        <v/>
      </c>
      <c r="P1098" s="45" t="str">
        <f>IF(P893&gt;=P$1025,MIN(1,MAX(P$165-SUM(P$1026:P1097),0)),"")</f>
        <v/>
      </c>
      <c r="Q1098" s="45" t="str">
        <f>IF(Q893&gt;=Q$1025,MIN(1,MAX(Q$165-SUM(Q$1026:Q1097),0)),"")</f>
        <v/>
      </c>
      <c r="R1098" s="45" t="str">
        <f>IF(R893&gt;=R$1025,MIN(1,MAX(R$165-SUM(R$1026:R1097),0)),"")</f>
        <v/>
      </c>
      <c r="S1098" s="45" t="str">
        <f>IF(S893&gt;=S$1025,MIN(1,MAX(S$165-SUM(S$1026:S1097),0)),"")</f>
        <v/>
      </c>
      <c r="T1098" s="45" t="str">
        <f>IF(T893&gt;=T$1025,MIN(1,MAX(T$165-SUM(T$1026:T1097),0)),"")</f>
        <v/>
      </c>
      <c r="U1098" s="45" t="str">
        <f>IF(U893&gt;=U$1025,MIN(1,MAX(U$165-SUM(U$1026:U1097),0)),"")</f>
        <v/>
      </c>
      <c r="V1098" s="45" t="str">
        <f>IF(V893&gt;=V$1025,MIN(1,MAX(V$165-SUM(V$1026:V1097),0)),"")</f>
        <v/>
      </c>
      <c r="W1098" s="45" t="str">
        <f>IF(W893&gt;=W$1025,MIN(1,MAX(W$165-SUM(W$1026:W1097),0)),"")</f>
        <v/>
      </c>
      <c r="X1098" s="45" t="str">
        <f>IF(X893&gt;=X$1025,MIN(1,MAX(X$165-SUM(X$1026:X1097),0)),"")</f>
        <v/>
      </c>
      <c r="Y1098" s="45" t="str">
        <f>IF(Y893&gt;=Y$1025,MIN(1,MAX(Y$165-SUM(Y$1026:Y1097),0)),"")</f>
        <v/>
      </c>
      <c r="Z1098" s="45" t="str">
        <f>IF(Z893&gt;=Z$1025,MIN(1,MAX(Z$165-SUM(Z$1026:Z1097),0)),"")</f>
        <v/>
      </c>
      <c r="AA1098" s="45" t="str">
        <f>IF(AA893&gt;=AA$1025,MIN(1,MAX(AA$165-SUM(AA$1026:AA1097),0)),"")</f>
        <v/>
      </c>
      <c r="AB1098" s="45" t="str">
        <f>IF(AB893&gt;=AB$1025,MIN(1,MAX(AB$165-SUM(AB$1026:AB1097),0)),"")</f>
        <v/>
      </c>
      <c r="AC1098" s="45">
        <f>IF(AC893&gt;=AC$1025,MIN(1,MAX(AC$165-SUM(AC$1026:AC1097),0)),"")</f>
        <v>0.55542780016224924</v>
      </c>
      <c r="AD1098" s="45">
        <f>IF(AD893&gt;=AD$1025,MIN(1,MAX(AD$165-SUM(AD$1026:AD1097),0)),"")</f>
        <v>1</v>
      </c>
      <c r="AE1098" s="45">
        <f>IF(AE893&gt;=AE$1025,MIN(1,MAX(AE$165-SUM(AE$1026:AE1097),0)),"")</f>
        <v>1</v>
      </c>
      <c r="AF1098" s="45">
        <f>IF(AF893&gt;=AF$1025,MIN(1,MAX(AF$165-SUM(AF$1026:AF1097),0)),"")</f>
        <v>1</v>
      </c>
      <c r="AG1098" s="45">
        <f>IF(AG893&gt;=AG$1025,MIN(1,MAX(AG$165-SUM(AG$1026:AG1097),0)),"")</f>
        <v>1</v>
      </c>
      <c r="AH1098" s="45">
        <f>IF(AH893&gt;=AH$1025,MIN(1,MAX(AH$165-SUM(AH$1026:AH1097),0)),"")</f>
        <v>1</v>
      </c>
      <c r="AI1098" s="45">
        <f>IF(AI893&gt;=AI$1025,MIN(1,MAX(AI$165-SUM(AI$1026:AI1097),0)),"")</f>
        <v>1</v>
      </c>
      <c r="AJ1098" s="45">
        <f>IF(AJ893&gt;=AJ$1025,MIN(1,MAX(AJ$165-SUM(AJ$1026:AJ1097),0)),"")</f>
        <v>1</v>
      </c>
      <c r="AK1098" s="45">
        <f>IF(AK893&gt;=AK$1025,MIN(1,MAX(AK$165-SUM(AK$1026:AK1097),0)),"")</f>
        <v>1</v>
      </c>
      <c r="AL1098" s="45">
        <f>IF(AL893&gt;=AL$1025,MIN(1,MAX(AL$165-SUM(AL$1026:AL1097),0)),"")</f>
        <v>1</v>
      </c>
      <c r="AM1098" s="45">
        <f>IF(AM893&gt;=AM$1025,MIN(1,MAX(AM$165-SUM(AM$1026:AM1097),0)),"")</f>
        <v>1</v>
      </c>
      <c r="AN1098" s="45">
        <f>IF(AN893&gt;=AN$1025,MIN(1,MAX(AN$165-SUM(AN$1026:AN1097),0)),"")</f>
        <v>1</v>
      </c>
      <c r="AO1098" s="45">
        <f>IF(AO893&gt;=AO$1025,MIN(1,MAX(AO$165-SUM(AO$1026:AO1097),0)),"")</f>
        <v>1</v>
      </c>
    </row>
    <row r="1099" spans="2:41">
      <c r="B1099" s="25">
        <f t="shared" si="1229"/>
        <v>73</v>
      </c>
      <c r="C1099" s="45" t="str">
        <f>IF(C894&gt;=C$1025,MIN(1,MAX(C$165-SUM(C$1026:C1098),0)),"")</f>
        <v/>
      </c>
      <c r="D1099" s="45" t="str">
        <f>IF(D894&gt;=D$1025,MIN(1,MAX(D$165-SUM(D$1026:D1098),0)),"")</f>
        <v/>
      </c>
      <c r="E1099" s="45" t="str">
        <f>IF(E894&gt;=E$1025,MIN(1,MAX(E$165-SUM(E$1026:E1098),0)),"")</f>
        <v/>
      </c>
      <c r="F1099" s="45" t="str">
        <f>IF(F894&gt;=F$1025,MIN(1,MAX(F$165-SUM(F$1026:F1098),0)),"")</f>
        <v/>
      </c>
      <c r="G1099" s="45" t="str">
        <f>IF(G894&gt;=G$1025,MIN(1,MAX(G$165-SUM(G$1026:G1098),0)),"")</f>
        <v/>
      </c>
      <c r="H1099" s="45" t="str">
        <f>IF(H894&gt;=H$1025,MIN(1,MAX(H$165-SUM(H$1026:H1098),0)),"")</f>
        <v/>
      </c>
      <c r="I1099" s="45" t="str">
        <f>IF(I894&gt;=I$1025,MIN(1,MAX(I$165-SUM(I$1026:I1098),0)),"")</f>
        <v/>
      </c>
      <c r="J1099" s="45" t="str">
        <f>IF(J894&gt;=J$1025,MIN(1,MAX(J$165-SUM(J$1026:J1098),0)),"")</f>
        <v/>
      </c>
      <c r="K1099" s="45" t="str">
        <f>IF(K894&gt;=K$1025,MIN(1,MAX(K$165-SUM(K$1026:K1098),0)),"")</f>
        <v/>
      </c>
      <c r="L1099" s="45" t="str">
        <f>IF(L894&gt;=L$1025,MIN(1,MAX(L$165-SUM(L$1026:L1098),0)),"")</f>
        <v/>
      </c>
      <c r="M1099" s="45" t="str">
        <f>IF(M894&gt;=M$1025,MIN(1,MAX(M$165-SUM(M$1026:M1098),0)),"")</f>
        <v/>
      </c>
      <c r="N1099" s="45" t="str">
        <f>IF(N894&gt;=N$1025,MIN(1,MAX(N$165-SUM(N$1026:N1098),0)),"")</f>
        <v/>
      </c>
      <c r="O1099" s="45" t="str">
        <f>IF(O894&gt;=O$1025,MIN(1,MAX(O$165-SUM(O$1026:O1098),0)),"")</f>
        <v/>
      </c>
      <c r="P1099" s="45" t="str">
        <f>IF(P894&gt;=P$1025,MIN(1,MAX(P$165-SUM(P$1026:P1098),0)),"")</f>
        <v/>
      </c>
      <c r="Q1099" s="45" t="str">
        <f>IF(Q894&gt;=Q$1025,MIN(1,MAX(Q$165-SUM(Q$1026:Q1098),0)),"")</f>
        <v/>
      </c>
      <c r="R1099" s="45" t="str">
        <f>IF(R894&gt;=R$1025,MIN(1,MAX(R$165-SUM(R$1026:R1098),0)),"")</f>
        <v/>
      </c>
      <c r="S1099" s="45" t="str">
        <f>IF(S894&gt;=S$1025,MIN(1,MAX(S$165-SUM(S$1026:S1098),0)),"")</f>
        <v/>
      </c>
      <c r="T1099" s="45" t="str">
        <f>IF(T894&gt;=T$1025,MIN(1,MAX(T$165-SUM(T$1026:T1098),0)),"")</f>
        <v/>
      </c>
      <c r="U1099" s="45" t="str">
        <f>IF(U894&gt;=U$1025,MIN(1,MAX(U$165-SUM(U$1026:U1098),0)),"")</f>
        <v/>
      </c>
      <c r="V1099" s="45" t="str">
        <f>IF(V894&gt;=V$1025,MIN(1,MAX(V$165-SUM(V$1026:V1098),0)),"")</f>
        <v/>
      </c>
      <c r="W1099" s="45" t="str">
        <f>IF(W894&gt;=W$1025,MIN(1,MAX(W$165-SUM(W$1026:W1098),0)),"")</f>
        <v/>
      </c>
      <c r="X1099" s="45" t="str">
        <f>IF(X894&gt;=X$1025,MIN(1,MAX(X$165-SUM(X$1026:X1098),0)),"")</f>
        <v/>
      </c>
      <c r="Y1099" s="45" t="str">
        <f>IF(Y894&gt;=Y$1025,MIN(1,MAX(Y$165-SUM(Y$1026:Y1098),0)),"")</f>
        <v/>
      </c>
      <c r="Z1099" s="45" t="str">
        <f>IF(Z894&gt;=Z$1025,MIN(1,MAX(Z$165-SUM(Z$1026:Z1098),0)),"")</f>
        <v/>
      </c>
      <c r="AA1099" s="45" t="str">
        <f>IF(AA894&gt;=AA$1025,MIN(1,MAX(AA$165-SUM(AA$1026:AA1098),0)),"")</f>
        <v/>
      </c>
      <c r="AB1099" s="45" t="str">
        <f>IF(AB894&gt;=AB$1025,MIN(1,MAX(AB$165-SUM(AB$1026:AB1098),0)),"")</f>
        <v/>
      </c>
      <c r="AC1099" s="45" t="str">
        <f>IF(AC894&gt;=AC$1025,MIN(1,MAX(AC$165-SUM(AC$1026:AC1098),0)),"")</f>
        <v/>
      </c>
      <c r="AD1099" s="45">
        <f>IF(AD894&gt;=AD$1025,MIN(1,MAX(AD$165-SUM(AD$1026:AD1098),0)),"")</f>
        <v>1</v>
      </c>
      <c r="AE1099" s="45">
        <f>IF(AE894&gt;=AE$1025,MIN(1,MAX(AE$165-SUM(AE$1026:AE1098),0)),"")</f>
        <v>1</v>
      </c>
      <c r="AF1099" s="45">
        <f>IF(AF894&gt;=AF$1025,MIN(1,MAX(AF$165-SUM(AF$1026:AF1098),0)),"")</f>
        <v>1</v>
      </c>
      <c r="AG1099" s="45">
        <f>IF(AG894&gt;=AG$1025,MIN(1,MAX(AG$165-SUM(AG$1026:AG1098),0)),"")</f>
        <v>1</v>
      </c>
      <c r="AH1099" s="45">
        <f>IF(AH894&gt;=AH$1025,MIN(1,MAX(AH$165-SUM(AH$1026:AH1098),0)),"")</f>
        <v>1</v>
      </c>
      <c r="AI1099" s="45">
        <f>IF(AI894&gt;=AI$1025,MIN(1,MAX(AI$165-SUM(AI$1026:AI1098),0)),"")</f>
        <v>1</v>
      </c>
      <c r="AJ1099" s="45">
        <f>IF(AJ894&gt;=AJ$1025,MIN(1,MAX(AJ$165-SUM(AJ$1026:AJ1098),0)),"")</f>
        <v>1</v>
      </c>
      <c r="AK1099" s="45">
        <f>IF(AK894&gt;=AK$1025,MIN(1,MAX(AK$165-SUM(AK$1026:AK1098),0)),"")</f>
        <v>1</v>
      </c>
      <c r="AL1099" s="45">
        <f>IF(AL894&gt;=AL$1025,MIN(1,MAX(AL$165-SUM(AL$1026:AL1098),0)),"")</f>
        <v>1</v>
      </c>
      <c r="AM1099" s="45">
        <f>IF(AM894&gt;=AM$1025,MIN(1,MAX(AM$165-SUM(AM$1026:AM1098),0)),"")</f>
        <v>1</v>
      </c>
      <c r="AN1099" s="45">
        <f>IF(AN894&gt;=AN$1025,MIN(1,MAX(AN$165-SUM(AN$1026:AN1098),0)),"")</f>
        <v>1</v>
      </c>
      <c r="AO1099" s="45">
        <f>IF(AO894&gt;=AO$1025,MIN(1,MAX(AO$165-SUM(AO$1026:AO1098),0)),"")</f>
        <v>1</v>
      </c>
    </row>
    <row r="1100" spans="2:41">
      <c r="B1100" s="25">
        <f t="shared" si="1229"/>
        <v>74</v>
      </c>
      <c r="C1100" s="45" t="str">
        <f>IF(C895&gt;=C$1025,MIN(1,MAX(C$165-SUM(C$1026:C1099),0)),"")</f>
        <v/>
      </c>
      <c r="D1100" s="45" t="str">
        <f>IF(D895&gt;=D$1025,MIN(1,MAX(D$165-SUM(D$1026:D1099),0)),"")</f>
        <v/>
      </c>
      <c r="E1100" s="45" t="str">
        <f>IF(E895&gt;=E$1025,MIN(1,MAX(E$165-SUM(E$1026:E1099),0)),"")</f>
        <v/>
      </c>
      <c r="F1100" s="45" t="str">
        <f>IF(F895&gt;=F$1025,MIN(1,MAX(F$165-SUM(F$1026:F1099),0)),"")</f>
        <v/>
      </c>
      <c r="G1100" s="45" t="str">
        <f>IF(G895&gt;=G$1025,MIN(1,MAX(G$165-SUM(G$1026:G1099),0)),"")</f>
        <v/>
      </c>
      <c r="H1100" s="45" t="str">
        <f>IF(H895&gt;=H$1025,MIN(1,MAX(H$165-SUM(H$1026:H1099),0)),"")</f>
        <v/>
      </c>
      <c r="I1100" s="45" t="str">
        <f>IF(I895&gt;=I$1025,MIN(1,MAX(I$165-SUM(I$1026:I1099),0)),"")</f>
        <v/>
      </c>
      <c r="J1100" s="45" t="str">
        <f>IF(J895&gt;=J$1025,MIN(1,MAX(J$165-SUM(J$1026:J1099),0)),"")</f>
        <v/>
      </c>
      <c r="K1100" s="45" t="str">
        <f>IF(K895&gt;=K$1025,MIN(1,MAX(K$165-SUM(K$1026:K1099),0)),"")</f>
        <v/>
      </c>
      <c r="L1100" s="45" t="str">
        <f>IF(L895&gt;=L$1025,MIN(1,MAX(L$165-SUM(L$1026:L1099),0)),"")</f>
        <v/>
      </c>
      <c r="M1100" s="45" t="str">
        <f>IF(M895&gt;=M$1025,MIN(1,MAX(M$165-SUM(M$1026:M1099),0)),"")</f>
        <v/>
      </c>
      <c r="N1100" s="45" t="str">
        <f>IF(N895&gt;=N$1025,MIN(1,MAX(N$165-SUM(N$1026:N1099),0)),"")</f>
        <v/>
      </c>
      <c r="O1100" s="45" t="str">
        <f>IF(O895&gt;=O$1025,MIN(1,MAX(O$165-SUM(O$1026:O1099),0)),"")</f>
        <v/>
      </c>
      <c r="P1100" s="45" t="str">
        <f>IF(P895&gt;=P$1025,MIN(1,MAX(P$165-SUM(P$1026:P1099),0)),"")</f>
        <v/>
      </c>
      <c r="Q1100" s="45" t="str">
        <f>IF(Q895&gt;=Q$1025,MIN(1,MAX(Q$165-SUM(Q$1026:Q1099),0)),"")</f>
        <v/>
      </c>
      <c r="R1100" s="45" t="str">
        <f>IF(R895&gt;=R$1025,MIN(1,MAX(R$165-SUM(R$1026:R1099),0)),"")</f>
        <v/>
      </c>
      <c r="S1100" s="45" t="str">
        <f>IF(S895&gt;=S$1025,MIN(1,MAX(S$165-SUM(S$1026:S1099),0)),"")</f>
        <v/>
      </c>
      <c r="T1100" s="45" t="str">
        <f>IF(T895&gt;=T$1025,MIN(1,MAX(T$165-SUM(T$1026:T1099),0)),"")</f>
        <v/>
      </c>
      <c r="U1100" s="45" t="str">
        <f>IF(U895&gt;=U$1025,MIN(1,MAX(U$165-SUM(U$1026:U1099),0)),"")</f>
        <v/>
      </c>
      <c r="V1100" s="45" t="str">
        <f>IF(V895&gt;=V$1025,MIN(1,MAX(V$165-SUM(V$1026:V1099),0)),"")</f>
        <v/>
      </c>
      <c r="W1100" s="45" t="str">
        <f>IF(W895&gt;=W$1025,MIN(1,MAX(W$165-SUM(W$1026:W1099),0)),"")</f>
        <v/>
      </c>
      <c r="X1100" s="45" t="str">
        <f>IF(X895&gt;=X$1025,MIN(1,MAX(X$165-SUM(X$1026:X1099),0)),"")</f>
        <v/>
      </c>
      <c r="Y1100" s="45" t="str">
        <f>IF(Y895&gt;=Y$1025,MIN(1,MAX(Y$165-SUM(Y$1026:Y1099),0)),"")</f>
        <v/>
      </c>
      <c r="Z1100" s="45" t="str">
        <f>IF(Z895&gt;=Z$1025,MIN(1,MAX(Z$165-SUM(Z$1026:Z1099),0)),"")</f>
        <v/>
      </c>
      <c r="AA1100" s="45" t="str">
        <f>IF(AA895&gt;=AA$1025,MIN(1,MAX(AA$165-SUM(AA$1026:AA1099),0)),"")</f>
        <v/>
      </c>
      <c r="AB1100" s="45" t="str">
        <f>IF(AB895&gt;=AB$1025,MIN(1,MAX(AB$165-SUM(AB$1026:AB1099),0)),"")</f>
        <v/>
      </c>
      <c r="AC1100" s="45" t="str">
        <f>IF(AC895&gt;=AC$1025,MIN(1,MAX(AC$165-SUM(AC$1026:AC1099),0)),"")</f>
        <v/>
      </c>
      <c r="AD1100" s="45">
        <f>IF(AD895&gt;=AD$1025,MIN(1,MAX(AD$165-SUM(AD$1026:AD1099),0)),"")</f>
        <v>1</v>
      </c>
      <c r="AE1100" s="45">
        <f>IF(AE895&gt;=AE$1025,MIN(1,MAX(AE$165-SUM(AE$1026:AE1099),0)),"")</f>
        <v>1</v>
      </c>
      <c r="AF1100" s="45">
        <f>IF(AF895&gt;=AF$1025,MIN(1,MAX(AF$165-SUM(AF$1026:AF1099),0)),"")</f>
        <v>1</v>
      </c>
      <c r="AG1100" s="45">
        <f>IF(AG895&gt;=AG$1025,MIN(1,MAX(AG$165-SUM(AG$1026:AG1099),0)),"")</f>
        <v>1</v>
      </c>
      <c r="AH1100" s="45">
        <f>IF(AH895&gt;=AH$1025,MIN(1,MAX(AH$165-SUM(AH$1026:AH1099),0)),"")</f>
        <v>1</v>
      </c>
      <c r="AI1100" s="45">
        <f>IF(AI895&gt;=AI$1025,MIN(1,MAX(AI$165-SUM(AI$1026:AI1099),0)),"")</f>
        <v>1</v>
      </c>
      <c r="AJ1100" s="45">
        <f>IF(AJ895&gt;=AJ$1025,MIN(1,MAX(AJ$165-SUM(AJ$1026:AJ1099),0)),"")</f>
        <v>1</v>
      </c>
      <c r="AK1100" s="45">
        <f>IF(AK895&gt;=AK$1025,MIN(1,MAX(AK$165-SUM(AK$1026:AK1099),0)),"")</f>
        <v>1</v>
      </c>
      <c r="AL1100" s="45">
        <f>IF(AL895&gt;=AL$1025,MIN(1,MAX(AL$165-SUM(AL$1026:AL1099),0)),"")</f>
        <v>1</v>
      </c>
      <c r="AM1100" s="45">
        <f>IF(AM895&gt;=AM$1025,MIN(1,MAX(AM$165-SUM(AM$1026:AM1099),0)),"")</f>
        <v>1</v>
      </c>
      <c r="AN1100" s="45">
        <f>IF(AN895&gt;=AN$1025,MIN(1,MAX(AN$165-SUM(AN$1026:AN1099),0)),"")</f>
        <v>1</v>
      </c>
      <c r="AO1100" s="45">
        <f>IF(AO895&gt;=AO$1025,MIN(1,MAX(AO$165-SUM(AO$1026:AO1099),0)),"")</f>
        <v>1</v>
      </c>
    </row>
    <row r="1101" spans="2:41">
      <c r="B1101" s="25">
        <f t="shared" si="1229"/>
        <v>75</v>
      </c>
      <c r="C1101" s="45" t="str">
        <f>IF(C896&gt;=C$1025,MIN(1,MAX(C$165-SUM(C$1026:C1100),0)),"")</f>
        <v/>
      </c>
      <c r="D1101" s="45" t="str">
        <f>IF(D896&gt;=D$1025,MIN(1,MAX(D$165-SUM(D$1026:D1100),0)),"")</f>
        <v/>
      </c>
      <c r="E1101" s="45" t="str">
        <f>IF(E896&gt;=E$1025,MIN(1,MAX(E$165-SUM(E$1026:E1100),0)),"")</f>
        <v/>
      </c>
      <c r="F1101" s="45" t="str">
        <f>IF(F896&gt;=F$1025,MIN(1,MAX(F$165-SUM(F$1026:F1100),0)),"")</f>
        <v/>
      </c>
      <c r="G1101" s="45" t="str">
        <f>IF(G896&gt;=G$1025,MIN(1,MAX(G$165-SUM(G$1026:G1100),0)),"")</f>
        <v/>
      </c>
      <c r="H1101" s="45" t="str">
        <f>IF(H896&gt;=H$1025,MIN(1,MAX(H$165-SUM(H$1026:H1100),0)),"")</f>
        <v/>
      </c>
      <c r="I1101" s="45" t="str">
        <f>IF(I896&gt;=I$1025,MIN(1,MAX(I$165-SUM(I$1026:I1100),0)),"")</f>
        <v/>
      </c>
      <c r="J1101" s="45" t="str">
        <f>IF(J896&gt;=J$1025,MIN(1,MAX(J$165-SUM(J$1026:J1100),0)),"")</f>
        <v/>
      </c>
      <c r="K1101" s="45" t="str">
        <f>IF(K896&gt;=K$1025,MIN(1,MAX(K$165-SUM(K$1026:K1100),0)),"")</f>
        <v/>
      </c>
      <c r="L1101" s="45" t="str">
        <f>IF(L896&gt;=L$1025,MIN(1,MAX(L$165-SUM(L$1026:L1100),0)),"")</f>
        <v/>
      </c>
      <c r="M1101" s="45" t="str">
        <f>IF(M896&gt;=M$1025,MIN(1,MAX(M$165-SUM(M$1026:M1100),0)),"")</f>
        <v/>
      </c>
      <c r="N1101" s="45" t="str">
        <f>IF(N896&gt;=N$1025,MIN(1,MAX(N$165-SUM(N$1026:N1100),0)),"")</f>
        <v/>
      </c>
      <c r="O1101" s="45" t="str">
        <f>IF(O896&gt;=O$1025,MIN(1,MAX(O$165-SUM(O$1026:O1100),0)),"")</f>
        <v/>
      </c>
      <c r="P1101" s="45" t="str">
        <f>IF(P896&gt;=P$1025,MIN(1,MAX(P$165-SUM(P$1026:P1100),0)),"")</f>
        <v/>
      </c>
      <c r="Q1101" s="45" t="str">
        <f>IF(Q896&gt;=Q$1025,MIN(1,MAX(Q$165-SUM(Q$1026:Q1100),0)),"")</f>
        <v/>
      </c>
      <c r="R1101" s="45" t="str">
        <f>IF(R896&gt;=R$1025,MIN(1,MAX(R$165-SUM(R$1026:R1100),0)),"")</f>
        <v/>
      </c>
      <c r="S1101" s="45" t="str">
        <f>IF(S896&gt;=S$1025,MIN(1,MAX(S$165-SUM(S$1026:S1100),0)),"")</f>
        <v/>
      </c>
      <c r="T1101" s="45" t="str">
        <f>IF(T896&gt;=T$1025,MIN(1,MAX(T$165-SUM(T$1026:T1100),0)),"")</f>
        <v/>
      </c>
      <c r="U1101" s="45" t="str">
        <f>IF(U896&gt;=U$1025,MIN(1,MAX(U$165-SUM(U$1026:U1100),0)),"")</f>
        <v/>
      </c>
      <c r="V1101" s="45" t="str">
        <f>IF(V896&gt;=V$1025,MIN(1,MAX(V$165-SUM(V$1026:V1100),0)),"")</f>
        <v/>
      </c>
      <c r="W1101" s="45" t="str">
        <f>IF(W896&gt;=W$1025,MIN(1,MAX(W$165-SUM(W$1026:W1100),0)),"")</f>
        <v/>
      </c>
      <c r="X1101" s="45" t="str">
        <f>IF(X896&gt;=X$1025,MIN(1,MAX(X$165-SUM(X$1026:X1100),0)),"")</f>
        <v/>
      </c>
      <c r="Y1101" s="45" t="str">
        <f>IF(Y896&gt;=Y$1025,MIN(1,MAX(Y$165-SUM(Y$1026:Y1100),0)),"")</f>
        <v/>
      </c>
      <c r="Z1101" s="45" t="str">
        <f>IF(Z896&gt;=Z$1025,MIN(1,MAX(Z$165-SUM(Z$1026:Z1100),0)),"")</f>
        <v/>
      </c>
      <c r="AA1101" s="45" t="str">
        <f>IF(AA896&gt;=AA$1025,MIN(1,MAX(AA$165-SUM(AA$1026:AA1100),0)),"")</f>
        <v/>
      </c>
      <c r="AB1101" s="45" t="str">
        <f>IF(AB896&gt;=AB$1025,MIN(1,MAX(AB$165-SUM(AB$1026:AB1100),0)),"")</f>
        <v/>
      </c>
      <c r="AC1101" s="45" t="str">
        <f>IF(AC896&gt;=AC$1025,MIN(1,MAX(AC$165-SUM(AC$1026:AC1100),0)),"")</f>
        <v/>
      </c>
      <c r="AD1101" s="45">
        <f>IF(AD896&gt;=AD$1025,MIN(1,MAX(AD$165-SUM(AD$1026:AD1100),0)),"")</f>
        <v>0.86003992417533937</v>
      </c>
      <c r="AE1101" s="45">
        <f>IF(AE896&gt;=AE$1025,MIN(1,MAX(AE$165-SUM(AE$1026:AE1100),0)),"")</f>
        <v>1</v>
      </c>
      <c r="AF1101" s="45">
        <f>IF(AF896&gt;=AF$1025,MIN(1,MAX(AF$165-SUM(AF$1026:AF1100),0)),"")</f>
        <v>1</v>
      </c>
      <c r="AG1101" s="45">
        <f>IF(AG896&gt;=AG$1025,MIN(1,MAX(AG$165-SUM(AG$1026:AG1100),0)),"")</f>
        <v>1</v>
      </c>
      <c r="AH1101" s="45">
        <f>IF(AH896&gt;=AH$1025,MIN(1,MAX(AH$165-SUM(AH$1026:AH1100),0)),"")</f>
        <v>1</v>
      </c>
      <c r="AI1101" s="45">
        <f>IF(AI896&gt;=AI$1025,MIN(1,MAX(AI$165-SUM(AI$1026:AI1100),0)),"")</f>
        <v>1</v>
      </c>
      <c r="AJ1101" s="45">
        <f>IF(AJ896&gt;=AJ$1025,MIN(1,MAX(AJ$165-SUM(AJ$1026:AJ1100),0)),"")</f>
        <v>1</v>
      </c>
      <c r="AK1101" s="45">
        <f>IF(AK896&gt;=AK$1025,MIN(1,MAX(AK$165-SUM(AK$1026:AK1100),0)),"")</f>
        <v>1</v>
      </c>
      <c r="AL1101" s="45">
        <f>IF(AL896&gt;=AL$1025,MIN(1,MAX(AL$165-SUM(AL$1026:AL1100),0)),"")</f>
        <v>1</v>
      </c>
      <c r="AM1101" s="45">
        <f>IF(AM896&gt;=AM$1025,MIN(1,MAX(AM$165-SUM(AM$1026:AM1100),0)),"")</f>
        <v>1</v>
      </c>
      <c r="AN1101" s="45">
        <f>IF(AN896&gt;=AN$1025,MIN(1,MAX(AN$165-SUM(AN$1026:AN1100),0)),"")</f>
        <v>1</v>
      </c>
      <c r="AO1101" s="45">
        <f>IF(AO896&gt;=AO$1025,MIN(1,MAX(AO$165-SUM(AO$1026:AO1100),0)),"")</f>
        <v>1</v>
      </c>
    </row>
    <row r="1102" spans="2:41">
      <c r="B1102" s="25">
        <f t="shared" si="1229"/>
        <v>76</v>
      </c>
      <c r="C1102" s="45" t="str">
        <f>IF(C897&gt;=C$1025,MIN(1,MAX(C$165-SUM(C$1026:C1101),0)),"")</f>
        <v/>
      </c>
      <c r="D1102" s="45" t="str">
        <f>IF(D897&gt;=D$1025,MIN(1,MAX(D$165-SUM(D$1026:D1101),0)),"")</f>
        <v/>
      </c>
      <c r="E1102" s="45" t="str">
        <f>IF(E897&gt;=E$1025,MIN(1,MAX(E$165-SUM(E$1026:E1101),0)),"")</f>
        <v/>
      </c>
      <c r="F1102" s="45" t="str">
        <f>IF(F897&gt;=F$1025,MIN(1,MAX(F$165-SUM(F$1026:F1101),0)),"")</f>
        <v/>
      </c>
      <c r="G1102" s="45" t="str">
        <f>IF(G897&gt;=G$1025,MIN(1,MAX(G$165-SUM(G$1026:G1101),0)),"")</f>
        <v/>
      </c>
      <c r="H1102" s="45" t="str">
        <f>IF(H897&gt;=H$1025,MIN(1,MAX(H$165-SUM(H$1026:H1101),0)),"")</f>
        <v/>
      </c>
      <c r="I1102" s="45" t="str">
        <f>IF(I897&gt;=I$1025,MIN(1,MAX(I$165-SUM(I$1026:I1101),0)),"")</f>
        <v/>
      </c>
      <c r="J1102" s="45" t="str">
        <f>IF(J897&gt;=J$1025,MIN(1,MAX(J$165-SUM(J$1026:J1101),0)),"")</f>
        <v/>
      </c>
      <c r="K1102" s="45" t="str">
        <f>IF(K897&gt;=K$1025,MIN(1,MAX(K$165-SUM(K$1026:K1101),0)),"")</f>
        <v/>
      </c>
      <c r="L1102" s="45" t="str">
        <f>IF(L897&gt;=L$1025,MIN(1,MAX(L$165-SUM(L$1026:L1101),0)),"")</f>
        <v/>
      </c>
      <c r="M1102" s="45" t="str">
        <f>IF(M897&gt;=M$1025,MIN(1,MAX(M$165-SUM(M$1026:M1101),0)),"")</f>
        <v/>
      </c>
      <c r="N1102" s="45" t="str">
        <f>IF(N897&gt;=N$1025,MIN(1,MAX(N$165-SUM(N$1026:N1101),0)),"")</f>
        <v/>
      </c>
      <c r="O1102" s="45" t="str">
        <f>IF(O897&gt;=O$1025,MIN(1,MAX(O$165-SUM(O$1026:O1101),0)),"")</f>
        <v/>
      </c>
      <c r="P1102" s="45" t="str">
        <f>IF(P897&gt;=P$1025,MIN(1,MAX(P$165-SUM(P$1026:P1101),0)),"")</f>
        <v/>
      </c>
      <c r="Q1102" s="45" t="str">
        <f>IF(Q897&gt;=Q$1025,MIN(1,MAX(Q$165-SUM(Q$1026:Q1101),0)),"")</f>
        <v/>
      </c>
      <c r="R1102" s="45" t="str">
        <f>IF(R897&gt;=R$1025,MIN(1,MAX(R$165-SUM(R$1026:R1101),0)),"")</f>
        <v/>
      </c>
      <c r="S1102" s="45" t="str">
        <f>IF(S897&gt;=S$1025,MIN(1,MAX(S$165-SUM(S$1026:S1101),0)),"")</f>
        <v/>
      </c>
      <c r="T1102" s="45" t="str">
        <f>IF(T897&gt;=T$1025,MIN(1,MAX(T$165-SUM(T$1026:T1101),0)),"")</f>
        <v/>
      </c>
      <c r="U1102" s="45" t="str">
        <f>IF(U897&gt;=U$1025,MIN(1,MAX(U$165-SUM(U$1026:U1101),0)),"")</f>
        <v/>
      </c>
      <c r="V1102" s="45" t="str">
        <f>IF(V897&gt;=V$1025,MIN(1,MAX(V$165-SUM(V$1026:V1101),0)),"")</f>
        <v/>
      </c>
      <c r="W1102" s="45" t="str">
        <f>IF(W897&gt;=W$1025,MIN(1,MAX(W$165-SUM(W$1026:W1101),0)),"")</f>
        <v/>
      </c>
      <c r="X1102" s="45" t="str">
        <f>IF(X897&gt;=X$1025,MIN(1,MAX(X$165-SUM(X$1026:X1101),0)),"")</f>
        <v/>
      </c>
      <c r="Y1102" s="45" t="str">
        <f>IF(Y897&gt;=Y$1025,MIN(1,MAX(Y$165-SUM(Y$1026:Y1101),0)),"")</f>
        <v/>
      </c>
      <c r="Z1102" s="45" t="str">
        <f>IF(Z897&gt;=Z$1025,MIN(1,MAX(Z$165-SUM(Z$1026:Z1101),0)),"")</f>
        <v/>
      </c>
      <c r="AA1102" s="45" t="str">
        <f>IF(AA897&gt;=AA$1025,MIN(1,MAX(AA$165-SUM(AA$1026:AA1101),0)),"")</f>
        <v/>
      </c>
      <c r="AB1102" s="45" t="str">
        <f>IF(AB897&gt;=AB$1025,MIN(1,MAX(AB$165-SUM(AB$1026:AB1101),0)),"")</f>
        <v/>
      </c>
      <c r="AC1102" s="45" t="str">
        <f>IF(AC897&gt;=AC$1025,MIN(1,MAX(AC$165-SUM(AC$1026:AC1101),0)),"")</f>
        <v/>
      </c>
      <c r="AD1102" s="45" t="str">
        <f>IF(AD897&gt;=AD$1025,MIN(1,MAX(AD$165-SUM(AD$1026:AD1101),0)),"")</f>
        <v/>
      </c>
      <c r="AE1102" s="45">
        <f>IF(AE897&gt;=AE$1025,MIN(1,MAX(AE$165-SUM(AE$1026:AE1101),0)),"")</f>
        <v>1</v>
      </c>
      <c r="AF1102" s="45">
        <f>IF(AF897&gt;=AF$1025,MIN(1,MAX(AF$165-SUM(AF$1026:AF1101),0)),"")</f>
        <v>1</v>
      </c>
      <c r="AG1102" s="45">
        <f>IF(AG897&gt;=AG$1025,MIN(1,MAX(AG$165-SUM(AG$1026:AG1101),0)),"")</f>
        <v>1</v>
      </c>
      <c r="AH1102" s="45">
        <f>IF(AH897&gt;=AH$1025,MIN(1,MAX(AH$165-SUM(AH$1026:AH1101),0)),"")</f>
        <v>1</v>
      </c>
      <c r="AI1102" s="45">
        <f>IF(AI897&gt;=AI$1025,MIN(1,MAX(AI$165-SUM(AI$1026:AI1101),0)),"")</f>
        <v>1</v>
      </c>
      <c r="AJ1102" s="45">
        <f>IF(AJ897&gt;=AJ$1025,MIN(1,MAX(AJ$165-SUM(AJ$1026:AJ1101),0)),"")</f>
        <v>1</v>
      </c>
      <c r="AK1102" s="45">
        <f>IF(AK897&gt;=AK$1025,MIN(1,MAX(AK$165-SUM(AK$1026:AK1101),0)),"")</f>
        <v>1</v>
      </c>
      <c r="AL1102" s="45">
        <f>IF(AL897&gt;=AL$1025,MIN(1,MAX(AL$165-SUM(AL$1026:AL1101),0)),"")</f>
        <v>1</v>
      </c>
      <c r="AM1102" s="45">
        <f>IF(AM897&gt;=AM$1025,MIN(1,MAX(AM$165-SUM(AM$1026:AM1101),0)),"")</f>
        <v>1</v>
      </c>
      <c r="AN1102" s="45">
        <f>IF(AN897&gt;=AN$1025,MIN(1,MAX(AN$165-SUM(AN$1026:AN1101),0)),"")</f>
        <v>1</v>
      </c>
      <c r="AO1102" s="45">
        <f>IF(AO897&gt;=AO$1025,MIN(1,MAX(AO$165-SUM(AO$1026:AO1101),0)),"")</f>
        <v>1</v>
      </c>
    </row>
    <row r="1103" spans="2:41">
      <c r="B1103" s="25">
        <f t="shared" si="1229"/>
        <v>77</v>
      </c>
      <c r="C1103" s="45" t="str">
        <f>IF(C898&gt;=C$1025,MIN(1,MAX(C$165-SUM(C$1026:C1102),0)),"")</f>
        <v/>
      </c>
      <c r="D1103" s="45" t="str">
        <f>IF(D898&gt;=D$1025,MIN(1,MAX(D$165-SUM(D$1026:D1102),0)),"")</f>
        <v/>
      </c>
      <c r="E1103" s="45" t="str">
        <f>IF(E898&gt;=E$1025,MIN(1,MAX(E$165-SUM(E$1026:E1102),0)),"")</f>
        <v/>
      </c>
      <c r="F1103" s="45" t="str">
        <f>IF(F898&gt;=F$1025,MIN(1,MAX(F$165-SUM(F$1026:F1102),0)),"")</f>
        <v/>
      </c>
      <c r="G1103" s="45" t="str">
        <f>IF(G898&gt;=G$1025,MIN(1,MAX(G$165-SUM(G$1026:G1102),0)),"")</f>
        <v/>
      </c>
      <c r="H1103" s="45" t="str">
        <f>IF(H898&gt;=H$1025,MIN(1,MAX(H$165-SUM(H$1026:H1102),0)),"")</f>
        <v/>
      </c>
      <c r="I1103" s="45" t="str">
        <f>IF(I898&gt;=I$1025,MIN(1,MAX(I$165-SUM(I$1026:I1102),0)),"")</f>
        <v/>
      </c>
      <c r="J1103" s="45" t="str">
        <f>IF(J898&gt;=J$1025,MIN(1,MAX(J$165-SUM(J$1026:J1102),0)),"")</f>
        <v/>
      </c>
      <c r="K1103" s="45" t="str">
        <f>IF(K898&gt;=K$1025,MIN(1,MAX(K$165-SUM(K$1026:K1102),0)),"")</f>
        <v/>
      </c>
      <c r="L1103" s="45" t="str">
        <f>IF(L898&gt;=L$1025,MIN(1,MAX(L$165-SUM(L$1026:L1102),0)),"")</f>
        <v/>
      </c>
      <c r="M1103" s="45" t="str">
        <f>IF(M898&gt;=M$1025,MIN(1,MAX(M$165-SUM(M$1026:M1102),0)),"")</f>
        <v/>
      </c>
      <c r="N1103" s="45" t="str">
        <f>IF(N898&gt;=N$1025,MIN(1,MAX(N$165-SUM(N$1026:N1102),0)),"")</f>
        <v/>
      </c>
      <c r="O1103" s="45" t="str">
        <f>IF(O898&gt;=O$1025,MIN(1,MAX(O$165-SUM(O$1026:O1102),0)),"")</f>
        <v/>
      </c>
      <c r="P1103" s="45" t="str">
        <f>IF(P898&gt;=P$1025,MIN(1,MAX(P$165-SUM(P$1026:P1102),0)),"")</f>
        <v/>
      </c>
      <c r="Q1103" s="45" t="str">
        <f>IF(Q898&gt;=Q$1025,MIN(1,MAX(Q$165-SUM(Q$1026:Q1102),0)),"")</f>
        <v/>
      </c>
      <c r="R1103" s="45" t="str">
        <f>IF(R898&gt;=R$1025,MIN(1,MAX(R$165-SUM(R$1026:R1102),0)),"")</f>
        <v/>
      </c>
      <c r="S1103" s="45" t="str">
        <f>IF(S898&gt;=S$1025,MIN(1,MAX(S$165-SUM(S$1026:S1102),0)),"")</f>
        <v/>
      </c>
      <c r="T1103" s="45" t="str">
        <f>IF(T898&gt;=T$1025,MIN(1,MAX(T$165-SUM(T$1026:T1102),0)),"")</f>
        <v/>
      </c>
      <c r="U1103" s="45" t="str">
        <f>IF(U898&gt;=U$1025,MIN(1,MAX(U$165-SUM(U$1026:U1102),0)),"")</f>
        <v/>
      </c>
      <c r="V1103" s="45" t="str">
        <f>IF(V898&gt;=V$1025,MIN(1,MAX(V$165-SUM(V$1026:V1102),0)),"")</f>
        <v/>
      </c>
      <c r="W1103" s="45" t="str">
        <f>IF(W898&gt;=W$1025,MIN(1,MAX(W$165-SUM(W$1026:W1102),0)),"")</f>
        <v/>
      </c>
      <c r="X1103" s="45" t="str">
        <f>IF(X898&gt;=X$1025,MIN(1,MAX(X$165-SUM(X$1026:X1102),0)),"")</f>
        <v/>
      </c>
      <c r="Y1103" s="45" t="str">
        <f>IF(Y898&gt;=Y$1025,MIN(1,MAX(Y$165-SUM(Y$1026:Y1102),0)),"")</f>
        <v/>
      </c>
      <c r="Z1103" s="45" t="str">
        <f>IF(Z898&gt;=Z$1025,MIN(1,MAX(Z$165-SUM(Z$1026:Z1102),0)),"")</f>
        <v/>
      </c>
      <c r="AA1103" s="45" t="str">
        <f>IF(AA898&gt;=AA$1025,MIN(1,MAX(AA$165-SUM(AA$1026:AA1102),0)),"")</f>
        <v/>
      </c>
      <c r="AB1103" s="45" t="str">
        <f>IF(AB898&gt;=AB$1025,MIN(1,MAX(AB$165-SUM(AB$1026:AB1102),0)),"")</f>
        <v/>
      </c>
      <c r="AC1103" s="45" t="str">
        <f>IF(AC898&gt;=AC$1025,MIN(1,MAX(AC$165-SUM(AC$1026:AC1102),0)),"")</f>
        <v/>
      </c>
      <c r="AD1103" s="45" t="str">
        <f>IF(AD898&gt;=AD$1025,MIN(1,MAX(AD$165-SUM(AD$1026:AD1102),0)),"")</f>
        <v/>
      </c>
      <c r="AE1103" s="45">
        <f>IF(AE898&gt;=AE$1025,MIN(1,MAX(AE$165-SUM(AE$1026:AE1102),0)),"")</f>
        <v>1</v>
      </c>
      <c r="AF1103" s="45">
        <f>IF(AF898&gt;=AF$1025,MIN(1,MAX(AF$165-SUM(AF$1026:AF1102),0)),"")</f>
        <v>1</v>
      </c>
      <c r="AG1103" s="45">
        <f>IF(AG898&gt;=AG$1025,MIN(1,MAX(AG$165-SUM(AG$1026:AG1102),0)),"")</f>
        <v>1</v>
      </c>
      <c r="AH1103" s="45">
        <f>IF(AH898&gt;=AH$1025,MIN(1,MAX(AH$165-SUM(AH$1026:AH1102),0)),"")</f>
        <v>1</v>
      </c>
      <c r="AI1103" s="45">
        <f>IF(AI898&gt;=AI$1025,MIN(1,MAX(AI$165-SUM(AI$1026:AI1102),0)),"")</f>
        <v>1</v>
      </c>
      <c r="AJ1103" s="45">
        <f>IF(AJ898&gt;=AJ$1025,MIN(1,MAX(AJ$165-SUM(AJ$1026:AJ1102),0)),"")</f>
        <v>1</v>
      </c>
      <c r="AK1103" s="45">
        <f>IF(AK898&gt;=AK$1025,MIN(1,MAX(AK$165-SUM(AK$1026:AK1102),0)),"")</f>
        <v>1</v>
      </c>
      <c r="AL1103" s="45">
        <f>IF(AL898&gt;=AL$1025,MIN(1,MAX(AL$165-SUM(AL$1026:AL1102),0)),"")</f>
        <v>1</v>
      </c>
      <c r="AM1103" s="45">
        <f>IF(AM898&gt;=AM$1025,MIN(1,MAX(AM$165-SUM(AM$1026:AM1102),0)),"")</f>
        <v>1</v>
      </c>
      <c r="AN1103" s="45">
        <f>IF(AN898&gt;=AN$1025,MIN(1,MAX(AN$165-SUM(AN$1026:AN1102),0)),"")</f>
        <v>1</v>
      </c>
      <c r="AO1103" s="45">
        <f>IF(AO898&gt;=AO$1025,MIN(1,MAX(AO$165-SUM(AO$1026:AO1102),0)),"")</f>
        <v>1</v>
      </c>
    </row>
    <row r="1104" spans="2:41">
      <c r="B1104" s="25">
        <f t="shared" si="1229"/>
        <v>78</v>
      </c>
      <c r="C1104" s="45" t="str">
        <f>IF(C899&gt;=C$1025,MIN(1,MAX(C$165-SUM(C$1026:C1103),0)),"")</f>
        <v/>
      </c>
      <c r="D1104" s="45" t="str">
        <f>IF(D899&gt;=D$1025,MIN(1,MAX(D$165-SUM(D$1026:D1103),0)),"")</f>
        <v/>
      </c>
      <c r="E1104" s="45" t="str">
        <f>IF(E899&gt;=E$1025,MIN(1,MAX(E$165-SUM(E$1026:E1103),0)),"")</f>
        <v/>
      </c>
      <c r="F1104" s="45" t="str">
        <f>IF(F899&gt;=F$1025,MIN(1,MAX(F$165-SUM(F$1026:F1103),0)),"")</f>
        <v/>
      </c>
      <c r="G1104" s="45" t="str">
        <f>IF(G899&gt;=G$1025,MIN(1,MAX(G$165-SUM(G$1026:G1103),0)),"")</f>
        <v/>
      </c>
      <c r="H1104" s="45" t="str">
        <f>IF(H899&gt;=H$1025,MIN(1,MAX(H$165-SUM(H$1026:H1103),0)),"")</f>
        <v/>
      </c>
      <c r="I1104" s="45" t="str">
        <f>IF(I899&gt;=I$1025,MIN(1,MAX(I$165-SUM(I$1026:I1103),0)),"")</f>
        <v/>
      </c>
      <c r="J1104" s="45" t="str">
        <f>IF(J899&gt;=J$1025,MIN(1,MAX(J$165-SUM(J$1026:J1103),0)),"")</f>
        <v/>
      </c>
      <c r="K1104" s="45" t="str">
        <f>IF(K899&gt;=K$1025,MIN(1,MAX(K$165-SUM(K$1026:K1103),0)),"")</f>
        <v/>
      </c>
      <c r="L1104" s="45" t="str">
        <f>IF(L899&gt;=L$1025,MIN(1,MAX(L$165-SUM(L$1026:L1103),0)),"")</f>
        <v/>
      </c>
      <c r="M1104" s="45" t="str">
        <f>IF(M899&gt;=M$1025,MIN(1,MAX(M$165-SUM(M$1026:M1103),0)),"")</f>
        <v/>
      </c>
      <c r="N1104" s="45" t="str">
        <f>IF(N899&gt;=N$1025,MIN(1,MAX(N$165-SUM(N$1026:N1103),0)),"")</f>
        <v/>
      </c>
      <c r="O1104" s="45" t="str">
        <f>IF(O899&gt;=O$1025,MIN(1,MAX(O$165-SUM(O$1026:O1103),0)),"")</f>
        <v/>
      </c>
      <c r="P1104" s="45" t="str">
        <f>IF(P899&gt;=P$1025,MIN(1,MAX(P$165-SUM(P$1026:P1103),0)),"")</f>
        <v/>
      </c>
      <c r="Q1104" s="45" t="str">
        <f>IF(Q899&gt;=Q$1025,MIN(1,MAX(Q$165-SUM(Q$1026:Q1103),0)),"")</f>
        <v/>
      </c>
      <c r="R1104" s="45" t="str">
        <f>IF(R899&gt;=R$1025,MIN(1,MAX(R$165-SUM(R$1026:R1103),0)),"")</f>
        <v/>
      </c>
      <c r="S1104" s="45" t="str">
        <f>IF(S899&gt;=S$1025,MIN(1,MAX(S$165-SUM(S$1026:S1103),0)),"")</f>
        <v/>
      </c>
      <c r="T1104" s="45" t="str">
        <f>IF(T899&gt;=T$1025,MIN(1,MAX(T$165-SUM(T$1026:T1103),0)),"")</f>
        <v/>
      </c>
      <c r="U1104" s="45" t="str">
        <f>IF(U899&gt;=U$1025,MIN(1,MAX(U$165-SUM(U$1026:U1103),0)),"")</f>
        <v/>
      </c>
      <c r="V1104" s="45" t="str">
        <f>IF(V899&gt;=V$1025,MIN(1,MAX(V$165-SUM(V$1026:V1103),0)),"")</f>
        <v/>
      </c>
      <c r="W1104" s="45" t="str">
        <f>IF(W899&gt;=W$1025,MIN(1,MAX(W$165-SUM(W$1026:W1103),0)),"")</f>
        <v/>
      </c>
      <c r="X1104" s="45" t="str">
        <f>IF(X899&gt;=X$1025,MIN(1,MAX(X$165-SUM(X$1026:X1103),0)),"")</f>
        <v/>
      </c>
      <c r="Y1104" s="45" t="str">
        <f>IF(Y899&gt;=Y$1025,MIN(1,MAX(Y$165-SUM(Y$1026:Y1103),0)),"")</f>
        <v/>
      </c>
      <c r="Z1104" s="45" t="str">
        <f>IF(Z899&gt;=Z$1025,MIN(1,MAX(Z$165-SUM(Z$1026:Z1103),0)),"")</f>
        <v/>
      </c>
      <c r="AA1104" s="45" t="str">
        <f>IF(AA899&gt;=AA$1025,MIN(1,MAX(AA$165-SUM(AA$1026:AA1103),0)),"")</f>
        <v/>
      </c>
      <c r="AB1104" s="45" t="str">
        <f>IF(AB899&gt;=AB$1025,MIN(1,MAX(AB$165-SUM(AB$1026:AB1103),0)),"")</f>
        <v/>
      </c>
      <c r="AC1104" s="45" t="str">
        <f>IF(AC899&gt;=AC$1025,MIN(1,MAX(AC$165-SUM(AC$1026:AC1103),0)),"")</f>
        <v/>
      </c>
      <c r="AD1104" s="45" t="str">
        <f>IF(AD899&gt;=AD$1025,MIN(1,MAX(AD$165-SUM(AD$1026:AD1103),0)),"")</f>
        <v/>
      </c>
      <c r="AE1104" s="45">
        <f>IF(AE899&gt;=AE$1025,MIN(1,MAX(AE$165-SUM(AE$1026:AE1103),0)),"")</f>
        <v>1</v>
      </c>
      <c r="AF1104" s="45">
        <f>IF(AF899&gt;=AF$1025,MIN(1,MAX(AF$165-SUM(AF$1026:AF1103),0)),"")</f>
        <v>1</v>
      </c>
      <c r="AG1104" s="45">
        <f>IF(AG899&gt;=AG$1025,MIN(1,MAX(AG$165-SUM(AG$1026:AG1103),0)),"")</f>
        <v>1</v>
      </c>
      <c r="AH1104" s="45">
        <f>IF(AH899&gt;=AH$1025,MIN(1,MAX(AH$165-SUM(AH$1026:AH1103),0)),"")</f>
        <v>1</v>
      </c>
      <c r="AI1104" s="45">
        <f>IF(AI899&gt;=AI$1025,MIN(1,MAX(AI$165-SUM(AI$1026:AI1103),0)),"")</f>
        <v>1</v>
      </c>
      <c r="AJ1104" s="45">
        <f>IF(AJ899&gt;=AJ$1025,MIN(1,MAX(AJ$165-SUM(AJ$1026:AJ1103),0)),"")</f>
        <v>1</v>
      </c>
      <c r="AK1104" s="45">
        <f>IF(AK899&gt;=AK$1025,MIN(1,MAX(AK$165-SUM(AK$1026:AK1103),0)),"")</f>
        <v>1</v>
      </c>
      <c r="AL1104" s="45">
        <f>IF(AL899&gt;=AL$1025,MIN(1,MAX(AL$165-SUM(AL$1026:AL1103),0)),"")</f>
        <v>1</v>
      </c>
      <c r="AM1104" s="45">
        <f>IF(AM899&gt;=AM$1025,MIN(1,MAX(AM$165-SUM(AM$1026:AM1103),0)),"")</f>
        <v>1</v>
      </c>
      <c r="AN1104" s="45">
        <f>IF(AN899&gt;=AN$1025,MIN(1,MAX(AN$165-SUM(AN$1026:AN1103),0)),"")</f>
        <v>1</v>
      </c>
      <c r="AO1104" s="45">
        <f>IF(AO899&gt;=AO$1025,MIN(1,MAX(AO$165-SUM(AO$1026:AO1103),0)),"")</f>
        <v>1</v>
      </c>
    </row>
    <row r="1105" spans="2:41">
      <c r="B1105" s="25">
        <f t="shared" si="1229"/>
        <v>79</v>
      </c>
      <c r="C1105" s="45" t="str">
        <f>IF(C900&gt;=C$1025,MIN(1,MAX(C$165-SUM(C$1026:C1104),0)),"")</f>
        <v/>
      </c>
      <c r="D1105" s="45" t="str">
        <f>IF(D900&gt;=D$1025,MIN(1,MAX(D$165-SUM(D$1026:D1104),0)),"")</f>
        <v/>
      </c>
      <c r="E1105" s="45" t="str">
        <f>IF(E900&gt;=E$1025,MIN(1,MAX(E$165-SUM(E$1026:E1104),0)),"")</f>
        <v/>
      </c>
      <c r="F1105" s="45" t="str">
        <f>IF(F900&gt;=F$1025,MIN(1,MAX(F$165-SUM(F$1026:F1104),0)),"")</f>
        <v/>
      </c>
      <c r="G1105" s="45" t="str">
        <f>IF(G900&gt;=G$1025,MIN(1,MAX(G$165-SUM(G$1026:G1104),0)),"")</f>
        <v/>
      </c>
      <c r="H1105" s="45" t="str">
        <f>IF(H900&gt;=H$1025,MIN(1,MAX(H$165-SUM(H$1026:H1104),0)),"")</f>
        <v/>
      </c>
      <c r="I1105" s="45" t="str">
        <f>IF(I900&gt;=I$1025,MIN(1,MAX(I$165-SUM(I$1026:I1104),0)),"")</f>
        <v/>
      </c>
      <c r="J1105" s="45" t="str">
        <f>IF(J900&gt;=J$1025,MIN(1,MAX(J$165-SUM(J$1026:J1104),0)),"")</f>
        <v/>
      </c>
      <c r="K1105" s="45" t="str">
        <f>IF(K900&gt;=K$1025,MIN(1,MAX(K$165-SUM(K$1026:K1104),0)),"")</f>
        <v/>
      </c>
      <c r="L1105" s="45" t="str">
        <f>IF(L900&gt;=L$1025,MIN(1,MAX(L$165-SUM(L$1026:L1104),0)),"")</f>
        <v/>
      </c>
      <c r="M1105" s="45" t="str">
        <f>IF(M900&gt;=M$1025,MIN(1,MAX(M$165-SUM(M$1026:M1104),0)),"")</f>
        <v/>
      </c>
      <c r="N1105" s="45" t="str">
        <f>IF(N900&gt;=N$1025,MIN(1,MAX(N$165-SUM(N$1026:N1104),0)),"")</f>
        <v/>
      </c>
      <c r="O1105" s="45" t="str">
        <f>IF(O900&gt;=O$1025,MIN(1,MAX(O$165-SUM(O$1026:O1104),0)),"")</f>
        <v/>
      </c>
      <c r="P1105" s="45" t="str">
        <f>IF(P900&gt;=P$1025,MIN(1,MAX(P$165-SUM(P$1026:P1104),0)),"")</f>
        <v/>
      </c>
      <c r="Q1105" s="45" t="str">
        <f>IF(Q900&gt;=Q$1025,MIN(1,MAX(Q$165-SUM(Q$1026:Q1104),0)),"")</f>
        <v/>
      </c>
      <c r="R1105" s="45" t="str">
        <f>IF(R900&gt;=R$1025,MIN(1,MAX(R$165-SUM(R$1026:R1104),0)),"")</f>
        <v/>
      </c>
      <c r="S1105" s="45" t="str">
        <f>IF(S900&gt;=S$1025,MIN(1,MAX(S$165-SUM(S$1026:S1104),0)),"")</f>
        <v/>
      </c>
      <c r="T1105" s="45" t="str">
        <f>IF(T900&gt;=T$1025,MIN(1,MAX(T$165-SUM(T$1026:T1104),0)),"")</f>
        <v/>
      </c>
      <c r="U1105" s="45" t="str">
        <f>IF(U900&gt;=U$1025,MIN(1,MAX(U$165-SUM(U$1026:U1104),0)),"")</f>
        <v/>
      </c>
      <c r="V1105" s="45" t="str">
        <f>IF(V900&gt;=V$1025,MIN(1,MAX(V$165-SUM(V$1026:V1104),0)),"")</f>
        <v/>
      </c>
      <c r="W1105" s="45" t="str">
        <f>IF(W900&gt;=W$1025,MIN(1,MAX(W$165-SUM(W$1026:W1104),0)),"")</f>
        <v/>
      </c>
      <c r="X1105" s="45" t="str">
        <f>IF(X900&gt;=X$1025,MIN(1,MAX(X$165-SUM(X$1026:X1104),0)),"")</f>
        <v/>
      </c>
      <c r="Y1105" s="45" t="str">
        <f>IF(Y900&gt;=Y$1025,MIN(1,MAX(Y$165-SUM(Y$1026:Y1104),0)),"")</f>
        <v/>
      </c>
      <c r="Z1105" s="45" t="str">
        <f>IF(Z900&gt;=Z$1025,MIN(1,MAX(Z$165-SUM(Z$1026:Z1104),0)),"")</f>
        <v/>
      </c>
      <c r="AA1105" s="45" t="str">
        <f>IF(AA900&gt;=AA$1025,MIN(1,MAX(AA$165-SUM(AA$1026:AA1104),0)),"")</f>
        <v/>
      </c>
      <c r="AB1105" s="45" t="str">
        <f>IF(AB900&gt;=AB$1025,MIN(1,MAX(AB$165-SUM(AB$1026:AB1104),0)),"")</f>
        <v/>
      </c>
      <c r="AC1105" s="45" t="str">
        <f>IF(AC900&gt;=AC$1025,MIN(1,MAX(AC$165-SUM(AC$1026:AC1104),0)),"")</f>
        <v/>
      </c>
      <c r="AD1105" s="45" t="str">
        <f>IF(AD900&gt;=AD$1025,MIN(1,MAX(AD$165-SUM(AD$1026:AD1104),0)),"")</f>
        <v/>
      </c>
      <c r="AE1105" s="45">
        <f>IF(AE900&gt;=AE$1025,MIN(1,MAX(AE$165-SUM(AE$1026:AE1104),0)),"")</f>
        <v>1</v>
      </c>
      <c r="AF1105" s="45">
        <f>IF(AF900&gt;=AF$1025,MIN(1,MAX(AF$165-SUM(AF$1026:AF1104),0)),"")</f>
        <v>1</v>
      </c>
      <c r="AG1105" s="45">
        <f>IF(AG900&gt;=AG$1025,MIN(1,MAX(AG$165-SUM(AG$1026:AG1104),0)),"")</f>
        <v>1</v>
      </c>
      <c r="AH1105" s="45">
        <f>IF(AH900&gt;=AH$1025,MIN(1,MAX(AH$165-SUM(AH$1026:AH1104),0)),"")</f>
        <v>1</v>
      </c>
      <c r="AI1105" s="45">
        <f>IF(AI900&gt;=AI$1025,MIN(1,MAX(AI$165-SUM(AI$1026:AI1104),0)),"")</f>
        <v>1</v>
      </c>
      <c r="AJ1105" s="45">
        <f>IF(AJ900&gt;=AJ$1025,MIN(1,MAX(AJ$165-SUM(AJ$1026:AJ1104),0)),"")</f>
        <v>1</v>
      </c>
      <c r="AK1105" s="45">
        <f>IF(AK900&gt;=AK$1025,MIN(1,MAX(AK$165-SUM(AK$1026:AK1104),0)),"")</f>
        <v>1</v>
      </c>
      <c r="AL1105" s="45">
        <f>IF(AL900&gt;=AL$1025,MIN(1,MAX(AL$165-SUM(AL$1026:AL1104),0)),"")</f>
        <v>1</v>
      </c>
      <c r="AM1105" s="45">
        <f>IF(AM900&gt;=AM$1025,MIN(1,MAX(AM$165-SUM(AM$1026:AM1104),0)),"")</f>
        <v>1</v>
      </c>
      <c r="AN1105" s="45">
        <f>IF(AN900&gt;=AN$1025,MIN(1,MAX(AN$165-SUM(AN$1026:AN1104),0)),"")</f>
        <v>1</v>
      </c>
      <c r="AO1105" s="45">
        <f>IF(AO900&gt;=AO$1025,MIN(1,MAX(AO$165-SUM(AO$1026:AO1104),0)),"")</f>
        <v>1</v>
      </c>
    </row>
    <row r="1106" spans="2:41">
      <c r="B1106" s="25">
        <f t="shared" si="1229"/>
        <v>80</v>
      </c>
      <c r="C1106" s="45" t="str">
        <f>IF(C901&gt;=C$1025,MIN(1,MAX(C$165-SUM(C$1026:C1105),0)),"")</f>
        <v/>
      </c>
      <c r="D1106" s="45" t="str">
        <f>IF(D901&gt;=D$1025,MIN(1,MAX(D$165-SUM(D$1026:D1105),0)),"")</f>
        <v/>
      </c>
      <c r="E1106" s="45" t="str">
        <f>IF(E901&gt;=E$1025,MIN(1,MAX(E$165-SUM(E$1026:E1105),0)),"")</f>
        <v/>
      </c>
      <c r="F1106" s="45" t="str">
        <f>IF(F901&gt;=F$1025,MIN(1,MAX(F$165-SUM(F$1026:F1105),0)),"")</f>
        <v/>
      </c>
      <c r="G1106" s="45" t="str">
        <f>IF(G901&gt;=G$1025,MIN(1,MAX(G$165-SUM(G$1026:G1105),0)),"")</f>
        <v/>
      </c>
      <c r="H1106" s="45" t="str">
        <f>IF(H901&gt;=H$1025,MIN(1,MAX(H$165-SUM(H$1026:H1105),0)),"")</f>
        <v/>
      </c>
      <c r="I1106" s="45" t="str">
        <f>IF(I901&gt;=I$1025,MIN(1,MAX(I$165-SUM(I$1026:I1105),0)),"")</f>
        <v/>
      </c>
      <c r="J1106" s="45" t="str">
        <f>IF(J901&gt;=J$1025,MIN(1,MAX(J$165-SUM(J$1026:J1105),0)),"")</f>
        <v/>
      </c>
      <c r="K1106" s="45" t="str">
        <f>IF(K901&gt;=K$1025,MIN(1,MAX(K$165-SUM(K$1026:K1105),0)),"")</f>
        <v/>
      </c>
      <c r="L1106" s="45" t="str">
        <f>IF(L901&gt;=L$1025,MIN(1,MAX(L$165-SUM(L$1026:L1105),0)),"")</f>
        <v/>
      </c>
      <c r="M1106" s="45" t="str">
        <f>IF(M901&gt;=M$1025,MIN(1,MAX(M$165-SUM(M$1026:M1105),0)),"")</f>
        <v/>
      </c>
      <c r="N1106" s="45" t="str">
        <f>IF(N901&gt;=N$1025,MIN(1,MAX(N$165-SUM(N$1026:N1105),0)),"")</f>
        <v/>
      </c>
      <c r="O1106" s="45" t="str">
        <f>IF(O901&gt;=O$1025,MIN(1,MAX(O$165-SUM(O$1026:O1105),0)),"")</f>
        <v/>
      </c>
      <c r="P1106" s="45" t="str">
        <f>IF(P901&gt;=P$1025,MIN(1,MAX(P$165-SUM(P$1026:P1105),0)),"")</f>
        <v/>
      </c>
      <c r="Q1106" s="45" t="str">
        <f>IF(Q901&gt;=Q$1025,MIN(1,MAX(Q$165-SUM(Q$1026:Q1105),0)),"")</f>
        <v/>
      </c>
      <c r="R1106" s="45" t="str">
        <f>IF(R901&gt;=R$1025,MIN(1,MAX(R$165-SUM(R$1026:R1105),0)),"")</f>
        <v/>
      </c>
      <c r="S1106" s="45" t="str">
        <f>IF(S901&gt;=S$1025,MIN(1,MAX(S$165-SUM(S$1026:S1105),0)),"")</f>
        <v/>
      </c>
      <c r="T1106" s="45" t="str">
        <f>IF(T901&gt;=T$1025,MIN(1,MAX(T$165-SUM(T$1026:T1105),0)),"")</f>
        <v/>
      </c>
      <c r="U1106" s="45" t="str">
        <f>IF(U901&gt;=U$1025,MIN(1,MAX(U$165-SUM(U$1026:U1105),0)),"")</f>
        <v/>
      </c>
      <c r="V1106" s="45" t="str">
        <f>IF(V901&gt;=V$1025,MIN(1,MAX(V$165-SUM(V$1026:V1105),0)),"")</f>
        <v/>
      </c>
      <c r="W1106" s="45" t="str">
        <f>IF(W901&gt;=W$1025,MIN(1,MAX(W$165-SUM(W$1026:W1105),0)),"")</f>
        <v/>
      </c>
      <c r="X1106" s="45" t="str">
        <f>IF(X901&gt;=X$1025,MIN(1,MAX(X$165-SUM(X$1026:X1105),0)),"")</f>
        <v/>
      </c>
      <c r="Y1106" s="45" t="str">
        <f>IF(Y901&gt;=Y$1025,MIN(1,MAX(Y$165-SUM(Y$1026:Y1105),0)),"")</f>
        <v/>
      </c>
      <c r="Z1106" s="45" t="str">
        <f>IF(Z901&gt;=Z$1025,MIN(1,MAX(Z$165-SUM(Z$1026:Z1105),0)),"")</f>
        <v/>
      </c>
      <c r="AA1106" s="45" t="str">
        <f>IF(AA901&gt;=AA$1025,MIN(1,MAX(AA$165-SUM(AA$1026:AA1105),0)),"")</f>
        <v/>
      </c>
      <c r="AB1106" s="45" t="str">
        <f>IF(AB901&gt;=AB$1025,MIN(1,MAX(AB$165-SUM(AB$1026:AB1105),0)),"")</f>
        <v/>
      </c>
      <c r="AC1106" s="45" t="str">
        <f>IF(AC901&gt;=AC$1025,MIN(1,MAX(AC$165-SUM(AC$1026:AC1105),0)),"")</f>
        <v/>
      </c>
      <c r="AD1106" s="45" t="str">
        <f>IF(AD901&gt;=AD$1025,MIN(1,MAX(AD$165-SUM(AD$1026:AD1105),0)),"")</f>
        <v/>
      </c>
      <c r="AE1106" s="45">
        <f>IF(AE901&gt;=AE$1025,MIN(1,MAX(AE$165-SUM(AE$1026:AE1105),0)),"")</f>
        <v>0.36434583970897449</v>
      </c>
      <c r="AF1106" s="45">
        <f>IF(AF901&gt;=AF$1025,MIN(1,MAX(AF$165-SUM(AF$1026:AF1105),0)),"")</f>
        <v>1</v>
      </c>
      <c r="AG1106" s="45">
        <f>IF(AG901&gt;=AG$1025,MIN(1,MAX(AG$165-SUM(AG$1026:AG1105),0)),"")</f>
        <v>1</v>
      </c>
      <c r="AH1106" s="45">
        <f>IF(AH901&gt;=AH$1025,MIN(1,MAX(AH$165-SUM(AH$1026:AH1105),0)),"")</f>
        <v>1</v>
      </c>
      <c r="AI1106" s="45">
        <f>IF(AI901&gt;=AI$1025,MIN(1,MAX(AI$165-SUM(AI$1026:AI1105),0)),"")</f>
        <v>1</v>
      </c>
      <c r="AJ1106" s="45">
        <f>IF(AJ901&gt;=AJ$1025,MIN(1,MAX(AJ$165-SUM(AJ$1026:AJ1105),0)),"")</f>
        <v>1</v>
      </c>
      <c r="AK1106" s="45">
        <f>IF(AK901&gt;=AK$1025,MIN(1,MAX(AK$165-SUM(AK$1026:AK1105),0)),"")</f>
        <v>1</v>
      </c>
      <c r="AL1106" s="45">
        <f>IF(AL901&gt;=AL$1025,MIN(1,MAX(AL$165-SUM(AL$1026:AL1105),0)),"")</f>
        <v>1</v>
      </c>
      <c r="AM1106" s="45">
        <f>IF(AM901&gt;=AM$1025,MIN(1,MAX(AM$165-SUM(AM$1026:AM1105),0)),"")</f>
        <v>1</v>
      </c>
      <c r="AN1106" s="45">
        <f>IF(AN901&gt;=AN$1025,MIN(1,MAX(AN$165-SUM(AN$1026:AN1105),0)),"")</f>
        <v>1</v>
      </c>
      <c r="AO1106" s="45">
        <f>IF(AO901&gt;=AO$1025,MIN(1,MAX(AO$165-SUM(AO$1026:AO1105),0)),"")</f>
        <v>1</v>
      </c>
    </row>
    <row r="1107" spans="2:41">
      <c r="B1107" s="25">
        <f t="shared" si="1229"/>
        <v>81</v>
      </c>
      <c r="C1107" s="45" t="str">
        <f>IF(C902&gt;=C$1025,MIN(1,MAX(C$165-SUM(C$1026:C1106),0)),"")</f>
        <v/>
      </c>
      <c r="D1107" s="45" t="str">
        <f>IF(D902&gt;=D$1025,MIN(1,MAX(D$165-SUM(D$1026:D1106),0)),"")</f>
        <v/>
      </c>
      <c r="E1107" s="45" t="str">
        <f>IF(E902&gt;=E$1025,MIN(1,MAX(E$165-SUM(E$1026:E1106),0)),"")</f>
        <v/>
      </c>
      <c r="F1107" s="45" t="str">
        <f>IF(F902&gt;=F$1025,MIN(1,MAX(F$165-SUM(F$1026:F1106),0)),"")</f>
        <v/>
      </c>
      <c r="G1107" s="45" t="str">
        <f>IF(G902&gt;=G$1025,MIN(1,MAX(G$165-SUM(G$1026:G1106),0)),"")</f>
        <v/>
      </c>
      <c r="H1107" s="45" t="str">
        <f>IF(H902&gt;=H$1025,MIN(1,MAX(H$165-SUM(H$1026:H1106),0)),"")</f>
        <v/>
      </c>
      <c r="I1107" s="45" t="str">
        <f>IF(I902&gt;=I$1025,MIN(1,MAX(I$165-SUM(I$1026:I1106),0)),"")</f>
        <v/>
      </c>
      <c r="J1107" s="45" t="str">
        <f>IF(J902&gt;=J$1025,MIN(1,MAX(J$165-SUM(J$1026:J1106),0)),"")</f>
        <v/>
      </c>
      <c r="K1107" s="45" t="str">
        <f>IF(K902&gt;=K$1025,MIN(1,MAX(K$165-SUM(K$1026:K1106),0)),"")</f>
        <v/>
      </c>
      <c r="L1107" s="45" t="str">
        <f>IF(L902&gt;=L$1025,MIN(1,MAX(L$165-SUM(L$1026:L1106),0)),"")</f>
        <v/>
      </c>
      <c r="M1107" s="45" t="str">
        <f>IF(M902&gt;=M$1025,MIN(1,MAX(M$165-SUM(M$1026:M1106),0)),"")</f>
        <v/>
      </c>
      <c r="N1107" s="45" t="str">
        <f>IF(N902&gt;=N$1025,MIN(1,MAX(N$165-SUM(N$1026:N1106),0)),"")</f>
        <v/>
      </c>
      <c r="O1107" s="45" t="str">
        <f>IF(O902&gt;=O$1025,MIN(1,MAX(O$165-SUM(O$1026:O1106),0)),"")</f>
        <v/>
      </c>
      <c r="P1107" s="45" t="str">
        <f>IF(P902&gt;=P$1025,MIN(1,MAX(P$165-SUM(P$1026:P1106),0)),"")</f>
        <v/>
      </c>
      <c r="Q1107" s="45" t="str">
        <f>IF(Q902&gt;=Q$1025,MIN(1,MAX(Q$165-SUM(Q$1026:Q1106),0)),"")</f>
        <v/>
      </c>
      <c r="R1107" s="45" t="str">
        <f>IF(R902&gt;=R$1025,MIN(1,MAX(R$165-SUM(R$1026:R1106),0)),"")</f>
        <v/>
      </c>
      <c r="S1107" s="45" t="str">
        <f>IF(S902&gt;=S$1025,MIN(1,MAX(S$165-SUM(S$1026:S1106),0)),"")</f>
        <v/>
      </c>
      <c r="T1107" s="45" t="str">
        <f>IF(T902&gt;=T$1025,MIN(1,MAX(T$165-SUM(T$1026:T1106),0)),"")</f>
        <v/>
      </c>
      <c r="U1107" s="45" t="str">
        <f>IF(U902&gt;=U$1025,MIN(1,MAX(U$165-SUM(U$1026:U1106),0)),"")</f>
        <v/>
      </c>
      <c r="V1107" s="45" t="str">
        <f>IF(V902&gt;=V$1025,MIN(1,MAX(V$165-SUM(V$1026:V1106),0)),"")</f>
        <v/>
      </c>
      <c r="W1107" s="45" t="str">
        <f>IF(W902&gt;=W$1025,MIN(1,MAX(W$165-SUM(W$1026:W1106),0)),"")</f>
        <v/>
      </c>
      <c r="X1107" s="45" t="str">
        <f>IF(X902&gt;=X$1025,MIN(1,MAX(X$165-SUM(X$1026:X1106),0)),"")</f>
        <v/>
      </c>
      <c r="Y1107" s="45" t="str">
        <f>IF(Y902&gt;=Y$1025,MIN(1,MAX(Y$165-SUM(Y$1026:Y1106),0)),"")</f>
        <v/>
      </c>
      <c r="Z1107" s="45" t="str">
        <f>IF(Z902&gt;=Z$1025,MIN(1,MAX(Z$165-SUM(Z$1026:Z1106),0)),"")</f>
        <v/>
      </c>
      <c r="AA1107" s="45" t="str">
        <f>IF(AA902&gt;=AA$1025,MIN(1,MAX(AA$165-SUM(AA$1026:AA1106),0)),"")</f>
        <v/>
      </c>
      <c r="AB1107" s="45" t="str">
        <f>IF(AB902&gt;=AB$1025,MIN(1,MAX(AB$165-SUM(AB$1026:AB1106),0)),"")</f>
        <v/>
      </c>
      <c r="AC1107" s="45" t="str">
        <f>IF(AC902&gt;=AC$1025,MIN(1,MAX(AC$165-SUM(AC$1026:AC1106),0)),"")</f>
        <v/>
      </c>
      <c r="AD1107" s="45" t="str">
        <f>IF(AD902&gt;=AD$1025,MIN(1,MAX(AD$165-SUM(AD$1026:AD1106),0)),"")</f>
        <v/>
      </c>
      <c r="AE1107" s="45" t="str">
        <f>IF(AE902&gt;=AE$1025,MIN(1,MAX(AE$165-SUM(AE$1026:AE1106),0)),"")</f>
        <v/>
      </c>
      <c r="AF1107" s="45">
        <f>IF(AF902&gt;=AF$1025,MIN(1,MAX(AF$165-SUM(AF$1026:AF1106),0)),"")</f>
        <v>1</v>
      </c>
      <c r="AG1107" s="45">
        <f>IF(AG902&gt;=AG$1025,MIN(1,MAX(AG$165-SUM(AG$1026:AG1106),0)),"")</f>
        <v>1</v>
      </c>
      <c r="AH1107" s="45">
        <f>IF(AH902&gt;=AH$1025,MIN(1,MAX(AH$165-SUM(AH$1026:AH1106),0)),"")</f>
        <v>1</v>
      </c>
      <c r="AI1107" s="45">
        <f>IF(AI902&gt;=AI$1025,MIN(1,MAX(AI$165-SUM(AI$1026:AI1106),0)),"")</f>
        <v>1</v>
      </c>
      <c r="AJ1107" s="45">
        <f>IF(AJ902&gt;=AJ$1025,MIN(1,MAX(AJ$165-SUM(AJ$1026:AJ1106),0)),"")</f>
        <v>1</v>
      </c>
      <c r="AK1107" s="45">
        <f>IF(AK902&gt;=AK$1025,MIN(1,MAX(AK$165-SUM(AK$1026:AK1106),0)),"")</f>
        <v>1</v>
      </c>
      <c r="AL1107" s="45">
        <f>IF(AL902&gt;=AL$1025,MIN(1,MAX(AL$165-SUM(AL$1026:AL1106),0)),"")</f>
        <v>1</v>
      </c>
      <c r="AM1107" s="45">
        <f>IF(AM902&gt;=AM$1025,MIN(1,MAX(AM$165-SUM(AM$1026:AM1106),0)),"")</f>
        <v>1</v>
      </c>
      <c r="AN1107" s="45">
        <f>IF(AN902&gt;=AN$1025,MIN(1,MAX(AN$165-SUM(AN$1026:AN1106),0)),"")</f>
        <v>1</v>
      </c>
      <c r="AO1107" s="45">
        <f>IF(AO902&gt;=AO$1025,MIN(1,MAX(AO$165-SUM(AO$1026:AO1106),0)),"")</f>
        <v>1</v>
      </c>
    </row>
    <row r="1108" spans="2:41">
      <c r="B1108" s="25">
        <f t="shared" si="1229"/>
        <v>82</v>
      </c>
      <c r="C1108" s="45" t="str">
        <f>IF(C903&gt;=C$1025,MIN(1,MAX(C$165-SUM(C$1026:C1107),0)),"")</f>
        <v/>
      </c>
      <c r="D1108" s="45" t="str">
        <f>IF(D903&gt;=D$1025,MIN(1,MAX(D$165-SUM(D$1026:D1107),0)),"")</f>
        <v/>
      </c>
      <c r="E1108" s="45" t="str">
        <f>IF(E903&gt;=E$1025,MIN(1,MAX(E$165-SUM(E$1026:E1107),0)),"")</f>
        <v/>
      </c>
      <c r="F1108" s="45" t="str">
        <f>IF(F903&gt;=F$1025,MIN(1,MAX(F$165-SUM(F$1026:F1107),0)),"")</f>
        <v/>
      </c>
      <c r="G1108" s="45" t="str">
        <f>IF(G903&gt;=G$1025,MIN(1,MAX(G$165-SUM(G$1026:G1107),0)),"")</f>
        <v/>
      </c>
      <c r="H1108" s="45" t="str">
        <f>IF(H903&gt;=H$1025,MIN(1,MAX(H$165-SUM(H$1026:H1107),0)),"")</f>
        <v/>
      </c>
      <c r="I1108" s="45" t="str">
        <f>IF(I903&gt;=I$1025,MIN(1,MAX(I$165-SUM(I$1026:I1107),0)),"")</f>
        <v/>
      </c>
      <c r="J1108" s="45" t="str">
        <f>IF(J903&gt;=J$1025,MIN(1,MAX(J$165-SUM(J$1026:J1107),0)),"")</f>
        <v/>
      </c>
      <c r="K1108" s="45" t="str">
        <f>IF(K903&gt;=K$1025,MIN(1,MAX(K$165-SUM(K$1026:K1107),0)),"")</f>
        <v/>
      </c>
      <c r="L1108" s="45" t="str">
        <f>IF(L903&gt;=L$1025,MIN(1,MAX(L$165-SUM(L$1026:L1107),0)),"")</f>
        <v/>
      </c>
      <c r="M1108" s="45" t="str">
        <f>IF(M903&gt;=M$1025,MIN(1,MAX(M$165-SUM(M$1026:M1107),0)),"")</f>
        <v/>
      </c>
      <c r="N1108" s="45" t="str">
        <f>IF(N903&gt;=N$1025,MIN(1,MAX(N$165-SUM(N$1026:N1107),0)),"")</f>
        <v/>
      </c>
      <c r="O1108" s="45" t="str">
        <f>IF(O903&gt;=O$1025,MIN(1,MAX(O$165-SUM(O$1026:O1107),0)),"")</f>
        <v/>
      </c>
      <c r="P1108" s="45" t="str">
        <f>IF(P903&gt;=P$1025,MIN(1,MAX(P$165-SUM(P$1026:P1107),0)),"")</f>
        <v/>
      </c>
      <c r="Q1108" s="45" t="str">
        <f>IF(Q903&gt;=Q$1025,MIN(1,MAX(Q$165-SUM(Q$1026:Q1107),0)),"")</f>
        <v/>
      </c>
      <c r="R1108" s="45" t="str">
        <f>IF(R903&gt;=R$1025,MIN(1,MAX(R$165-SUM(R$1026:R1107),0)),"")</f>
        <v/>
      </c>
      <c r="S1108" s="45" t="str">
        <f>IF(S903&gt;=S$1025,MIN(1,MAX(S$165-SUM(S$1026:S1107),0)),"")</f>
        <v/>
      </c>
      <c r="T1108" s="45" t="str">
        <f>IF(T903&gt;=T$1025,MIN(1,MAX(T$165-SUM(T$1026:T1107),0)),"")</f>
        <v/>
      </c>
      <c r="U1108" s="45" t="str">
        <f>IF(U903&gt;=U$1025,MIN(1,MAX(U$165-SUM(U$1026:U1107),0)),"")</f>
        <v/>
      </c>
      <c r="V1108" s="45" t="str">
        <f>IF(V903&gt;=V$1025,MIN(1,MAX(V$165-SUM(V$1026:V1107),0)),"")</f>
        <v/>
      </c>
      <c r="W1108" s="45" t="str">
        <f>IF(W903&gt;=W$1025,MIN(1,MAX(W$165-SUM(W$1026:W1107),0)),"")</f>
        <v/>
      </c>
      <c r="X1108" s="45" t="str">
        <f>IF(X903&gt;=X$1025,MIN(1,MAX(X$165-SUM(X$1026:X1107),0)),"")</f>
        <v/>
      </c>
      <c r="Y1108" s="45" t="str">
        <f>IF(Y903&gt;=Y$1025,MIN(1,MAX(Y$165-SUM(Y$1026:Y1107),0)),"")</f>
        <v/>
      </c>
      <c r="Z1108" s="45" t="str">
        <f>IF(Z903&gt;=Z$1025,MIN(1,MAX(Z$165-SUM(Z$1026:Z1107),0)),"")</f>
        <v/>
      </c>
      <c r="AA1108" s="45" t="str">
        <f>IF(AA903&gt;=AA$1025,MIN(1,MAX(AA$165-SUM(AA$1026:AA1107),0)),"")</f>
        <v/>
      </c>
      <c r="AB1108" s="45" t="str">
        <f>IF(AB903&gt;=AB$1025,MIN(1,MAX(AB$165-SUM(AB$1026:AB1107),0)),"")</f>
        <v/>
      </c>
      <c r="AC1108" s="45" t="str">
        <f>IF(AC903&gt;=AC$1025,MIN(1,MAX(AC$165-SUM(AC$1026:AC1107),0)),"")</f>
        <v/>
      </c>
      <c r="AD1108" s="45" t="str">
        <f>IF(AD903&gt;=AD$1025,MIN(1,MAX(AD$165-SUM(AD$1026:AD1107),0)),"")</f>
        <v/>
      </c>
      <c r="AE1108" s="45" t="str">
        <f>IF(AE903&gt;=AE$1025,MIN(1,MAX(AE$165-SUM(AE$1026:AE1107),0)),"")</f>
        <v/>
      </c>
      <c r="AF1108" s="45">
        <f>IF(AF903&gt;=AF$1025,MIN(1,MAX(AF$165-SUM(AF$1026:AF1107),0)),"")</f>
        <v>1</v>
      </c>
      <c r="AG1108" s="45">
        <f>IF(AG903&gt;=AG$1025,MIN(1,MAX(AG$165-SUM(AG$1026:AG1107),0)),"")</f>
        <v>1</v>
      </c>
      <c r="AH1108" s="45">
        <f>IF(AH903&gt;=AH$1025,MIN(1,MAX(AH$165-SUM(AH$1026:AH1107),0)),"")</f>
        <v>1</v>
      </c>
      <c r="AI1108" s="45">
        <f>IF(AI903&gt;=AI$1025,MIN(1,MAX(AI$165-SUM(AI$1026:AI1107),0)),"")</f>
        <v>1</v>
      </c>
      <c r="AJ1108" s="45">
        <f>IF(AJ903&gt;=AJ$1025,MIN(1,MAX(AJ$165-SUM(AJ$1026:AJ1107),0)),"")</f>
        <v>1</v>
      </c>
      <c r="AK1108" s="45">
        <f>IF(AK903&gt;=AK$1025,MIN(1,MAX(AK$165-SUM(AK$1026:AK1107),0)),"")</f>
        <v>1</v>
      </c>
      <c r="AL1108" s="45">
        <f>IF(AL903&gt;=AL$1025,MIN(1,MAX(AL$165-SUM(AL$1026:AL1107),0)),"")</f>
        <v>1</v>
      </c>
      <c r="AM1108" s="45">
        <f>IF(AM903&gt;=AM$1025,MIN(1,MAX(AM$165-SUM(AM$1026:AM1107),0)),"")</f>
        <v>1</v>
      </c>
      <c r="AN1108" s="45">
        <f>IF(AN903&gt;=AN$1025,MIN(1,MAX(AN$165-SUM(AN$1026:AN1107),0)),"")</f>
        <v>1</v>
      </c>
      <c r="AO1108" s="45">
        <f>IF(AO903&gt;=AO$1025,MIN(1,MAX(AO$165-SUM(AO$1026:AO1107),0)),"")</f>
        <v>1</v>
      </c>
    </row>
    <row r="1109" spans="2:41">
      <c r="B1109" s="25">
        <f t="shared" si="1229"/>
        <v>83</v>
      </c>
      <c r="C1109" s="45" t="str">
        <f>IF(C904&gt;=C$1025,MIN(1,MAX(C$165-SUM(C$1026:C1108),0)),"")</f>
        <v/>
      </c>
      <c r="D1109" s="45" t="str">
        <f>IF(D904&gt;=D$1025,MIN(1,MAX(D$165-SUM(D$1026:D1108),0)),"")</f>
        <v/>
      </c>
      <c r="E1109" s="45" t="str">
        <f>IF(E904&gt;=E$1025,MIN(1,MAX(E$165-SUM(E$1026:E1108),0)),"")</f>
        <v/>
      </c>
      <c r="F1109" s="45" t="str">
        <f>IF(F904&gt;=F$1025,MIN(1,MAX(F$165-SUM(F$1026:F1108),0)),"")</f>
        <v/>
      </c>
      <c r="G1109" s="45" t="str">
        <f>IF(G904&gt;=G$1025,MIN(1,MAX(G$165-SUM(G$1026:G1108),0)),"")</f>
        <v/>
      </c>
      <c r="H1109" s="45" t="str">
        <f>IF(H904&gt;=H$1025,MIN(1,MAX(H$165-SUM(H$1026:H1108),0)),"")</f>
        <v/>
      </c>
      <c r="I1109" s="45" t="str">
        <f>IF(I904&gt;=I$1025,MIN(1,MAX(I$165-SUM(I$1026:I1108),0)),"")</f>
        <v/>
      </c>
      <c r="J1109" s="45" t="str">
        <f>IF(J904&gt;=J$1025,MIN(1,MAX(J$165-SUM(J$1026:J1108),0)),"")</f>
        <v/>
      </c>
      <c r="K1109" s="45" t="str">
        <f>IF(K904&gt;=K$1025,MIN(1,MAX(K$165-SUM(K$1026:K1108),0)),"")</f>
        <v/>
      </c>
      <c r="L1109" s="45" t="str">
        <f>IF(L904&gt;=L$1025,MIN(1,MAX(L$165-SUM(L$1026:L1108),0)),"")</f>
        <v/>
      </c>
      <c r="M1109" s="45" t="str">
        <f>IF(M904&gt;=M$1025,MIN(1,MAX(M$165-SUM(M$1026:M1108),0)),"")</f>
        <v/>
      </c>
      <c r="N1109" s="45" t="str">
        <f>IF(N904&gt;=N$1025,MIN(1,MAX(N$165-SUM(N$1026:N1108),0)),"")</f>
        <v/>
      </c>
      <c r="O1109" s="45" t="str">
        <f>IF(O904&gt;=O$1025,MIN(1,MAX(O$165-SUM(O$1026:O1108),0)),"")</f>
        <v/>
      </c>
      <c r="P1109" s="45" t="str">
        <f>IF(P904&gt;=P$1025,MIN(1,MAX(P$165-SUM(P$1026:P1108),0)),"")</f>
        <v/>
      </c>
      <c r="Q1109" s="45" t="str">
        <f>IF(Q904&gt;=Q$1025,MIN(1,MAX(Q$165-SUM(Q$1026:Q1108),0)),"")</f>
        <v/>
      </c>
      <c r="R1109" s="45" t="str">
        <f>IF(R904&gt;=R$1025,MIN(1,MAX(R$165-SUM(R$1026:R1108),0)),"")</f>
        <v/>
      </c>
      <c r="S1109" s="45" t="str">
        <f>IF(S904&gt;=S$1025,MIN(1,MAX(S$165-SUM(S$1026:S1108),0)),"")</f>
        <v/>
      </c>
      <c r="T1109" s="45" t="str">
        <f>IF(T904&gt;=T$1025,MIN(1,MAX(T$165-SUM(T$1026:T1108),0)),"")</f>
        <v/>
      </c>
      <c r="U1109" s="45" t="str">
        <f>IF(U904&gt;=U$1025,MIN(1,MAX(U$165-SUM(U$1026:U1108),0)),"")</f>
        <v/>
      </c>
      <c r="V1109" s="45" t="str">
        <f>IF(V904&gt;=V$1025,MIN(1,MAX(V$165-SUM(V$1026:V1108),0)),"")</f>
        <v/>
      </c>
      <c r="W1109" s="45" t="str">
        <f>IF(W904&gt;=W$1025,MIN(1,MAX(W$165-SUM(W$1026:W1108),0)),"")</f>
        <v/>
      </c>
      <c r="X1109" s="45" t="str">
        <f>IF(X904&gt;=X$1025,MIN(1,MAX(X$165-SUM(X$1026:X1108),0)),"")</f>
        <v/>
      </c>
      <c r="Y1109" s="45" t="str">
        <f>IF(Y904&gt;=Y$1025,MIN(1,MAX(Y$165-SUM(Y$1026:Y1108),0)),"")</f>
        <v/>
      </c>
      <c r="Z1109" s="45" t="str">
        <f>IF(Z904&gt;=Z$1025,MIN(1,MAX(Z$165-SUM(Z$1026:Z1108),0)),"")</f>
        <v/>
      </c>
      <c r="AA1109" s="45" t="str">
        <f>IF(AA904&gt;=AA$1025,MIN(1,MAX(AA$165-SUM(AA$1026:AA1108),0)),"")</f>
        <v/>
      </c>
      <c r="AB1109" s="45" t="str">
        <f>IF(AB904&gt;=AB$1025,MIN(1,MAX(AB$165-SUM(AB$1026:AB1108),0)),"")</f>
        <v/>
      </c>
      <c r="AC1109" s="45" t="str">
        <f>IF(AC904&gt;=AC$1025,MIN(1,MAX(AC$165-SUM(AC$1026:AC1108),0)),"")</f>
        <v/>
      </c>
      <c r="AD1109" s="45" t="str">
        <f>IF(AD904&gt;=AD$1025,MIN(1,MAX(AD$165-SUM(AD$1026:AD1108),0)),"")</f>
        <v/>
      </c>
      <c r="AE1109" s="45" t="str">
        <f>IF(AE904&gt;=AE$1025,MIN(1,MAX(AE$165-SUM(AE$1026:AE1108),0)),"")</f>
        <v/>
      </c>
      <c r="AF1109" s="45">
        <f>IF(AF904&gt;=AF$1025,MIN(1,MAX(AF$165-SUM(AF$1026:AF1108),0)),"")</f>
        <v>1</v>
      </c>
      <c r="AG1109" s="45">
        <f>IF(AG904&gt;=AG$1025,MIN(1,MAX(AG$165-SUM(AG$1026:AG1108),0)),"")</f>
        <v>1</v>
      </c>
      <c r="AH1109" s="45">
        <f>IF(AH904&gt;=AH$1025,MIN(1,MAX(AH$165-SUM(AH$1026:AH1108),0)),"")</f>
        <v>1</v>
      </c>
      <c r="AI1109" s="45">
        <f>IF(AI904&gt;=AI$1025,MIN(1,MAX(AI$165-SUM(AI$1026:AI1108),0)),"")</f>
        <v>1</v>
      </c>
      <c r="AJ1109" s="45">
        <f>IF(AJ904&gt;=AJ$1025,MIN(1,MAX(AJ$165-SUM(AJ$1026:AJ1108),0)),"")</f>
        <v>1</v>
      </c>
      <c r="AK1109" s="45">
        <f>IF(AK904&gt;=AK$1025,MIN(1,MAX(AK$165-SUM(AK$1026:AK1108),0)),"")</f>
        <v>1</v>
      </c>
      <c r="AL1109" s="45">
        <f>IF(AL904&gt;=AL$1025,MIN(1,MAX(AL$165-SUM(AL$1026:AL1108),0)),"")</f>
        <v>1</v>
      </c>
      <c r="AM1109" s="45">
        <f>IF(AM904&gt;=AM$1025,MIN(1,MAX(AM$165-SUM(AM$1026:AM1108),0)),"")</f>
        <v>1</v>
      </c>
      <c r="AN1109" s="45">
        <f>IF(AN904&gt;=AN$1025,MIN(1,MAX(AN$165-SUM(AN$1026:AN1108),0)),"")</f>
        <v>1</v>
      </c>
      <c r="AO1109" s="45">
        <f>IF(AO904&gt;=AO$1025,MIN(1,MAX(AO$165-SUM(AO$1026:AO1108),0)),"")</f>
        <v>1</v>
      </c>
    </row>
    <row r="1110" spans="2:41">
      <c r="B1110" s="25">
        <f t="shared" si="1229"/>
        <v>84</v>
      </c>
      <c r="C1110" s="45" t="str">
        <f>IF(C905&gt;=C$1025,MIN(1,MAX(C$165-SUM(C$1026:C1109),0)),"")</f>
        <v/>
      </c>
      <c r="D1110" s="45" t="str">
        <f>IF(D905&gt;=D$1025,MIN(1,MAX(D$165-SUM(D$1026:D1109),0)),"")</f>
        <v/>
      </c>
      <c r="E1110" s="45" t="str">
        <f>IF(E905&gt;=E$1025,MIN(1,MAX(E$165-SUM(E$1026:E1109),0)),"")</f>
        <v/>
      </c>
      <c r="F1110" s="45" t="str">
        <f>IF(F905&gt;=F$1025,MIN(1,MAX(F$165-SUM(F$1026:F1109),0)),"")</f>
        <v/>
      </c>
      <c r="G1110" s="45" t="str">
        <f>IF(G905&gt;=G$1025,MIN(1,MAX(G$165-SUM(G$1026:G1109),0)),"")</f>
        <v/>
      </c>
      <c r="H1110" s="45" t="str">
        <f>IF(H905&gt;=H$1025,MIN(1,MAX(H$165-SUM(H$1026:H1109),0)),"")</f>
        <v/>
      </c>
      <c r="I1110" s="45" t="str">
        <f>IF(I905&gt;=I$1025,MIN(1,MAX(I$165-SUM(I$1026:I1109),0)),"")</f>
        <v/>
      </c>
      <c r="J1110" s="45" t="str">
        <f>IF(J905&gt;=J$1025,MIN(1,MAX(J$165-SUM(J$1026:J1109),0)),"")</f>
        <v/>
      </c>
      <c r="K1110" s="45" t="str">
        <f>IF(K905&gt;=K$1025,MIN(1,MAX(K$165-SUM(K$1026:K1109),0)),"")</f>
        <v/>
      </c>
      <c r="L1110" s="45" t="str">
        <f>IF(L905&gt;=L$1025,MIN(1,MAX(L$165-SUM(L$1026:L1109),0)),"")</f>
        <v/>
      </c>
      <c r="M1110" s="45" t="str">
        <f>IF(M905&gt;=M$1025,MIN(1,MAX(M$165-SUM(M$1026:M1109),0)),"")</f>
        <v/>
      </c>
      <c r="N1110" s="45" t="str">
        <f>IF(N905&gt;=N$1025,MIN(1,MAX(N$165-SUM(N$1026:N1109),0)),"")</f>
        <v/>
      </c>
      <c r="O1110" s="45" t="str">
        <f>IF(O905&gt;=O$1025,MIN(1,MAX(O$165-SUM(O$1026:O1109),0)),"")</f>
        <v/>
      </c>
      <c r="P1110" s="45" t="str">
        <f>IF(P905&gt;=P$1025,MIN(1,MAX(P$165-SUM(P$1026:P1109),0)),"")</f>
        <v/>
      </c>
      <c r="Q1110" s="45" t="str">
        <f>IF(Q905&gt;=Q$1025,MIN(1,MAX(Q$165-SUM(Q$1026:Q1109),0)),"")</f>
        <v/>
      </c>
      <c r="R1110" s="45" t="str">
        <f>IF(R905&gt;=R$1025,MIN(1,MAX(R$165-SUM(R$1026:R1109),0)),"")</f>
        <v/>
      </c>
      <c r="S1110" s="45" t="str">
        <f>IF(S905&gt;=S$1025,MIN(1,MAX(S$165-SUM(S$1026:S1109),0)),"")</f>
        <v/>
      </c>
      <c r="T1110" s="45" t="str">
        <f>IF(T905&gt;=T$1025,MIN(1,MAX(T$165-SUM(T$1026:T1109),0)),"")</f>
        <v/>
      </c>
      <c r="U1110" s="45" t="str">
        <f>IF(U905&gt;=U$1025,MIN(1,MAX(U$165-SUM(U$1026:U1109),0)),"")</f>
        <v/>
      </c>
      <c r="V1110" s="45" t="str">
        <f>IF(V905&gt;=V$1025,MIN(1,MAX(V$165-SUM(V$1026:V1109),0)),"")</f>
        <v/>
      </c>
      <c r="W1110" s="45" t="str">
        <f>IF(W905&gt;=W$1025,MIN(1,MAX(W$165-SUM(W$1026:W1109),0)),"")</f>
        <v/>
      </c>
      <c r="X1110" s="45" t="str">
        <f>IF(X905&gt;=X$1025,MIN(1,MAX(X$165-SUM(X$1026:X1109),0)),"")</f>
        <v/>
      </c>
      <c r="Y1110" s="45" t="str">
        <f>IF(Y905&gt;=Y$1025,MIN(1,MAX(Y$165-SUM(Y$1026:Y1109),0)),"")</f>
        <v/>
      </c>
      <c r="Z1110" s="45" t="str">
        <f>IF(Z905&gt;=Z$1025,MIN(1,MAX(Z$165-SUM(Z$1026:Z1109),0)),"")</f>
        <v/>
      </c>
      <c r="AA1110" s="45" t="str">
        <f>IF(AA905&gt;=AA$1025,MIN(1,MAX(AA$165-SUM(AA$1026:AA1109),0)),"")</f>
        <v/>
      </c>
      <c r="AB1110" s="45" t="str">
        <f>IF(AB905&gt;=AB$1025,MIN(1,MAX(AB$165-SUM(AB$1026:AB1109),0)),"")</f>
        <v/>
      </c>
      <c r="AC1110" s="45" t="str">
        <f>IF(AC905&gt;=AC$1025,MIN(1,MAX(AC$165-SUM(AC$1026:AC1109),0)),"")</f>
        <v/>
      </c>
      <c r="AD1110" s="45" t="str">
        <f>IF(AD905&gt;=AD$1025,MIN(1,MAX(AD$165-SUM(AD$1026:AD1109),0)),"")</f>
        <v/>
      </c>
      <c r="AE1110" s="45" t="str">
        <f>IF(AE905&gt;=AE$1025,MIN(1,MAX(AE$165-SUM(AE$1026:AE1109),0)),"")</f>
        <v/>
      </c>
      <c r="AF1110" s="45">
        <f>IF(AF905&gt;=AF$1025,MIN(1,MAX(AF$165-SUM(AF$1026:AF1109),0)),"")</f>
        <v>1</v>
      </c>
      <c r="AG1110" s="45">
        <f>IF(AG905&gt;=AG$1025,MIN(1,MAX(AG$165-SUM(AG$1026:AG1109),0)),"")</f>
        <v>1</v>
      </c>
      <c r="AH1110" s="45">
        <f>IF(AH905&gt;=AH$1025,MIN(1,MAX(AH$165-SUM(AH$1026:AH1109),0)),"")</f>
        <v>1</v>
      </c>
      <c r="AI1110" s="45">
        <f>IF(AI905&gt;=AI$1025,MIN(1,MAX(AI$165-SUM(AI$1026:AI1109),0)),"")</f>
        <v>1</v>
      </c>
      <c r="AJ1110" s="45">
        <f>IF(AJ905&gt;=AJ$1025,MIN(1,MAX(AJ$165-SUM(AJ$1026:AJ1109),0)),"")</f>
        <v>1</v>
      </c>
      <c r="AK1110" s="45">
        <f>IF(AK905&gt;=AK$1025,MIN(1,MAX(AK$165-SUM(AK$1026:AK1109),0)),"")</f>
        <v>1</v>
      </c>
      <c r="AL1110" s="45">
        <f>IF(AL905&gt;=AL$1025,MIN(1,MAX(AL$165-SUM(AL$1026:AL1109),0)),"")</f>
        <v>1</v>
      </c>
      <c r="AM1110" s="45">
        <f>IF(AM905&gt;=AM$1025,MIN(1,MAX(AM$165-SUM(AM$1026:AM1109),0)),"")</f>
        <v>1</v>
      </c>
      <c r="AN1110" s="45">
        <f>IF(AN905&gt;=AN$1025,MIN(1,MAX(AN$165-SUM(AN$1026:AN1109),0)),"")</f>
        <v>1</v>
      </c>
      <c r="AO1110" s="45">
        <f>IF(AO905&gt;=AO$1025,MIN(1,MAX(AO$165-SUM(AO$1026:AO1109),0)),"")</f>
        <v>1</v>
      </c>
    </row>
    <row r="1111" spans="2:41">
      <c r="B1111" s="25">
        <f t="shared" si="1229"/>
        <v>85</v>
      </c>
      <c r="C1111" s="45" t="str">
        <f>IF(C906&gt;=C$1025,MIN(1,MAX(C$165-SUM(C$1026:C1110),0)),"")</f>
        <v/>
      </c>
      <c r="D1111" s="45" t="str">
        <f>IF(D906&gt;=D$1025,MIN(1,MAX(D$165-SUM(D$1026:D1110),0)),"")</f>
        <v/>
      </c>
      <c r="E1111" s="45" t="str">
        <f>IF(E906&gt;=E$1025,MIN(1,MAX(E$165-SUM(E$1026:E1110),0)),"")</f>
        <v/>
      </c>
      <c r="F1111" s="45" t="str">
        <f>IF(F906&gt;=F$1025,MIN(1,MAX(F$165-SUM(F$1026:F1110),0)),"")</f>
        <v/>
      </c>
      <c r="G1111" s="45" t="str">
        <f>IF(G906&gt;=G$1025,MIN(1,MAX(G$165-SUM(G$1026:G1110),0)),"")</f>
        <v/>
      </c>
      <c r="H1111" s="45" t="str">
        <f>IF(H906&gt;=H$1025,MIN(1,MAX(H$165-SUM(H$1026:H1110),0)),"")</f>
        <v/>
      </c>
      <c r="I1111" s="45" t="str">
        <f>IF(I906&gt;=I$1025,MIN(1,MAX(I$165-SUM(I$1026:I1110),0)),"")</f>
        <v/>
      </c>
      <c r="J1111" s="45" t="str">
        <f>IF(J906&gt;=J$1025,MIN(1,MAX(J$165-SUM(J$1026:J1110),0)),"")</f>
        <v/>
      </c>
      <c r="K1111" s="45" t="str">
        <f>IF(K906&gt;=K$1025,MIN(1,MAX(K$165-SUM(K$1026:K1110),0)),"")</f>
        <v/>
      </c>
      <c r="L1111" s="45" t="str">
        <f>IF(L906&gt;=L$1025,MIN(1,MAX(L$165-SUM(L$1026:L1110),0)),"")</f>
        <v/>
      </c>
      <c r="M1111" s="45" t="str">
        <f>IF(M906&gt;=M$1025,MIN(1,MAX(M$165-SUM(M$1026:M1110),0)),"")</f>
        <v/>
      </c>
      <c r="N1111" s="45" t="str">
        <f>IF(N906&gt;=N$1025,MIN(1,MAX(N$165-SUM(N$1026:N1110),0)),"")</f>
        <v/>
      </c>
      <c r="O1111" s="45" t="str">
        <f>IF(O906&gt;=O$1025,MIN(1,MAX(O$165-SUM(O$1026:O1110),0)),"")</f>
        <v/>
      </c>
      <c r="P1111" s="45" t="str">
        <f>IF(P906&gt;=P$1025,MIN(1,MAX(P$165-SUM(P$1026:P1110),0)),"")</f>
        <v/>
      </c>
      <c r="Q1111" s="45" t="str">
        <f>IF(Q906&gt;=Q$1025,MIN(1,MAX(Q$165-SUM(Q$1026:Q1110),0)),"")</f>
        <v/>
      </c>
      <c r="R1111" s="45" t="str">
        <f>IF(R906&gt;=R$1025,MIN(1,MAX(R$165-SUM(R$1026:R1110),0)),"")</f>
        <v/>
      </c>
      <c r="S1111" s="45" t="str">
        <f>IF(S906&gt;=S$1025,MIN(1,MAX(S$165-SUM(S$1026:S1110),0)),"")</f>
        <v/>
      </c>
      <c r="T1111" s="45" t="str">
        <f>IF(T906&gt;=T$1025,MIN(1,MAX(T$165-SUM(T$1026:T1110),0)),"")</f>
        <v/>
      </c>
      <c r="U1111" s="45" t="str">
        <f>IF(U906&gt;=U$1025,MIN(1,MAX(U$165-SUM(U$1026:U1110),0)),"")</f>
        <v/>
      </c>
      <c r="V1111" s="45" t="str">
        <f>IF(V906&gt;=V$1025,MIN(1,MAX(V$165-SUM(V$1026:V1110),0)),"")</f>
        <v/>
      </c>
      <c r="W1111" s="45" t="str">
        <f>IF(W906&gt;=W$1025,MIN(1,MAX(W$165-SUM(W$1026:W1110),0)),"")</f>
        <v/>
      </c>
      <c r="X1111" s="45" t="str">
        <f>IF(X906&gt;=X$1025,MIN(1,MAX(X$165-SUM(X$1026:X1110),0)),"")</f>
        <v/>
      </c>
      <c r="Y1111" s="45" t="str">
        <f>IF(Y906&gt;=Y$1025,MIN(1,MAX(Y$165-SUM(Y$1026:Y1110),0)),"")</f>
        <v/>
      </c>
      <c r="Z1111" s="45" t="str">
        <f>IF(Z906&gt;=Z$1025,MIN(1,MAX(Z$165-SUM(Z$1026:Z1110),0)),"")</f>
        <v/>
      </c>
      <c r="AA1111" s="45" t="str">
        <f>IF(AA906&gt;=AA$1025,MIN(1,MAX(AA$165-SUM(AA$1026:AA1110),0)),"")</f>
        <v/>
      </c>
      <c r="AB1111" s="45" t="str">
        <f>IF(AB906&gt;=AB$1025,MIN(1,MAX(AB$165-SUM(AB$1026:AB1110),0)),"")</f>
        <v/>
      </c>
      <c r="AC1111" s="45" t="str">
        <f>IF(AC906&gt;=AC$1025,MIN(1,MAX(AC$165-SUM(AC$1026:AC1110),0)),"")</f>
        <v/>
      </c>
      <c r="AD1111" s="45" t="str">
        <f>IF(AD906&gt;=AD$1025,MIN(1,MAX(AD$165-SUM(AD$1026:AD1110),0)),"")</f>
        <v/>
      </c>
      <c r="AE1111" s="45" t="str">
        <f>IF(AE906&gt;=AE$1025,MIN(1,MAX(AE$165-SUM(AE$1026:AE1110),0)),"")</f>
        <v/>
      </c>
      <c r="AF1111" s="45">
        <f>IF(AF906&gt;=AF$1025,MIN(1,MAX(AF$165-SUM(AF$1026:AF1110),0)),"")</f>
        <v>7.8640972632797457E-2</v>
      </c>
      <c r="AG1111" s="45">
        <f>IF(AG906&gt;=AG$1025,MIN(1,MAX(AG$165-SUM(AG$1026:AG1110),0)),"")</f>
        <v>1</v>
      </c>
      <c r="AH1111" s="45">
        <f>IF(AH906&gt;=AH$1025,MIN(1,MAX(AH$165-SUM(AH$1026:AH1110),0)),"")</f>
        <v>1</v>
      </c>
      <c r="AI1111" s="45">
        <f>IF(AI906&gt;=AI$1025,MIN(1,MAX(AI$165-SUM(AI$1026:AI1110),0)),"")</f>
        <v>1</v>
      </c>
      <c r="AJ1111" s="45">
        <f>IF(AJ906&gt;=AJ$1025,MIN(1,MAX(AJ$165-SUM(AJ$1026:AJ1110),0)),"")</f>
        <v>1</v>
      </c>
      <c r="AK1111" s="45">
        <f>IF(AK906&gt;=AK$1025,MIN(1,MAX(AK$165-SUM(AK$1026:AK1110),0)),"")</f>
        <v>1</v>
      </c>
      <c r="AL1111" s="45">
        <f>IF(AL906&gt;=AL$1025,MIN(1,MAX(AL$165-SUM(AL$1026:AL1110),0)),"")</f>
        <v>1</v>
      </c>
      <c r="AM1111" s="45">
        <f>IF(AM906&gt;=AM$1025,MIN(1,MAX(AM$165-SUM(AM$1026:AM1110),0)),"")</f>
        <v>1</v>
      </c>
      <c r="AN1111" s="45">
        <f>IF(AN906&gt;=AN$1025,MIN(1,MAX(AN$165-SUM(AN$1026:AN1110),0)),"")</f>
        <v>1</v>
      </c>
      <c r="AO1111" s="45">
        <f>IF(AO906&gt;=AO$1025,MIN(1,MAX(AO$165-SUM(AO$1026:AO1110),0)),"")</f>
        <v>1</v>
      </c>
    </row>
    <row r="1112" spans="2:41">
      <c r="B1112" s="25">
        <f t="shared" si="1229"/>
        <v>86</v>
      </c>
      <c r="C1112" s="45" t="str">
        <f>IF(C907&gt;=C$1025,MIN(1,MAX(C$165-SUM(C$1026:C1111),0)),"")</f>
        <v/>
      </c>
      <c r="D1112" s="45" t="str">
        <f>IF(D907&gt;=D$1025,MIN(1,MAX(D$165-SUM(D$1026:D1111),0)),"")</f>
        <v/>
      </c>
      <c r="E1112" s="45" t="str">
        <f>IF(E907&gt;=E$1025,MIN(1,MAX(E$165-SUM(E$1026:E1111),0)),"")</f>
        <v/>
      </c>
      <c r="F1112" s="45" t="str">
        <f>IF(F907&gt;=F$1025,MIN(1,MAX(F$165-SUM(F$1026:F1111),0)),"")</f>
        <v/>
      </c>
      <c r="G1112" s="45" t="str">
        <f>IF(G907&gt;=G$1025,MIN(1,MAX(G$165-SUM(G$1026:G1111),0)),"")</f>
        <v/>
      </c>
      <c r="H1112" s="45" t="str">
        <f>IF(H907&gt;=H$1025,MIN(1,MAX(H$165-SUM(H$1026:H1111),0)),"")</f>
        <v/>
      </c>
      <c r="I1112" s="45" t="str">
        <f>IF(I907&gt;=I$1025,MIN(1,MAX(I$165-SUM(I$1026:I1111),0)),"")</f>
        <v/>
      </c>
      <c r="J1112" s="45" t="str">
        <f>IF(J907&gt;=J$1025,MIN(1,MAX(J$165-SUM(J$1026:J1111),0)),"")</f>
        <v/>
      </c>
      <c r="K1112" s="45" t="str">
        <f>IF(K907&gt;=K$1025,MIN(1,MAX(K$165-SUM(K$1026:K1111),0)),"")</f>
        <v/>
      </c>
      <c r="L1112" s="45" t="str">
        <f>IF(L907&gt;=L$1025,MIN(1,MAX(L$165-SUM(L$1026:L1111),0)),"")</f>
        <v/>
      </c>
      <c r="M1112" s="45" t="str">
        <f>IF(M907&gt;=M$1025,MIN(1,MAX(M$165-SUM(M$1026:M1111),0)),"")</f>
        <v/>
      </c>
      <c r="N1112" s="45" t="str">
        <f>IF(N907&gt;=N$1025,MIN(1,MAX(N$165-SUM(N$1026:N1111),0)),"")</f>
        <v/>
      </c>
      <c r="O1112" s="45" t="str">
        <f>IF(O907&gt;=O$1025,MIN(1,MAX(O$165-SUM(O$1026:O1111),0)),"")</f>
        <v/>
      </c>
      <c r="P1112" s="45" t="str">
        <f>IF(P907&gt;=P$1025,MIN(1,MAX(P$165-SUM(P$1026:P1111),0)),"")</f>
        <v/>
      </c>
      <c r="Q1112" s="45" t="str">
        <f>IF(Q907&gt;=Q$1025,MIN(1,MAX(Q$165-SUM(Q$1026:Q1111),0)),"")</f>
        <v/>
      </c>
      <c r="R1112" s="45" t="str">
        <f>IF(R907&gt;=R$1025,MIN(1,MAX(R$165-SUM(R$1026:R1111),0)),"")</f>
        <v/>
      </c>
      <c r="S1112" s="45" t="str">
        <f>IF(S907&gt;=S$1025,MIN(1,MAX(S$165-SUM(S$1026:S1111),0)),"")</f>
        <v/>
      </c>
      <c r="T1112" s="45" t="str">
        <f>IF(T907&gt;=T$1025,MIN(1,MAX(T$165-SUM(T$1026:T1111),0)),"")</f>
        <v/>
      </c>
      <c r="U1112" s="45" t="str">
        <f>IF(U907&gt;=U$1025,MIN(1,MAX(U$165-SUM(U$1026:U1111),0)),"")</f>
        <v/>
      </c>
      <c r="V1112" s="45" t="str">
        <f>IF(V907&gt;=V$1025,MIN(1,MAX(V$165-SUM(V$1026:V1111),0)),"")</f>
        <v/>
      </c>
      <c r="W1112" s="45" t="str">
        <f>IF(W907&gt;=W$1025,MIN(1,MAX(W$165-SUM(W$1026:W1111),0)),"")</f>
        <v/>
      </c>
      <c r="X1112" s="45" t="str">
        <f>IF(X907&gt;=X$1025,MIN(1,MAX(X$165-SUM(X$1026:X1111),0)),"")</f>
        <v/>
      </c>
      <c r="Y1112" s="45" t="str">
        <f>IF(Y907&gt;=Y$1025,MIN(1,MAX(Y$165-SUM(Y$1026:Y1111),0)),"")</f>
        <v/>
      </c>
      <c r="Z1112" s="45" t="str">
        <f>IF(Z907&gt;=Z$1025,MIN(1,MAX(Z$165-SUM(Z$1026:Z1111),0)),"")</f>
        <v/>
      </c>
      <c r="AA1112" s="45" t="str">
        <f>IF(AA907&gt;=AA$1025,MIN(1,MAX(AA$165-SUM(AA$1026:AA1111),0)),"")</f>
        <v/>
      </c>
      <c r="AB1112" s="45" t="str">
        <f>IF(AB907&gt;=AB$1025,MIN(1,MAX(AB$165-SUM(AB$1026:AB1111),0)),"")</f>
        <v/>
      </c>
      <c r="AC1112" s="45" t="str">
        <f>IF(AC907&gt;=AC$1025,MIN(1,MAX(AC$165-SUM(AC$1026:AC1111),0)),"")</f>
        <v/>
      </c>
      <c r="AD1112" s="45" t="str">
        <f>IF(AD907&gt;=AD$1025,MIN(1,MAX(AD$165-SUM(AD$1026:AD1111),0)),"")</f>
        <v/>
      </c>
      <c r="AE1112" s="45" t="str">
        <f>IF(AE907&gt;=AE$1025,MIN(1,MAX(AE$165-SUM(AE$1026:AE1111),0)),"")</f>
        <v/>
      </c>
      <c r="AF1112" s="45" t="str">
        <f>IF(AF907&gt;=AF$1025,MIN(1,MAX(AF$165-SUM(AF$1026:AF1111),0)),"")</f>
        <v/>
      </c>
      <c r="AG1112" s="45">
        <f>IF(AG907&gt;=AG$1025,MIN(1,MAX(AG$165-SUM(AG$1026:AG1111),0)),"")</f>
        <v>1</v>
      </c>
      <c r="AH1112" s="45">
        <f>IF(AH907&gt;=AH$1025,MIN(1,MAX(AH$165-SUM(AH$1026:AH1111),0)),"")</f>
        <v>1</v>
      </c>
      <c r="AI1112" s="45">
        <f>IF(AI907&gt;=AI$1025,MIN(1,MAX(AI$165-SUM(AI$1026:AI1111),0)),"")</f>
        <v>1</v>
      </c>
      <c r="AJ1112" s="45">
        <f>IF(AJ907&gt;=AJ$1025,MIN(1,MAX(AJ$165-SUM(AJ$1026:AJ1111),0)),"")</f>
        <v>1</v>
      </c>
      <c r="AK1112" s="45">
        <f>IF(AK907&gt;=AK$1025,MIN(1,MAX(AK$165-SUM(AK$1026:AK1111),0)),"")</f>
        <v>1</v>
      </c>
      <c r="AL1112" s="45">
        <f>IF(AL907&gt;=AL$1025,MIN(1,MAX(AL$165-SUM(AL$1026:AL1111),0)),"")</f>
        <v>1</v>
      </c>
      <c r="AM1112" s="45">
        <f>IF(AM907&gt;=AM$1025,MIN(1,MAX(AM$165-SUM(AM$1026:AM1111),0)),"")</f>
        <v>1</v>
      </c>
      <c r="AN1112" s="45">
        <f>IF(AN907&gt;=AN$1025,MIN(1,MAX(AN$165-SUM(AN$1026:AN1111),0)),"")</f>
        <v>1</v>
      </c>
      <c r="AO1112" s="45">
        <f>IF(AO907&gt;=AO$1025,MIN(1,MAX(AO$165-SUM(AO$1026:AO1111),0)),"")</f>
        <v>1</v>
      </c>
    </row>
    <row r="1113" spans="2:41">
      <c r="B1113" s="25">
        <f t="shared" si="1229"/>
        <v>87</v>
      </c>
      <c r="C1113" s="45" t="str">
        <f>IF(C908&gt;=C$1025,MIN(1,MAX(C$165-SUM(C$1026:C1112),0)),"")</f>
        <v/>
      </c>
      <c r="D1113" s="45" t="str">
        <f>IF(D908&gt;=D$1025,MIN(1,MAX(D$165-SUM(D$1026:D1112),0)),"")</f>
        <v/>
      </c>
      <c r="E1113" s="45" t="str">
        <f>IF(E908&gt;=E$1025,MIN(1,MAX(E$165-SUM(E$1026:E1112),0)),"")</f>
        <v/>
      </c>
      <c r="F1113" s="45" t="str">
        <f>IF(F908&gt;=F$1025,MIN(1,MAX(F$165-SUM(F$1026:F1112),0)),"")</f>
        <v/>
      </c>
      <c r="G1113" s="45" t="str">
        <f>IF(G908&gt;=G$1025,MIN(1,MAX(G$165-SUM(G$1026:G1112),0)),"")</f>
        <v/>
      </c>
      <c r="H1113" s="45" t="str">
        <f>IF(H908&gt;=H$1025,MIN(1,MAX(H$165-SUM(H$1026:H1112),0)),"")</f>
        <v/>
      </c>
      <c r="I1113" s="45" t="str">
        <f>IF(I908&gt;=I$1025,MIN(1,MAX(I$165-SUM(I$1026:I1112),0)),"")</f>
        <v/>
      </c>
      <c r="J1113" s="45" t="str">
        <f>IF(J908&gt;=J$1025,MIN(1,MAX(J$165-SUM(J$1026:J1112),0)),"")</f>
        <v/>
      </c>
      <c r="K1113" s="45" t="str">
        <f>IF(K908&gt;=K$1025,MIN(1,MAX(K$165-SUM(K$1026:K1112),0)),"")</f>
        <v/>
      </c>
      <c r="L1113" s="45" t="str">
        <f>IF(L908&gt;=L$1025,MIN(1,MAX(L$165-SUM(L$1026:L1112),0)),"")</f>
        <v/>
      </c>
      <c r="M1113" s="45" t="str">
        <f>IF(M908&gt;=M$1025,MIN(1,MAX(M$165-SUM(M$1026:M1112),0)),"")</f>
        <v/>
      </c>
      <c r="N1113" s="45" t="str">
        <f>IF(N908&gt;=N$1025,MIN(1,MAX(N$165-SUM(N$1026:N1112),0)),"")</f>
        <v/>
      </c>
      <c r="O1113" s="45" t="str">
        <f>IF(O908&gt;=O$1025,MIN(1,MAX(O$165-SUM(O$1026:O1112),0)),"")</f>
        <v/>
      </c>
      <c r="P1113" s="45" t="str">
        <f>IF(P908&gt;=P$1025,MIN(1,MAX(P$165-SUM(P$1026:P1112),0)),"")</f>
        <v/>
      </c>
      <c r="Q1113" s="45" t="str">
        <f>IF(Q908&gt;=Q$1025,MIN(1,MAX(Q$165-SUM(Q$1026:Q1112),0)),"")</f>
        <v/>
      </c>
      <c r="R1113" s="45" t="str">
        <f>IF(R908&gt;=R$1025,MIN(1,MAX(R$165-SUM(R$1026:R1112),0)),"")</f>
        <v/>
      </c>
      <c r="S1113" s="45" t="str">
        <f>IF(S908&gt;=S$1025,MIN(1,MAX(S$165-SUM(S$1026:S1112),0)),"")</f>
        <v/>
      </c>
      <c r="T1113" s="45" t="str">
        <f>IF(T908&gt;=T$1025,MIN(1,MAX(T$165-SUM(T$1026:T1112),0)),"")</f>
        <v/>
      </c>
      <c r="U1113" s="45" t="str">
        <f>IF(U908&gt;=U$1025,MIN(1,MAX(U$165-SUM(U$1026:U1112),0)),"")</f>
        <v/>
      </c>
      <c r="V1113" s="45" t="str">
        <f>IF(V908&gt;=V$1025,MIN(1,MAX(V$165-SUM(V$1026:V1112),0)),"")</f>
        <v/>
      </c>
      <c r="W1113" s="45" t="str">
        <f>IF(W908&gt;=W$1025,MIN(1,MAX(W$165-SUM(W$1026:W1112),0)),"")</f>
        <v/>
      </c>
      <c r="X1113" s="45" t="str">
        <f>IF(X908&gt;=X$1025,MIN(1,MAX(X$165-SUM(X$1026:X1112),0)),"")</f>
        <v/>
      </c>
      <c r="Y1113" s="45" t="str">
        <f>IF(Y908&gt;=Y$1025,MIN(1,MAX(Y$165-SUM(Y$1026:Y1112),0)),"")</f>
        <v/>
      </c>
      <c r="Z1113" s="45" t="str">
        <f>IF(Z908&gt;=Z$1025,MIN(1,MAX(Z$165-SUM(Z$1026:Z1112),0)),"")</f>
        <v/>
      </c>
      <c r="AA1113" s="45" t="str">
        <f>IF(AA908&gt;=AA$1025,MIN(1,MAX(AA$165-SUM(AA$1026:AA1112),0)),"")</f>
        <v/>
      </c>
      <c r="AB1113" s="45" t="str">
        <f>IF(AB908&gt;=AB$1025,MIN(1,MAX(AB$165-SUM(AB$1026:AB1112),0)),"")</f>
        <v/>
      </c>
      <c r="AC1113" s="45" t="str">
        <f>IF(AC908&gt;=AC$1025,MIN(1,MAX(AC$165-SUM(AC$1026:AC1112),0)),"")</f>
        <v/>
      </c>
      <c r="AD1113" s="45" t="str">
        <f>IF(AD908&gt;=AD$1025,MIN(1,MAX(AD$165-SUM(AD$1026:AD1112),0)),"")</f>
        <v/>
      </c>
      <c r="AE1113" s="45" t="str">
        <f>IF(AE908&gt;=AE$1025,MIN(1,MAX(AE$165-SUM(AE$1026:AE1112),0)),"")</f>
        <v/>
      </c>
      <c r="AF1113" s="45" t="str">
        <f>IF(AF908&gt;=AF$1025,MIN(1,MAX(AF$165-SUM(AF$1026:AF1112),0)),"")</f>
        <v/>
      </c>
      <c r="AG1113" s="45">
        <f>IF(AG908&gt;=AG$1025,MIN(1,MAX(AG$165-SUM(AG$1026:AG1112),0)),"")</f>
        <v>1</v>
      </c>
      <c r="AH1113" s="45">
        <f>IF(AH908&gt;=AH$1025,MIN(1,MAX(AH$165-SUM(AH$1026:AH1112),0)),"")</f>
        <v>1</v>
      </c>
      <c r="AI1113" s="45">
        <f>IF(AI908&gt;=AI$1025,MIN(1,MAX(AI$165-SUM(AI$1026:AI1112),0)),"")</f>
        <v>1</v>
      </c>
      <c r="AJ1113" s="45">
        <f>IF(AJ908&gt;=AJ$1025,MIN(1,MAX(AJ$165-SUM(AJ$1026:AJ1112),0)),"")</f>
        <v>1</v>
      </c>
      <c r="AK1113" s="45">
        <f>IF(AK908&gt;=AK$1025,MIN(1,MAX(AK$165-SUM(AK$1026:AK1112),0)),"")</f>
        <v>1</v>
      </c>
      <c r="AL1113" s="45">
        <f>IF(AL908&gt;=AL$1025,MIN(1,MAX(AL$165-SUM(AL$1026:AL1112),0)),"")</f>
        <v>1</v>
      </c>
      <c r="AM1113" s="45">
        <f>IF(AM908&gt;=AM$1025,MIN(1,MAX(AM$165-SUM(AM$1026:AM1112),0)),"")</f>
        <v>1</v>
      </c>
      <c r="AN1113" s="45">
        <f>IF(AN908&gt;=AN$1025,MIN(1,MAX(AN$165-SUM(AN$1026:AN1112),0)),"")</f>
        <v>1</v>
      </c>
      <c r="AO1113" s="45">
        <f>IF(AO908&gt;=AO$1025,MIN(1,MAX(AO$165-SUM(AO$1026:AO1112),0)),"")</f>
        <v>1</v>
      </c>
    </row>
    <row r="1114" spans="2:41">
      <c r="B1114" s="25">
        <f t="shared" si="1229"/>
        <v>88</v>
      </c>
      <c r="C1114" s="45" t="str">
        <f>IF(C909&gt;=C$1025,MIN(1,MAX(C$165-SUM(C$1026:C1113),0)),"")</f>
        <v/>
      </c>
      <c r="D1114" s="45" t="str">
        <f>IF(D909&gt;=D$1025,MIN(1,MAX(D$165-SUM(D$1026:D1113),0)),"")</f>
        <v/>
      </c>
      <c r="E1114" s="45" t="str">
        <f>IF(E909&gt;=E$1025,MIN(1,MAX(E$165-SUM(E$1026:E1113),0)),"")</f>
        <v/>
      </c>
      <c r="F1114" s="45" t="str">
        <f>IF(F909&gt;=F$1025,MIN(1,MAX(F$165-SUM(F$1026:F1113),0)),"")</f>
        <v/>
      </c>
      <c r="G1114" s="45" t="str">
        <f>IF(G909&gt;=G$1025,MIN(1,MAX(G$165-SUM(G$1026:G1113),0)),"")</f>
        <v/>
      </c>
      <c r="H1114" s="45" t="str">
        <f>IF(H909&gt;=H$1025,MIN(1,MAX(H$165-SUM(H$1026:H1113),0)),"")</f>
        <v/>
      </c>
      <c r="I1114" s="45" t="str">
        <f>IF(I909&gt;=I$1025,MIN(1,MAX(I$165-SUM(I$1026:I1113),0)),"")</f>
        <v/>
      </c>
      <c r="J1114" s="45" t="str">
        <f>IF(J909&gt;=J$1025,MIN(1,MAX(J$165-SUM(J$1026:J1113),0)),"")</f>
        <v/>
      </c>
      <c r="K1114" s="45" t="str">
        <f>IF(K909&gt;=K$1025,MIN(1,MAX(K$165-SUM(K$1026:K1113),0)),"")</f>
        <v/>
      </c>
      <c r="L1114" s="45" t="str">
        <f>IF(L909&gt;=L$1025,MIN(1,MAX(L$165-SUM(L$1026:L1113),0)),"")</f>
        <v/>
      </c>
      <c r="M1114" s="45" t="str">
        <f>IF(M909&gt;=M$1025,MIN(1,MAX(M$165-SUM(M$1026:M1113),0)),"")</f>
        <v/>
      </c>
      <c r="N1114" s="45" t="str">
        <f>IF(N909&gt;=N$1025,MIN(1,MAX(N$165-SUM(N$1026:N1113),0)),"")</f>
        <v/>
      </c>
      <c r="O1114" s="45" t="str">
        <f>IF(O909&gt;=O$1025,MIN(1,MAX(O$165-SUM(O$1026:O1113),0)),"")</f>
        <v/>
      </c>
      <c r="P1114" s="45" t="str">
        <f>IF(P909&gt;=P$1025,MIN(1,MAX(P$165-SUM(P$1026:P1113),0)),"")</f>
        <v/>
      </c>
      <c r="Q1114" s="45" t="str">
        <f>IF(Q909&gt;=Q$1025,MIN(1,MAX(Q$165-SUM(Q$1026:Q1113),0)),"")</f>
        <v/>
      </c>
      <c r="R1114" s="45" t="str">
        <f>IF(R909&gt;=R$1025,MIN(1,MAX(R$165-SUM(R$1026:R1113),0)),"")</f>
        <v/>
      </c>
      <c r="S1114" s="45" t="str">
        <f>IF(S909&gt;=S$1025,MIN(1,MAX(S$165-SUM(S$1026:S1113),0)),"")</f>
        <v/>
      </c>
      <c r="T1114" s="45" t="str">
        <f>IF(T909&gt;=T$1025,MIN(1,MAX(T$165-SUM(T$1026:T1113),0)),"")</f>
        <v/>
      </c>
      <c r="U1114" s="45" t="str">
        <f>IF(U909&gt;=U$1025,MIN(1,MAX(U$165-SUM(U$1026:U1113),0)),"")</f>
        <v/>
      </c>
      <c r="V1114" s="45" t="str">
        <f>IF(V909&gt;=V$1025,MIN(1,MAX(V$165-SUM(V$1026:V1113),0)),"")</f>
        <v/>
      </c>
      <c r="W1114" s="45" t="str">
        <f>IF(W909&gt;=W$1025,MIN(1,MAX(W$165-SUM(W$1026:W1113),0)),"")</f>
        <v/>
      </c>
      <c r="X1114" s="45" t="str">
        <f>IF(X909&gt;=X$1025,MIN(1,MAX(X$165-SUM(X$1026:X1113),0)),"")</f>
        <v/>
      </c>
      <c r="Y1114" s="45" t="str">
        <f>IF(Y909&gt;=Y$1025,MIN(1,MAX(Y$165-SUM(Y$1026:Y1113),0)),"")</f>
        <v/>
      </c>
      <c r="Z1114" s="45" t="str">
        <f>IF(Z909&gt;=Z$1025,MIN(1,MAX(Z$165-SUM(Z$1026:Z1113),0)),"")</f>
        <v/>
      </c>
      <c r="AA1114" s="45" t="str">
        <f>IF(AA909&gt;=AA$1025,MIN(1,MAX(AA$165-SUM(AA$1026:AA1113),0)),"")</f>
        <v/>
      </c>
      <c r="AB1114" s="45" t="str">
        <f>IF(AB909&gt;=AB$1025,MIN(1,MAX(AB$165-SUM(AB$1026:AB1113),0)),"")</f>
        <v/>
      </c>
      <c r="AC1114" s="45" t="str">
        <f>IF(AC909&gt;=AC$1025,MIN(1,MAX(AC$165-SUM(AC$1026:AC1113),0)),"")</f>
        <v/>
      </c>
      <c r="AD1114" s="45" t="str">
        <f>IF(AD909&gt;=AD$1025,MIN(1,MAX(AD$165-SUM(AD$1026:AD1113),0)),"")</f>
        <v/>
      </c>
      <c r="AE1114" s="45" t="str">
        <f>IF(AE909&gt;=AE$1025,MIN(1,MAX(AE$165-SUM(AE$1026:AE1113),0)),"")</f>
        <v/>
      </c>
      <c r="AF1114" s="45" t="str">
        <f>IF(AF909&gt;=AF$1025,MIN(1,MAX(AF$165-SUM(AF$1026:AF1113),0)),"")</f>
        <v/>
      </c>
      <c r="AG1114" s="45">
        <f>IF(AG909&gt;=AG$1025,MIN(1,MAX(AG$165-SUM(AG$1026:AG1113),0)),"")</f>
        <v>1</v>
      </c>
      <c r="AH1114" s="45">
        <f>IF(AH909&gt;=AH$1025,MIN(1,MAX(AH$165-SUM(AH$1026:AH1113),0)),"")</f>
        <v>1</v>
      </c>
      <c r="AI1114" s="45">
        <f>IF(AI909&gt;=AI$1025,MIN(1,MAX(AI$165-SUM(AI$1026:AI1113),0)),"")</f>
        <v>1</v>
      </c>
      <c r="AJ1114" s="45">
        <f>IF(AJ909&gt;=AJ$1025,MIN(1,MAX(AJ$165-SUM(AJ$1026:AJ1113),0)),"")</f>
        <v>1</v>
      </c>
      <c r="AK1114" s="45">
        <f>IF(AK909&gt;=AK$1025,MIN(1,MAX(AK$165-SUM(AK$1026:AK1113),0)),"")</f>
        <v>1</v>
      </c>
      <c r="AL1114" s="45">
        <f>IF(AL909&gt;=AL$1025,MIN(1,MAX(AL$165-SUM(AL$1026:AL1113),0)),"")</f>
        <v>1</v>
      </c>
      <c r="AM1114" s="45">
        <f>IF(AM909&gt;=AM$1025,MIN(1,MAX(AM$165-SUM(AM$1026:AM1113),0)),"")</f>
        <v>1</v>
      </c>
      <c r="AN1114" s="45">
        <f>IF(AN909&gt;=AN$1025,MIN(1,MAX(AN$165-SUM(AN$1026:AN1113),0)),"")</f>
        <v>1</v>
      </c>
      <c r="AO1114" s="45">
        <f>IF(AO909&gt;=AO$1025,MIN(1,MAX(AO$165-SUM(AO$1026:AO1113),0)),"")</f>
        <v>1</v>
      </c>
    </row>
    <row r="1115" spans="2:41">
      <c r="B1115" s="25">
        <f t="shared" si="1229"/>
        <v>89</v>
      </c>
      <c r="C1115" s="45" t="str">
        <f>IF(C910&gt;=C$1025,MIN(1,MAX(C$165-SUM(C$1026:C1114),0)),"")</f>
        <v/>
      </c>
      <c r="D1115" s="45" t="str">
        <f>IF(D910&gt;=D$1025,MIN(1,MAX(D$165-SUM(D$1026:D1114),0)),"")</f>
        <v/>
      </c>
      <c r="E1115" s="45" t="str">
        <f>IF(E910&gt;=E$1025,MIN(1,MAX(E$165-SUM(E$1026:E1114),0)),"")</f>
        <v/>
      </c>
      <c r="F1115" s="45" t="str">
        <f>IF(F910&gt;=F$1025,MIN(1,MAX(F$165-SUM(F$1026:F1114),0)),"")</f>
        <v/>
      </c>
      <c r="G1115" s="45" t="str">
        <f>IF(G910&gt;=G$1025,MIN(1,MAX(G$165-SUM(G$1026:G1114),0)),"")</f>
        <v/>
      </c>
      <c r="H1115" s="45" t="str">
        <f>IF(H910&gt;=H$1025,MIN(1,MAX(H$165-SUM(H$1026:H1114),0)),"")</f>
        <v/>
      </c>
      <c r="I1115" s="45" t="str">
        <f>IF(I910&gt;=I$1025,MIN(1,MAX(I$165-SUM(I$1026:I1114),0)),"")</f>
        <v/>
      </c>
      <c r="J1115" s="45" t="str">
        <f>IF(J910&gt;=J$1025,MIN(1,MAX(J$165-SUM(J$1026:J1114),0)),"")</f>
        <v/>
      </c>
      <c r="K1115" s="45" t="str">
        <f>IF(K910&gt;=K$1025,MIN(1,MAX(K$165-SUM(K$1026:K1114),0)),"")</f>
        <v/>
      </c>
      <c r="L1115" s="45" t="str">
        <f>IF(L910&gt;=L$1025,MIN(1,MAX(L$165-SUM(L$1026:L1114),0)),"")</f>
        <v/>
      </c>
      <c r="M1115" s="45" t="str">
        <f>IF(M910&gt;=M$1025,MIN(1,MAX(M$165-SUM(M$1026:M1114),0)),"")</f>
        <v/>
      </c>
      <c r="N1115" s="45" t="str">
        <f>IF(N910&gt;=N$1025,MIN(1,MAX(N$165-SUM(N$1026:N1114),0)),"")</f>
        <v/>
      </c>
      <c r="O1115" s="45" t="str">
        <f>IF(O910&gt;=O$1025,MIN(1,MAX(O$165-SUM(O$1026:O1114),0)),"")</f>
        <v/>
      </c>
      <c r="P1115" s="45" t="str">
        <f>IF(P910&gt;=P$1025,MIN(1,MAX(P$165-SUM(P$1026:P1114),0)),"")</f>
        <v/>
      </c>
      <c r="Q1115" s="45" t="str">
        <f>IF(Q910&gt;=Q$1025,MIN(1,MAX(Q$165-SUM(Q$1026:Q1114),0)),"")</f>
        <v/>
      </c>
      <c r="R1115" s="45" t="str">
        <f>IF(R910&gt;=R$1025,MIN(1,MAX(R$165-SUM(R$1026:R1114),0)),"")</f>
        <v/>
      </c>
      <c r="S1115" s="45" t="str">
        <f>IF(S910&gt;=S$1025,MIN(1,MAX(S$165-SUM(S$1026:S1114),0)),"")</f>
        <v/>
      </c>
      <c r="T1115" s="45" t="str">
        <f>IF(T910&gt;=T$1025,MIN(1,MAX(T$165-SUM(T$1026:T1114),0)),"")</f>
        <v/>
      </c>
      <c r="U1115" s="45" t="str">
        <f>IF(U910&gt;=U$1025,MIN(1,MAX(U$165-SUM(U$1026:U1114),0)),"")</f>
        <v/>
      </c>
      <c r="V1115" s="45" t="str">
        <f>IF(V910&gt;=V$1025,MIN(1,MAX(V$165-SUM(V$1026:V1114),0)),"")</f>
        <v/>
      </c>
      <c r="W1115" s="45" t="str">
        <f>IF(W910&gt;=W$1025,MIN(1,MAX(W$165-SUM(W$1026:W1114),0)),"")</f>
        <v/>
      </c>
      <c r="X1115" s="45" t="str">
        <f>IF(X910&gt;=X$1025,MIN(1,MAX(X$165-SUM(X$1026:X1114),0)),"")</f>
        <v/>
      </c>
      <c r="Y1115" s="45" t="str">
        <f>IF(Y910&gt;=Y$1025,MIN(1,MAX(Y$165-SUM(Y$1026:Y1114),0)),"")</f>
        <v/>
      </c>
      <c r="Z1115" s="45" t="str">
        <f>IF(Z910&gt;=Z$1025,MIN(1,MAX(Z$165-SUM(Z$1026:Z1114),0)),"")</f>
        <v/>
      </c>
      <c r="AA1115" s="45" t="str">
        <f>IF(AA910&gt;=AA$1025,MIN(1,MAX(AA$165-SUM(AA$1026:AA1114),0)),"")</f>
        <v/>
      </c>
      <c r="AB1115" s="45" t="str">
        <f>IF(AB910&gt;=AB$1025,MIN(1,MAX(AB$165-SUM(AB$1026:AB1114),0)),"")</f>
        <v/>
      </c>
      <c r="AC1115" s="45" t="str">
        <f>IF(AC910&gt;=AC$1025,MIN(1,MAX(AC$165-SUM(AC$1026:AC1114),0)),"")</f>
        <v/>
      </c>
      <c r="AD1115" s="45" t="str">
        <f>IF(AD910&gt;=AD$1025,MIN(1,MAX(AD$165-SUM(AD$1026:AD1114),0)),"")</f>
        <v/>
      </c>
      <c r="AE1115" s="45" t="str">
        <f>IF(AE910&gt;=AE$1025,MIN(1,MAX(AE$165-SUM(AE$1026:AE1114),0)),"")</f>
        <v/>
      </c>
      <c r="AF1115" s="45" t="str">
        <f>IF(AF910&gt;=AF$1025,MIN(1,MAX(AF$165-SUM(AF$1026:AF1114),0)),"")</f>
        <v/>
      </c>
      <c r="AG1115" s="45">
        <f>IF(AG910&gt;=AG$1025,MIN(1,MAX(AG$165-SUM(AG$1026:AG1114),0)),"")</f>
        <v>1</v>
      </c>
      <c r="AH1115" s="45">
        <f>IF(AH910&gt;=AH$1025,MIN(1,MAX(AH$165-SUM(AH$1026:AH1114),0)),"")</f>
        <v>1</v>
      </c>
      <c r="AI1115" s="45">
        <f>IF(AI910&gt;=AI$1025,MIN(1,MAX(AI$165-SUM(AI$1026:AI1114),0)),"")</f>
        <v>1</v>
      </c>
      <c r="AJ1115" s="45">
        <f>IF(AJ910&gt;=AJ$1025,MIN(1,MAX(AJ$165-SUM(AJ$1026:AJ1114),0)),"")</f>
        <v>1</v>
      </c>
      <c r="AK1115" s="45">
        <f>IF(AK910&gt;=AK$1025,MIN(1,MAX(AK$165-SUM(AK$1026:AK1114),0)),"")</f>
        <v>1</v>
      </c>
      <c r="AL1115" s="45">
        <f>IF(AL910&gt;=AL$1025,MIN(1,MAX(AL$165-SUM(AL$1026:AL1114),0)),"")</f>
        <v>1</v>
      </c>
      <c r="AM1115" s="45">
        <f>IF(AM910&gt;=AM$1025,MIN(1,MAX(AM$165-SUM(AM$1026:AM1114),0)),"")</f>
        <v>1</v>
      </c>
      <c r="AN1115" s="45">
        <f>IF(AN910&gt;=AN$1025,MIN(1,MAX(AN$165-SUM(AN$1026:AN1114),0)),"")</f>
        <v>1</v>
      </c>
      <c r="AO1115" s="45">
        <f>IF(AO910&gt;=AO$1025,MIN(1,MAX(AO$165-SUM(AO$1026:AO1114),0)),"")</f>
        <v>1</v>
      </c>
    </row>
    <row r="1116" spans="2:41">
      <c r="B1116" s="25">
        <f t="shared" si="1229"/>
        <v>90</v>
      </c>
      <c r="C1116" s="45" t="str">
        <f>IF(C911&gt;=C$1025,MIN(1,MAX(C$165-SUM(C$1026:C1115),0)),"")</f>
        <v/>
      </c>
      <c r="D1116" s="45" t="str">
        <f>IF(D911&gt;=D$1025,MIN(1,MAX(D$165-SUM(D$1026:D1115),0)),"")</f>
        <v/>
      </c>
      <c r="E1116" s="45" t="str">
        <f>IF(E911&gt;=E$1025,MIN(1,MAX(E$165-SUM(E$1026:E1115),0)),"")</f>
        <v/>
      </c>
      <c r="F1116" s="45" t="str">
        <f>IF(F911&gt;=F$1025,MIN(1,MAX(F$165-SUM(F$1026:F1115),0)),"")</f>
        <v/>
      </c>
      <c r="G1116" s="45" t="str">
        <f>IF(G911&gt;=G$1025,MIN(1,MAX(G$165-SUM(G$1026:G1115),0)),"")</f>
        <v/>
      </c>
      <c r="H1116" s="45" t="str">
        <f>IF(H911&gt;=H$1025,MIN(1,MAX(H$165-SUM(H$1026:H1115),0)),"")</f>
        <v/>
      </c>
      <c r="I1116" s="45" t="str">
        <f>IF(I911&gt;=I$1025,MIN(1,MAX(I$165-SUM(I$1026:I1115),0)),"")</f>
        <v/>
      </c>
      <c r="J1116" s="45" t="str">
        <f>IF(J911&gt;=J$1025,MIN(1,MAX(J$165-SUM(J$1026:J1115),0)),"")</f>
        <v/>
      </c>
      <c r="K1116" s="45" t="str">
        <f>IF(K911&gt;=K$1025,MIN(1,MAX(K$165-SUM(K$1026:K1115),0)),"")</f>
        <v/>
      </c>
      <c r="L1116" s="45" t="str">
        <f>IF(L911&gt;=L$1025,MIN(1,MAX(L$165-SUM(L$1026:L1115),0)),"")</f>
        <v/>
      </c>
      <c r="M1116" s="45" t="str">
        <f>IF(M911&gt;=M$1025,MIN(1,MAX(M$165-SUM(M$1026:M1115),0)),"")</f>
        <v/>
      </c>
      <c r="N1116" s="45" t="str">
        <f>IF(N911&gt;=N$1025,MIN(1,MAX(N$165-SUM(N$1026:N1115),0)),"")</f>
        <v/>
      </c>
      <c r="O1116" s="45" t="str">
        <f>IF(O911&gt;=O$1025,MIN(1,MAX(O$165-SUM(O$1026:O1115),0)),"")</f>
        <v/>
      </c>
      <c r="P1116" s="45" t="str">
        <f>IF(P911&gt;=P$1025,MIN(1,MAX(P$165-SUM(P$1026:P1115),0)),"")</f>
        <v/>
      </c>
      <c r="Q1116" s="45" t="str">
        <f>IF(Q911&gt;=Q$1025,MIN(1,MAX(Q$165-SUM(Q$1026:Q1115),0)),"")</f>
        <v/>
      </c>
      <c r="R1116" s="45" t="str">
        <f>IF(R911&gt;=R$1025,MIN(1,MAX(R$165-SUM(R$1026:R1115),0)),"")</f>
        <v/>
      </c>
      <c r="S1116" s="45" t="str">
        <f>IF(S911&gt;=S$1025,MIN(1,MAX(S$165-SUM(S$1026:S1115),0)),"")</f>
        <v/>
      </c>
      <c r="T1116" s="45" t="str">
        <f>IF(T911&gt;=T$1025,MIN(1,MAX(T$165-SUM(T$1026:T1115),0)),"")</f>
        <v/>
      </c>
      <c r="U1116" s="45" t="str">
        <f>IF(U911&gt;=U$1025,MIN(1,MAX(U$165-SUM(U$1026:U1115),0)),"")</f>
        <v/>
      </c>
      <c r="V1116" s="45" t="str">
        <f>IF(V911&gt;=V$1025,MIN(1,MAX(V$165-SUM(V$1026:V1115),0)),"")</f>
        <v/>
      </c>
      <c r="W1116" s="45" t="str">
        <f>IF(W911&gt;=W$1025,MIN(1,MAX(W$165-SUM(W$1026:W1115),0)),"")</f>
        <v/>
      </c>
      <c r="X1116" s="45" t="str">
        <f>IF(X911&gt;=X$1025,MIN(1,MAX(X$165-SUM(X$1026:X1115),0)),"")</f>
        <v/>
      </c>
      <c r="Y1116" s="45" t="str">
        <f>IF(Y911&gt;=Y$1025,MIN(1,MAX(Y$165-SUM(Y$1026:Y1115),0)),"")</f>
        <v/>
      </c>
      <c r="Z1116" s="45" t="str">
        <f>IF(Z911&gt;=Z$1025,MIN(1,MAX(Z$165-SUM(Z$1026:Z1115),0)),"")</f>
        <v/>
      </c>
      <c r="AA1116" s="45" t="str">
        <f>IF(AA911&gt;=AA$1025,MIN(1,MAX(AA$165-SUM(AA$1026:AA1115),0)),"")</f>
        <v/>
      </c>
      <c r="AB1116" s="45" t="str">
        <f>IF(AB911&gt;=AB$1025,MIN(1,MAX(AB$165-SUM(AB$1026:AB1115),0)),"")</f>
        <v/>
      </c>
      <c r="AC1116" s="45" t="str">
        <f>IF(AC911&gt;=AC$1025,MIN(1,MAX(AC$165-SUM(AC$1026:AC1115),0)),"")</f>
        <v/>
      </c>
      <c r="AD1116" s="45" t="str">
        <f>IF(AD911&gt;=AD$1025,MIN(1,MAX(AD$165-SUM(AD$1026:AD1115),0)),"")</f>
        <v/>
      </c>
      <c r="AE1116" s="45" t="str">
        <f>IF(AE911&gt;=AE$1025,MIN(1,MAX(AE$165-SUM(AE$1026:AE1115),0)),"")</f>
        <v/>
      </c>
      <c r="AF1116" s="45" t="str">
        <f>IF(AF911&gt;=AF$1025,MIN(1,MAX(AF$165-SUM(AF$1026:AF1115),0)),"")</f>
        <v/>
      </c>
      <c r="AG1116" s="45">
        <f>IF(AG911&gt;=AG$1025,MIN(1,MAX(AG$165-SUM(AG$1026:AG1115),0)),"")</f>
        <v>1.3729305384046597E-2</v>
      </c>
      <c r="AH1116" s="45">
        <f>IF(AH911&gt;=AH$1025,MIN(1,MAX(AH$165-SUM(AH$1026:AH1115),0)),"")</f>
        <v>1</v>
      </c>
      <c r="AI1116" s="45">
        <f>IF(AI911&gt;=AI$1025,MIN(1,MAX(AI$165-SUM(AI$1026:AI1115),0)),"")</f>
        <v>1</v>
      </c>
      <c r="AJ1116" s="45">
        <f>IF(AJ911&gt;=AJ$1025,MIN(1,MAX(AJ$165-SUM(AJ$1026:AJ1115),0)),"")</f>
        <v>1</v>
      </c>
      <c r="AK1116" s="45">
        <f>IF(AK911&gt;=AK$1025,MIN(1,MAX(AK$165-SUM(AK$1026:AK1115),0)),"")</f>
        <v>1</v>
      </c>
      <c r="AL1116" s="45">
        <f>IF(AL911&gt;=AL$1025,MIN(1,MAX(AL$165-SUM(AL$1026:AL1115),0)),"")</f>
        <v>1</v>
      </c>
      <c r="AM1116" s="45">
        <f>IF(AM911&gt;=AM$1025,MIN(1,MAX(AM$165-SUM(AM$1026:AM1115),0)),"")</f>
        <v>1</v>
      </c>
      <c r="AN1116" s="45">
        <f>IF(AN911&gt;=AN$1025,MIN(1,MAX(AN$165-SUM(AN$1026:AN1115),0)),"")</f>
        <v>1</v>
      </c>
      <c r="AO1116" s="45">
        <f>IF(AO911&gt;=AO$1025,MIN(1,MAX(AO$165-SUM(AO$1026:AO1115),0)),"")</f>
        <v>1</v>
      </c>
    </row>
    <row r="1117" spans="2:41">
      <c r="B1117" s="25">
        <f t="shared" si="1229"/>
        <v>91</v>
      </c>
      <c r="C1117" s="45" t="str">
        <f>IF(C912&gt;=C$1025,MIN(1,MAX(C$165-SUM(C$1026:C1116),0)),"")</f>
        <v/>
      </c>
      <c r="D1117" s="45" t="str">
        <f>IF(D912&gt;=D$1025,MIN(1,MAX(D$165-SUM(D$1026:D1116),0)),"")</f>
        <v/>
      </c>
      <c r="E1117" s="45" t="str">
        <f>IF(E912&gt;=E$1025,MIN(1,MAX(E$165-SUM(E$1026:E1116),0)),"")</f>
        <v/>
      </c>
      <c r="F1117" s="45" t="str">
        <f>IF(F912&gt;=F$1025,MIN(1,MAX(F$165-SUM(F$1026:F1116),0)),"")</f>
        <v/>
      </c>
      <c r="G1117" s="45" t="str">
        <f>IF(G912&gt;=G$1025,MIN(1,MAX(G$165-SUM(G$1026:G1116),0)),"")</f>
        <v/>
      </c>
      <c r="H1117" s="45" t="str">
        <f>IF(H912&gt;=H$1025,MIN(1,MAX(H$165-SUM(H$1026:H1116),0)),"")</f>
        <v/>
      </c>
      <c r="I1117" s="45" t="str">
        <f>IF(I912&gt;=I$1025,MIN(1,MAX(I$165-SUM(I$1026:I1116),0)),"")</f>
        <v/>
      </c>
      <c r="J1117" s="45" t="str">
        <f>IF(J912&gt;=J$1025,MIN(1,MAX(J$165-SUM(J$1026:J1116),0)),"")</f>
        <v/>
      </c>
      <c r="K1117" s="45" t="str">
        <f>IF(K912&gt;=K$1025,MIN(1,MAX(K$165-SUM(K$1026:K1116),0)),"")</f>
        <v/>
      </c>
      <c r="L1117" s="45" t="str">
        <f>IF(L912&gt;=L$1025,MIN(1,MAX(L$165-SUM(L$1026:L1116),0)),"")</f>
        <v/>
      </c>
      <c r="M1117" s="45" t="str">
        <f>IF(M912&gt;=M$1025,MIN(1,MAX(M$165-SUM(M$1026:M1116),0)),"")</f>
        <v/>
      </c>
      <c r="N1117" s="45" t="str">
        <f>IF(N912&gt;=N$1025,MIN(1,MAX(N$165-SUM(N$1026:N1116),0)),"")</f>
        <v/>
      </c>
      <c r="O1117" s="45" t="str">
        <f>IF(O912&gt;=O$1025,MIN(1,MAX(O$165-SUM(O$1026:O1116),0)),"")</f>
        <v/>
      </c>
      <c r="P1117" s="45" t="str">
        <f>IF(P912&gt;=P$1025,MIN(1,MAX(P$165-SUM(P$1026:P1116),0)),"")</f>
        <v/>
      </c>
      <c r="Q1117" s="45" t="str">
        <f>IF(Q912&gt;=Q$1025,MIN(1,MAX(Q$165-SUM(Q$1026:Q1116),0)),"")</f>
        <v/>
      </c>
      <c r="R1117" s="45" t="str">
        <f>IF(R912&gt;=R$1025,MIN(1,MAX(R$165-SUM(R$1026:R1116),0)),"")</f>
        <v/>
      </c>
      <c r="S1117" s="45" t="str">
        <f>IF(S912&gt;=S$1025,MIN(1,MAX(S$165-SUM(S$1026:S1116),0)),"")</f>
        <v/>
      </c>
      <c r="T1117" s="45" t="str">
        <f>IF(T912&gt;=T$1025,MIN(1,MAX(T$165-SUM(T$1026:T1116),0)),"")</f>
        <v/>
      </c>
      <c r="U1117" s="45" t="str">
        <f>IF(U912&gt;=U$1025,MIN(1,MAX(U$165-SUM(U$1026:U1116),0)),"")</f>
        <v/>
      </c>
      <c r="V1117" s="45" t="str">
        <f>IF(V912&gt;=V$1025,MIN(1,MAX(V$165-SUM(V$1026:V1116),0)),"")</f>
        <v/>
      </c>
      <c r="W1117" s="45" t="str">
        <f>IF(W912&gt;=W$1025,MIN(1,MAX(W$165-SUM(W$1026:W1116),0)),"")</f>
        <v/>
      </c>
      <c r="X1117" s="45" t="str">
        <f>IF(X912&gt;=X$1025,MIN(1,MAX(X$165-SUM(X$1026:X1116),0)),"")</f>
        <v/>
      </c>
      <c r="Y1117" s="45" t="str">
        <f>IF(Y912&gt;=Y$1025,MIN(1,MAX(Y$165-SUM(Y$1026:Y1116),0)),"")</f>
        <v/>
      </c>
      <c r="Z1117" s="45" t="str">
        <f>IF(Z912&gt;=Z$1025,MIN(1,MAX(Z$165-SUM(Z$1026:Z1116),0)),"")</f>
        <v/>
      </c>
      <c r="AA1117" s="45" t="str">
        <f>IF(AA912&gt;=AA$1025,MIN(1,MAX(AA$165-SUM(AA$1026:AA1116),0)),"")</f>
        <v/>
      </c>
      <c r="AB1117" s="45" t="str">
        <f>IF(AB912&gt;=AB$1025,MIN(1,MAX(AB$165-SUM(AB$1026:AB1116),0)),"")</f>
        <v/>
      </c>
      <c r="AC1117" s="45" t="str">
        <f>IF(AC912&gt;=AC$1025,MIN(1,MAX(AC$165-SUM(AC$1026:AC1116),0)),"")</f>
        <v/>
      </c>
      <c r="AD1117" s="45" t="str">
        <f>IF(AD912&gt;=AD$1025,MIN(1,MAX(AD$165-SUM(AD$1026:AD1116),0)),"")</f>
        <v/>
      </c>
      <c r="AE1117" s="45" t="str">
        <f>IF(AE912&gt;=AE$1025,MIN(1,MAX(AE$165-SUM(AE$1026:AE1116),0)),"")</f>
        <v/>
      </c>
      <c r="AF1117" s="45" t="str">
        <f>IF(AF912&gt;=AF$1025,MIN(1,MAX(AF$165-SUM(AF$1026:AF1116),0)),"")</f>
        <v/>
      </c>
      <c r="AG1117" s="45" t="str">
        <f>IF(AG912&gt;=AG$1025,MIN(1,MAX(AG$165-SUM(AG$1026:AG1116),0)),"")</f>
        <v/>
      </c>
      <c r="AH1117" s="45">
        <f>IF(AH912&gt;=AH$1025,MIN(1,MAX(AH$165-SUM(AH$1026:AH1116),0)),"")</f>
        <v>1</v>
      </c>
      <c r="AI1117" s="45">
        <f>IF(AI912&gt;=AI$1025,MIN(1,MAX(AI$165-SUM(AI$1026:AI1116),0)),"")</f>
        <v>1</v>
      </c>
      <c r="AJ1117" s="45">
        <f>IF(AJ912&gt;=AJ$1025,MIN(1,MAX(AJ$165-SUM(AJ$1026:AJ1116),0)),"")</f>
        <v>1</v>
      </c>
      <c r="AK1117" s="45">
        <f>IF(AK912&gt;=AK$1025,MIN(1,MAX(AK$165-SUM(AK$1026:AK1116),0)),"")</f>
        <v>1</v>
      </c>
      <c r="AL1117" s="45">
        <f>IF(AL912&gt;=AL$1025,MIN(1,MAX(AL$165-SUM(AL$1026:AL1116),0)),"")</f>
        <v>1</v>
      </c>
      <c r="AM1117" s="45">
        <f>IF(AM912&gt;=AM$1025,MIN(1,MAX(AM$165-SUM(AM$1026:AM1116),0)),"")</f>
        <v>1</v>
      </c>
      <c r="AN1117" s="45">
        <f>IF(AN912&gt;=AN$1025,MIN(1,MAX(AN$165-SUM(AN$1026:AN1116),0)),"")</f>
        <v>1</v>
      </c>
      <c r="AO1117" s="45">
        <f>IF(AO912&gt;=AO$1025,MIN(1,MAX(AO$165-SUM(AO$1026:AO1116),0)),"")</f>
        <v>1</v>
      </c>
    </row>
    <row r="1118" spans="2:41">
      <c r="B1118" s="25">
        <f t="shared" si="1229"/>
        <v>92</v>
      </c>
      <c r="C1118" s="45" t="str">
        <f>IF(C913&gt;=C$1025,MIN(1,MAX(C$165-SUM(C$1026:C1117),0)),"")</f>
        <v/>
      </c>
      <c r="D1118" s="45" t="str">
        <f>IF(D913&gt;=D$1025,MIN(1,MAX(D$165-SUM(D$1026:D1117),0)),"")</f>
        <v/>
      </c>
      <c r="E1118" s="45" t="str">
        <f>IF(E913&gt;=E$1025,MIN(1,MAX(E$165-SUM(E$1026:E1117),0)),"")</f>
        <v/>
      </c>
      <c r="F1118" s="45" t="str">
        <f>IF(F913&gt;=F$1025,MIN(1,MAX(F$165-SUM(F$1026:F1117),0)),"")</f>
        <v/>
      </c>
      <c r="G1118" s="45" t="str">
        <f>IF(G913&gt;=G$1025,MIN(1,MAX(G$165-SUM(G$1026:G1117),0)),"")</f>
        <v/>
      </c>
      <c r="H1118" s="45" t="str">
        <f>IF(H913&gt;=H$1025,MIN(1,MAX(H$165-SUM(H$1026:H1117),0)),"")</f>
        <v/>
      </c>
      <c r="I1118" s="45" t="str">
        <f>IF(I913&gt;=I$1025,MIN(1,MAX(I$165-SUM(I$1026:I1117),0)),"")</f>
        <v/>
      </c>
      <c r="J1118" s="45" t="str">
        <f>IF(J913&gt;=J$1025,MIN(1,MAX(J$165-SUM(J$1026:J1117),0)),"")</f>
        <v/>
      </c>
      <c r="K1118" s="45" t="str">
        <f>IF(K913&gt;=K$1025,MIN(1,MAX(K$165-SUM(K$1026:K1117),0)),"")</f>
        <v/>
      </c>
      <c r="L1118" s="45" t="str">
        <f>IF(L913&gt;=L$1025,MIN(1,MAX(L$165-SUM(L$1026:L1117),0)),"")</f>
        <v/>
      </c>
      <c r="M1118" s="45" t="str">
        <f>IF(M913&gt;=M$1025,MIN(1,MAX(M$165-SUM(M$1026:M1117),0)),"")</f>
        <v/>
      </c>
      <c r="N1118" s="45" t="str">
        <f>IF(N913&gt;=N$1025,MIN(1,MAX(N$165-SUM(N$1026:N1117),0)),"")</f>
        <v/>
      </c>
      <c r="O1118" s="45" t="str">
        <f>IF(O913&gt;=O$1025,MIN(1,MAX(O$165-SUM(O$1026:O1117),0)),"")</f>
        <v/>
      </c>
      <c r="P1118" s="45" t="str">
        <f>IF(P913&gt;=P$1025,MIN(1,MAX(P$165-SUM(P$1026:P1117),0)),"")</f>
        <v/>
      </c>
      <c r="Q1118" s="45" t="str">
        <f>IF(Q913&gt;=Q$1025,MIN(1,MAX(Q$165-SUM(Q$1026:Q1117),0)),"")</f>
        <v/>
      </c>
      <c r="R1118" s="45" t="str">
        <f>IF(R913&gt;=R$1025,MIN(1,MAX(R$165-SUM(R$1026:R1117),0)),"")</f>
        <v/>
      </c>
      <c r="S1118" s="45" t="str">
        <f>IF(S913&gt;=S$1025,MIN(1,MAX(S$165-SUM(S$1026:S1117),0)),"")</f>
        <v/>
      </c>
      <c r="T1118" s="45" t="str">
        <f>IF(T913&gt;=T$1025,MIN(1,MAX(T$165-SUM(T$1026:T1117),0)),"")</f>
        <v/>
      </c>
      <c r="U1118" s="45" t="str">
        <f>IF(U913&gt;=U$1025,MIN(1,MAX(U$165-SUM(U$1026:U1117),0)),"")</f>
        <v/>
      </c>
      <c r="V1118" s="45" t="str">
        <f>IF(V913&gt;=V$1025,MIN(1,MAX(V$165-SUM(V$1026:V1117),0)),"")</f>
        <v/>
      </c>
      <c r="W1118" s="45" t="str">
        <f>IF(W913&gt;=W$1025,MIN(1,MAX(W$165-SUM(W$1026:W1117),0)),"")</f>
        <v/>
      </c>
      <c r="X1118" s="45" t="str">
        <f>IF(X913&gt;=X$1025,MIN(1,MAX(X$165-SUM(X$1026:X1117),0)),"")</f>
        <v/>
      </c>
      <c r="Y1118" s="45" t="str">
        <f>IF(Y913&gt;=Y$1025,MIN(1,MAX(Y$165-SUM(Y$1026:Y1117),0)),"")</f>
        <v/>
      </c>
      <c r="Z1118" s="45" t="str">
        <f>IF(Z913&gt;=Z$1025,MIN(1,MAX(Z$165-SUM(Z$1026:Z1117),0)),"")</f>
        <v/>
      </c>
      <c r="AA1118" s="45" t="str">
        <f>IF(AA913&gt;=AA$1025,MIN(1,MAX(AA$165-SUM(AA$1026:AA1117),0)),"")</f>
        <v/>
      </c>
      <c r="AB1118" s="45" t="str">
        <f>IF(AB913&gt;=AB$1025,MIN(1,MAX(AB$165-SUM(AB$1026:AB1117),0)),"")</f>
        <v/>
      </c>
      <c r="AC1118" s="45" t="str">
        <f>IF(AC913&gt;=AC$1025,MIN(1,MAX(AC$165-SUM(AC$1026:AC1117),0)),"")</f>
        <v/>
      </c>
      <c r="AD1118" s="45" t="str">
        <f>IF(AD913&gt;=AD$1025,MIN(1,MAX(AD$165-SUM(AD$1026:AD1117),0)),"")</f>
        <v/>
      </c>
      <c r="AE1118" s="45" t="str">
        <f>IF(AE913&gt;=AE$1025,MIN(1,MAX(AE$165-SUM(AE$1026:AE1117),0)),"")</f>
        <v/>
      </c>
      <c r="AF1118" s="45" t="str">
        <f>IF(AF913&gt;=AF$1025,MIN(1,MAX(AF$165-SUM(AF$1026:AF1117),0)),"")</f>
        <v/>
      </c>
      <c r="AG1118" s="45" t="str">
        <f>IF(AG913&gt;=AG$1025,MIN(1,MAX(AG$165-SUM(AG$1026:AG1117),0)),"")</f>
        <v/>
      </c>
      <c r="AH1118" s="45">
        <f>IF(AH913&gt;=AH$1025,MIN(1,MAX(AH$165-SUM(AH$1026:AH1117),0)),"")</f>
        <v>1</v>
      </c>
      <c r="AI1118" s="45">
        <f>IF(AI913&gt;=AI$1025,MIN(1,MAX(AI$165-SUM(AI$1026:AI1117),0)),"")</f>
        <v>1</v>
      </c>
      <c r="AJ1118" s="45">
        <f>IF(AJ913&gt;=AJ$1025,MIN(1,MAX(AJ$165-SUM(AJ$1026:AJ1117),0)),"")</f>
        <v>1</v>
      </c>
      <c r="AK1118" s="45">
        <f>IF(AK913&gt;=AK$1025,MIN(1,MAX(AK$165-SUM(AK$1026:AK1117),0)),"")</f>
        <v>1</v>
      </c>
      <c r="AL1118" s="45">
        <f>IF(AL913&gt;=AL$1025,MIN(1,MAX(AL$165-SUM(AL$1026:AL1117),0)),"")</f>
        <v>1</v>
      </c>
      <c r="AM1118" s="45">
        <f>IF(AM913&gt;=AM$1025,MIN(1,MAX(AM$165-SUM(AM$1026:AM1117),0)),"")</f>
        <v>1</v>
      </c>
      <c r="AN1118" s="45">
        <f>IF(AN913&gt;=AN$1025,MIN(1,MAX(AN$165-SUM(AN$1026:AN1117),0)),"")</f>
        <v>1</v>
      </c>
      <c r="AO1118" s="45">
        <f>IF(AO913&gt;=AO$1025,MIN(1,MAX(AO$165-SUM(AO$1026:AO1117),0)),"")</f>
        <v>1</v>
      </c>
    </row>
    <row r="1119" spans="2:41">
      <c r="B1119" s="25">
        <f t="shared" si="1229"/>
        <v>93</v>
      </c>
      <c r="C1119" s="45" t="str">
        <f>IF(C914&gt;=C$1025,MIN(1,MAX(C$165-SUM(C$1026:C1118),0)),"")</f>
        <v/>
      </c>
      <c r="D1119" s="45" t="str">
        <f>IF(D914&gt;=D$1025,MIN(1,MAX(D$165-SUM(D$1026:D1118),0)),"")</f>
        <v/>
      </c>
      <c r="E1119" s="45" t="str">
        <f>IF(E914&gt;=E$1025,MIN(1,MAX(E$165-SUM(E$1026:E1118),0)),"")</f>
        <v/>
      </c>
      <c r="F1119" s="45" t="str">
        <f>IF(F914&gt;=F$1025,MIN(1,MAX(F$165-SUM(F$1026:F1118),0)),"")</f>
        <v/>
      </c>
      <c r="G1119" s="45" t="str">
        <f>IF(G914&gt;=G$1025,MIN(1,MAX(G$165-SUM(G$1026:G1118),0)),"")</f>
        <v/>
      </c>
      <c r="H1119" s="45" t="str">
        <f>IF(H914&gt;=H$1025,MIN(1,MAX(H$165-SUM(H$1026:H1118),0)),"")</f>
        <v/>
      </c>
      <c r="I1119" s="45" t="str">
        <f>IF(I914&gt;=I$1025,MIN(1,MAX(I$165-SUM(I$1026:I1118),0)),"")</f>
        <v/>
      </c>
      <c r="J1119" s="45" t="str">
        <f>IF(J914&gt;=J$1025,MIN(1,MAX(J$165-SUM(J$1026:J1118),0)),"")</f>
        <v/>
      </c>
      <c r="K1119" s="45" t="str">
        <f>IF(K914&gt;=K$1025,MIN(1,MAX(K$165-SUM(K$1026:K1118),0)),"")</f>
        <v/>
      </c>
      <c r="L1119" s="45" t="str">
        <f>IF(L914&gt;=L$1025,MIN(1,MAX(L$165-SUM(L$1026:L1118),0)),"")</f>
        <v/>
      </c>
      <c r="M1119" s="45" t="str">
        <f>IF(M914&gt;=M$1025,MIN(1,MAX(M$165-SUM(M$1026:M1118),0)),"")</f>
        <v/>
      </c>
      <c r="N1119" s="45" t="str">
        <f>IF(N914&gt;=N$1025,MIN(1,MAX(N$165-SUM(N$1026:N1118),0)),"")</f>
        <v/>
      </c>
      <c r="O1119" s="45" t="str">
        <f>IF(O914&gt;=O$1025,MIN(1,MAX(O$165-SUM(O$1026:O1118),0)),"")</f>
        <v/>
      </c>
      <c r="P1119" s="45" t="str">
        <f>IF(P914&gt;=P$1025,MIN(1,MAX(P$165-SUM(P$1026:P1118),0)),"")</f>
        <v/>
      </c>
      <c r="Q1119" s="45" t="str">
        <f>IF(Q914&gt;=Q$1025,MIN(1,MAX(Q$165-SUM(Q$1026:Q1118),0)),"")</f>
        <v/>
      </c>
      <c r="R1119" s="45" t="str">
        <f>IF(R914&gt;=R$1025,MIN(1,MAX(R$165-SUM(R$1026:R1118),0)),"")</f>
        <v/>
      </c>
      <c r="S1119" s="45" t="str">
        <f>IF(S914&gt;=S$1025,MIN(1,MAX(S$165-SUM(S$1026:S1118),0)),"")</f>
        <v/>
      </c>
      <c r="T1119" s="45" t="str">
        <f>IF(T914&gt;=T$1025,MIN(1,MAX(T$165-SUM(T$1026:T1118),0)),"")</f>
        <v/>
      </c>
      <c r="U1119" s="45" t="str">
        <f>IF(U914&gt;=U$1025,MIN(1,MAX(U$165-SUM(U$1026:U1118),0)),"")</f>
        <v/>
      </c>
      <c r="V1119" s="45" t="str">
        <f>IF(V914&gt;=V$1025,MIN(1,MAX(V$165-SUM(V$1026:V1118),0)),"")</f>
        <v/>
      </c>
      <c r="W1119" s="45" t="str">
        <f>IF(W914&gt;=W$1025,MIN(1,MAX(W$165-SUM(W$1026:W1118),0)),"")</f>
        <v/>
      </c>
      <c r="X1119" s="45" t="str">
        <f>IF(X914&gt;=X$1025,MIN(1,MAX(X$165-SUM(X$1026:X1118),0)),"")</f>
        <v/>
      </c>
      <c r="Y1119" s="45" t="str">
        <f>IF(Y914&gt;=Y$1025,MIN(1,MAX(Y$165-SUM(Y$1026:Y1118),0)),"")</f>
        <v/>
      </c>
      <c r="Z1119" s="45" t="str">
        <f>IF(Z914&gt;=Z$1025,MIN(1,MAX(Z$165-SUM(Z$1026:Z1118),0)),"")</f>
        <v/>
      </c>
      <c r="AA1119" s="45" t="str">
        <f>IF(AA914&gt;=AA$1025,MIN(1,MAX(AA$165-SUM(AA$1026:AA1118),0)),"")</f>
        <v/>
      </c>
      <c r="AB1119" s="45" t="str">
        <f>IF(AB914&gt;=AB$1025,MIN(1,MAX(AB$165-SUM(AB$1026:AB1118),0)),"")</f>
        <v/>
      </c>
      <c r="AC1119" s="45" t="str">
        <f>IF(AC914&gt;=AC$1025,MIN(1,MAX(AC$165-SUM(AC$1026:AC1118),0)),"")</f>
        <v/>
      </c>
      <c r="AD1119" s="45" t="str">
        <f>IF(AD914&gt;=AD$1025,MIN(1,MAX(AD$165-SUM(AD$1026:AD1118),0)),"")</f>
        <v/>
      </c>
      <c r="AE1119" s="45" t="str">
        <f>IF(AE914&gt;=AE$1025,MIN(1,MAX(AE$165-SUM(AE$1026:AE1118),0)),"")</f>
        <v/>
      </c>
      <c r="AF1119" s="45" t="str">
        <f>IF(AF914&gt;=AF$1025,MIN(1,MAX(AF$165-SUM(AF$1026:AF1118),0)),"")</f>
        <v/>
      </c>
      <c r="AG1119" s="45" t="str">
        <f>IF(AG914&gt;=AG$1025,MIN(1,MAX(AG$165-SUM(AG$1026:AG1118),0)),"")</f>
        <v/>
      </c>
      <c r="AH1119" s="45">
        <f>IF(AH914&gt;=AH$1025,MIN(1,MAX(AH$165-SUM(AH$1026:AH1118),0)),"")</f>
        <v>1</v>
      </c>
      <c r="AI1119" s="45">
        <f>IF(AI914&gt;=AI$1025,MIN(1,MAX(AI$165-SUM(AI$1026:AI1118),0)),"")</f>
        <v>1</v>
      </c>
      <c r="AJ1119" s="45">
        <f>IF(AJ914&gt;=AJ$1025,MIN(1,MAX(AJ$165-SUM(AJ$1026:AJ1118),0)),"")</f>
        <v>1</v>
      </c>
      <c r="AK1119" s="45">
        <f>IF(AK914&gt;=AK$1025,MIN(1,MAX(AK$165-SUM(AK$1026:AK1118),0)),"")</f>
        <v>1</v>
      </c>
      <c r="AL1119" s="45">
        <f>IF(AL914&gt;=AL$1025,MIN(1,MAX(AL$165-SUM(AL$1026:AL1118),0)),"")</f>
        <v>1</v>
      </c>
      <c r="AM1119" s="45">
        <f>IF(AM914&gt;=AM$1025,MIN(1,MAX(AM$165-SUM(AM$1026:AM1118),0)),"")</f>
        <v>1</v>
      </c>
      <c r="AN1119" s="45">
        <f>IF(AN914&gt;=AN$1025,MIN(1,MAX(AN$165-SUM(AN$1026:AN1118),0)),"")</f>
        <v>1</v>
      </c>
      <c r="AO1119" s="45">
        <f>IF(AO914&gt;=AO$1025,MIN(1,MAX(AO$165-SUM(AO$1026:AO1118),0)),"")</f>
        <v>1</v>
      </c>
    </row>
    <row r="1120" spans="2:41">
      <c r="B1120" s="25">
        <f t="shared" si="1229"/>
        <v>94</v>
      </c>
      <c r="C1120" s="45" t="str">
        <f>IF(C915&gt;=C$1025,MIN(1,MAX(C$165-SUM(C$1026:C1119),0)),"")</f>
        <v/>
      </c>
      <c r="D1120" s="45" t="str">
        <f>IF(D915&gt;=D$1025,MIN(1,MAX(D$165-SUM(D$1026:D1119),0)),"")</f>
        <v/>
      </c>
      <c r="E1120" s="45" t="str">
        <f>IF(E915&gt;=E$1025,MIN(1,MAX(E$165-SUM(E$1026:E1119),0)),"")</f>
        <v/>
      </c>
      <c r="F1120" s="45" t="str">
        <f>IF(F915&gt;=F$1025,MIN(1,MAX(F$165-SUM(F$1026:F1119),0)),"")</f>
        <v/>
      </c>
      <c r="G1120" s="45" t="str">
        <f>IF(G915&gt;=G$1025,MIN(1,MAX(G$165-SUM(G$1026:G1119),0)),"")</f>
        <v/>
      </c>
      <c r="H1120" s="45" t="str">
        <f>IF(H915&gt;=H$1025,MIN(1,MAX(H$165-SUM(H$1026:H1119),0)),"")</f>
        <v/>
      </c>
      <c r="I1120" s="45" t="str">
        <f>IF(I915&gt;=I$1025,MIN(1,MAX(I$165-SUM(I$1026:I1119),0)),"")</f>
        <v/>
      </c>
      <c r="J1120" s="45" t="str">
        <f>IF(J915&gt;=J$1025,MIN(1,MAX(J$165-SUM(J$1026:J1119),0)),"")</f>
        <v/>
      </c>
      <c r="K1120" s="45" t="str">
        <f>IF(K915&gt;=K$1025,MIN(1,MAX(K$165-SUM(K$1026:K1119),0)),"")</f>
        <v/>
      </c>
      <c r="L1120" s="45" t="str">
        <f>IF(L915&gt;=L$1025,MIN(1,MAX(L$165-SUM(L$1026:L1119),0)),"")</f>
        <v/>
      </c>
      <c r="M1120" s="45" t="str">
        <f>IF(M915&gt;=M$1025,MIN(1,MAX(M$165-SUM(M$1026:M1119),0)),"")</f>
        <v/>
      </c>
      <c r="N1120" s="45" t="str">
        <f>IF(N915&gt;=N$1025,MIN(1,MAX(N$165-SUM(N$1026:N1119),0)),"")</f>
        <v/>
      </c>
      <c r="O1120" s="45" t="str">
        <f>IF(O915&gt;=O$1025,MIN(1,MAX(O$165-SUM(O$1026:O1119),0)),"")</f>
        <v/>
      </c>
      <c r="P1120" s="45" t="str">
        <f>IF(P915&gt;=P$1025,MIN(1,MAX(P$165-SUM(P$1026:P1119),0)),"")</f>
        <v/>
      </c>
      <c r="Q1120" s="45" t="str">
        <f>IF(Q915&gt;=Q$1025,MIN(1,MAX(Q$165-SUM(Q$1026:Q1119),0)),"")</f>
        <v/>
      </c>
      <c r="R1120" s="45" t="str">
        <f>IF(R915&gt;=R$1025,MIN(1,MAX(R$165-SUM(R$1026:R1119),0)),"")</f>
        <v/>
      </c>
      <c r="S1120" s="45" t="str">
        <f>IF(S915&gt;=S$1025,MIN(1,MAX(S$165-SUM(S$1026:S1119),0)),"")</f>
        <v/>
      </c>
      <c r="T1120" s="45" t="str">
        <f>IF(T915&gt;=T$1025,MIN(1,MAX(T$165-SUM(T$1026:T1119),0)),"")</f>
        <v/>
      </c>
      <c r="U1120" s="45" t="str">
        <f>IF(U915&gt;=U$1025,MIN(1,MAX(U$165-SUM(U$1026:U1119),0)),"")</f>
        <v/>
      </c>
      <c r="V1120" s="45" t="str">
        <f>IF(V915&gt;=V$1025,MIN(1,MAX(V$165-SUM(V$1026:V1119),0)),"")</f>
        <v/>
      </c>
      <c r="W1120" s="45" t="str">
        <f>IF(W915&gt;=W$1025,MIN(1,MAX(W$165-SUM(W$1026:W1119),0)),"")</f>
        <v/>
      </c>
      <c r="X1120" s="45" t="str">
        <f>IF(X915&gt;=X$1025,MIN(1,MAX(X$165-SUM(X$1026:X1119),0)),"")</f>
        <v/>
      </c>
      <c r="Y1120" s="45" t="str">
        <f>IF(Y915&gt;=Y$1025,MIN(1,MAX(Y$165-SUM(Y$1026:Y1119),0)),"")</f>
        <v/>
      </c>
      <c r="Z1120" s="45" t="str">
        <f>IF(Z915&gt;=Z$1025,MIN(1,MAX(Z$165-SUM(Z$1026:Z1119),0)),"")</f>
        <v/>
      </c>
      <c r="AA1120" s="45" t="str">
        <f>IF(AA915&gt;=AA$1025,MIN(1,MAX(AA$165-SUM(AA$1026:AA1119),0)),"")</f>
        <v/>
      </c>
      <c r="AB1120" s="45" t="str">
        <f>IF(AB915&gt;=AB$1025,MIN(1,MAX(AB$165-SUM(AB$1026:AB1119),0)),"")</f>
        <v/>
      </c>
      <c r="AC1120" s="45" t="str">
        <f>IF(AC915&gt;=AC$1025,MIN(1,MAX(AC$165-SUM(AC$1026:AC1119),0)),"")</f>
        <v/>
      </c>
      <c r="AD1120" s="45" t="str">
        <f>IF(AD915&gt;=AD$1025,MIN(1,MAX(AD$165-SUM(AD$1026:AD1119),0)),"")</f>
        <v/>
      </c>
      <c r="AE1120" s="45" t="str">
        <f>IF(AE915&gt;=AE$1025,MIN(1,MAX(AE$165-SUM(AE$1026:AE1119),0)),"")</f>
        <v/>
      </c>
      <c r="AF1120" s="45" t="str">
        <f>IF(AF915&gt;=AF$1025,MIN(1,MAX(AF$165-SUM(AF$1026:AF1119),0)),"")</f>
        <v/>
      </c>
      <c r="AG1120" s="45" t="str">
        <f>IF(AG915&gt;=AG$1025,MIN(1,MAX(AG$165-SUM(AG$1026:AG1119),0)),"")</f>
        <v/>
      </c>
      <c r="AH1120" s="45">
        <f>IF(AH915&gt;=AH$1025,MIN(1,MAX(AH$165-SUM(AH$1026:AH1119),0)),"")</f>
        <v>1</v>
      </c>
      <c r="AI1120" s="45">
        <f>IF(AI915&gt;=AI$1025,MIN(1,MAX(AI$165-SUM(AI$1026:AI1119),0)),"")</f>
        <v>1</v>
      </c>
      <c r="AJ1120" s="45">
        <f>IF(AJ915&gt;=AJ$1025,MIN(1,MAX(AJ$165-SUM(AJ$1026:AJ1119),0)),"")</f>
        <v>1</v>
      </c>
      <c r="AK1120" s="45">
        <f>IF(AK915&gt;=AK$1025,MIN(1,MAX(AK$165-SUM(AK$1026:AK1119),0)),"")</f>
        <v>1</v>
      </c>
      <c r="AL1120" s="45">
        <f>IF(AL915&gt;=AL$1025,MIN(1,MAX(AL$165-SUM(AL$1026:AL1119),0)),"")</f>
        <v>1</v>
      </c>
      <c r="AM1120" s="45">
        <f>IF(AM915&gt;=AM$1025,MIN(1,MAX(AM$165-SUM(AM$1026:AM1119),0)),"")</f>
        <v>1</v>
      </c>
      <c r="AN1120" s="45">
        <f>IF(AN915&gt;=AN$1025,MIN(1,MAX(AN$165-SUM(AN$1026:AN1119),0)),"")</f>
        <v>1</v>
      </c>
      <c r="AO1120" s="45">
        <f>IF(AO915&gt;=AO$1025,MIN(1,MAX(AO$165-SUM(AO$1026:AO1119),0)),"")</f>
        <v>1</v>
      </c>
    </row>
    <row r="1121" spans="2:41">
      <c r="B1121" s="25">
        <f t="shared" si="1229"/>
        <v>95</v>
      </c>
      <c r="C1121" s="45" t="str">
        <f>IF(C916&gt;=C$1025,MIN(1,MAX(C$165-SUM(C$1026:C1120),0)),"")</f>
        <v/>
      </c>
      <c r="D1121" s="45" t="str">
        <f>IF(D916&gt;=D$1025,MIN(1,MAX(D$165-SUM(D$1026:D1120),0)),"")</f>
        <v/>
      </c>
      <c r="E1121" s="45" t="str">
        <f>IF(E916&gt;=E$1025,MIN(1,MAX(E$165-SUM(E$1026:E1120),0)),"")</f>
        <v/>
      </c>
      <c r="F1121" s="45" t="str">
        <f>IF(F916&gt;=F$1025,MIN(1,MAX(F$165-SUM(F$1026:F1120),0)),"")</f>
        <v/>
      </c>
      <c r="G1121" s="45" t="str">
        <f>IF(G916&gt;=G$1025,MIN(1,MAX(G$165-SUM(G$1026:G1120),0)),"")</f>
        <v/>
      </c>
      <c r="H1121" s="45" t="str">
        <f>IF(H916&gt;=H$1025,MIN(1,MAX(H$165-SUM(H$1026:H1120),0)),"")</f>
        <v/>
      </c>
      <c r="I1121" s="45" t="str">
        <f>IF(I916&gt;=I$1025,MIN(1,MAX(I$165-SUM(I$1026:I1120),0)),"")</f>
        <v/>
      </c>
      <c r="J1121" s="45" t="str">
        <f>IF(J916&gt;=J$1025,MIN(1,MAX(J$165-SUM(J$1026:J1120),0)),"")</f>
        <v/>
      </c>
      <c r="K1121" s="45" t="str">
        <f>IF(K916&gt;=K$1025,MIN(1,MAX(K$165-SUM(K$1026:K1120),0)),"")</f>
        <v/>
      </c>
      <c r="L1121" s="45" t="str">
        <f>IF(L916&gt;=L$1025,MIN(1,MAX(L$165-SUM(L$1026:L1120),0)),"")</f>
        <v/>
      </c>
      <c r="M1121" s="45" t="str">
        <f>IF(M916&gt;=M$1025,MIN(1,MAX(M$165-SUM(M$1026:M1120),0)),"")</f>
        <v/>
      </c>
      <c r="N1121" s="45" t="str">
        <f>IF(N916&gt;=N$1025,MIN(1,MAX(N$165-SUM(N$1026:N1120),0)),"")</f>
        <v/>
      </c>
      <c r="O1121" s="45" t="str">
        <f>IF(O916&gt;=O$1025,MIN(1,MAX(O$165-SUM(O$1026:O1120),0)),"")</f>
        <v/>
      </c>
      <c r="P1121" s="45" t="str">
        <f>IF(P916&gt;=P$1025,MIN(1,MAX(P$165-SUM(P$1026:P1120),0)),"")</f>
        <v/>
      </c>
      <c r="Q1121" s="45" t="str">
        <f>IF(Q916&gt;=Q$1025,MIN(1,MAX(Q$165-SUM(Q$1026:Q1120),0)),"")</f>
        <v/>
      </c>
      <c r="R1121" s="45" t="str">
        <f>IF(R916&gt;=R$1025,MIN(1,MAX(R$165-SUM(R$1026:R1120),0)),"")</f>
        <v/>
      </c>
      <c r="S1121" s="45" t="str">
        <f>IF(S916&gt;=S$1025,MIN(1,MAX(S$165-SUM(S$1026:S1120),0)),"")</f>
        <v/>
      </c>
      <c r="T1121" s="45" t="str">
        <f>IF(T916&gt;=T$1025,MIN(1,MAX(T$165-SUM(T$1026:T1120),0)),"")</f>
        <v/>
      </c>
      <c r="U1121" s="45" t="str">
        <f>IF(U916&gt;=U$1025,MIN(1,MAX(U$165-SUM(U$1026:U1120),0)),"")</f>
        <v/>
      </c>
      <c r="V1121" s="45" t="str">
        <f>IF(V916&gt;=V$1025,MIN(1,MAX(V$165-SUM(V$1026:V1120),0)),"")</f>
        <v/>
      </c>
      <c r="W1121" s="45" t="str">
        <f>IF(W916&gt;=W$1025,MIN(1,MAX(W$165-SUM(W$1026:W1120),0)),"")</f>
        <v/>
      </c>
      <c r="X1121" s="45" t="str">
        <f>IF(X916&gt;=X$1025,MIN(1,MAX(X$165-SUM(X$1026:X1120),0)),"")</f>
        <v/>
      </c>
      <c r="Y1121" s="45" t="str">
        <f>IF(Y916&gt;=Y$1025,MIN(1,MAX(Y$165-SUM(Y$1026:Y1120),0)),"")</f>
        <v/>
      </c>
      <c r="Z1121" s="45" t="str">
        <f>IF(Z916&gt;=Z$1025,MIN(1,MAX(Z$165-SUM(Z$1026:Z1120),0)),"")</f>
        <v/>
      </c>
      <c r="AA1121" s="45" t="str">
        <f>IF(AA916&gt;=AA$1025,MIN(1,MAX(AA$165-SUM(AA$1026:AA1120),0)),"")</f>
        <v/>
      </c>
      <c r="AB1121" s="45" t="str">
        <f>IF(AB916&gt;=AB$1025,MIN(1,MAX(AB$165-SUM(AB$1026:AB1120),0)),"")</f>
        <v/>
      </c>
      <c r="AC1121" s="45" t="str">
        <f>IF(AC916&gt;=AC$1025,MIN(1,MAX(AC$165-SUM(AC$1026:AC1120),0)),"")</f>
        <v/>
      </c>
      <c r="AD1121" s="45" t="str">
        <f>IF(AD916&gt;=AD$1025,MIN(1,MAX(AD$165-SUM(AD$1026:AD1120),0)),"")</f>
        <v/>
      </c>
      <c r="AE1121" s="45" t="str">
        <f>IF(AE916&gt;=AE$1025,MIN(1,MAX(AE$165-SUM(AE$1026:AE1120),0)),"")</f>
        <v/>
      </c>
      <c r="AF1121" s="45" t="str">
        <f>IF(AF916&gt;=AF$1025,MIN(1,MAX(AF$165-SUM(AF$1026:AF1120),0)),"")</f>
        <v/>
      </c>
      <c r="AG1121" s="45" t="str">
        <f>IF(AG916&gt;=AG$1025,MIN(1,MAX(AG$165-SUM(AG$1026:AG1120),0)),"")</f>
        <v/>
      </c>
      <c r="AH1121" s="45">
        <f>IF(AH916&gt;=AH$1025,MIN(1,MAX(AH$165-SUM(AH$1026:AH1120),0)),"")</f>
        <v>0.18094892909046223</v>
      </c>
      <c r="AI1121" s="45">
        <f>IF(AI916&gt;=AI$1025,MIN(1,MAX(AI$165-SUM(AI$1026:AI1120),0)),"")</f>
        <v>1</v>
      </c>
      <c r="AJ1121" s="45">
        <f>IF(AJ916&gt;=AJ$1025,MIN(1,MAX(AJ$165-SUM(AJ$1026:AJ1120),0)),"")</f>
        <v>1</v>
      </c>
      <c r="AK1121" s="45">
        <f>IF(AK916&gt;=AK$1025,MIN(1,MAX(AK$165-SUM(AK$1026:AK1120),0)),"")</f>
        <v>1</v>
      </c>
      <c r="AL1121" s="45">
        <f>IF(AL916&gt;=AL$1025,MIN(1,MAX(AL$165-SUM(AL$1026:AL1120),0)),"")</f>
        <v>1</v>
      </c>
      <c r="AM1121" s="45">
        <f>IF(AM916&gt;=AM$1025,MIN(1,MAX(AM$165-SUM(AM$1026:AM1120),0)),"")</f>
        <v>1</v>
      </c>
      <c r="AN1121" s="45">
        <f>IF(AN916&gt;=AN$1025,MIN(1,MAX(AN$165-SUM(AN$1026:AN1120),0)),"")</f>
        <v>1</v>
      </c>
      <c r="AO1121" s="45">
        <f>IF(AO916&gt;=AO$1025,MIN(1,MAX(AO$165-SUM(AO$1026:AO1120),0)),"")</f>
        <v>1</v>
      </c>
    </row>
    <row r="1122" spans="2:41">
      <c r="B1122" s="25">
        <f t="shared" si="1229"/>
        <v>96</v>
      </c>
      <c r="C1122" s="45" t="str">
        <f>IF(C917&gt;=C$1025,MIN(1,MAX(C$165-SUM(C$1026:C1121),0)),"")</f>
        <v/>
      </c>
      <c r="D1122" s="45" t="str">
        <f>IF(D917&gt;=D$1025,MIN(1,MAX(D$165-SUM(D$1026:D1121),0)),"")</f>
        <v/>
      </c>
      <c r="E1122" s="45" t="str">
        <f>IF(E917&gt;=E$1025,MIN(1,MAX(E$165-SUM(E$1026:E1121),0)),"")</f>
        <v/>
      </c>
      <c r="F1122" s="45" t="str">
        <f>IF(F917&gt;=F$1025,MIN(1,MAX(F$165-SUM(F$1026:F1121),0)),"")</f>
        <v/>
      </c>
      <c r="G1122" s="45" t="str">
        <f>IF(G917&gt;=G$1025,MIN(1,MAX(G$165-SUM(G$1026:G1121),0)),"")</f>
        <v/>
      </c>
      <c r="H1122" s="45" t="str">
        <f>IF(H917&gt;=H$1025,MIN(1,MAX(H$165-SUM(H$1026:H1121),0)),"")</f>
        <v/>
      </c>
      <c r="I1122" s="45" t="str">
        <f>IF(I917&gt;=I$1025,MIN(1,MAX(I$165-SUM(I$1026:I1121),0)),"")</f>
        <v/>
      </c>
      <c r="J1122" s="45" t="str">
        <f>IF(J917&gt;=J$1025,MIN(1,MAX(J$165-SUM(J$1026:J1121),0)),"")</f>
        <v/>
      </c>
      <c r="K1122" s="45" t="str">
        <f>IF(K917&gt;=K$1025,MIN(1,MAX(K$165-SUM(K$1026:K1121),0)),"")</f>
        <v/>
      </c>
      <c r="L1122" s="45" t="str">
        <f>IF(L917&gt;=L$1025,MIN(1,MAX(L$165-SUM(L$1026:L1121),0)),"")</f>
        <v/>
      </c>
      <c r="M1122" s="45" t="str">
        <f>IF(M917&gt;=M$1025,MIN(1,MAX(M$165-SUM(M$1026:M1121),0)),"")</f>
        <v/>
      </c>
      <c r="N1122" s="45" t="str">
        <f>IF(N917&gt;=N$1025,MIN(1,MAX(N$165-SUM(N$1026:N1121),0)),"")</f>
        <v/>
      </c>
      <c r="O1122" s="45" t="str">
        <f>IF(O917&gt;=O$1025,MIN(1,MAX(O$165-SUM(O$1026:O1121),0)),"")</f>
        <v/>
      </c>
      <c r="P1122" s="45" t="str">
        <f>IF(P917&gt;=P$1025,MIN(1,MAX(P$165-SUM(P$1026:P1121),0)),"")</f>
        <v/>
      </c>
      <c r="Q1122" s="45" t="str">
        <f>IF(Q917&gt;=Q$1025,MIN(1,MAX(Q$165-SUM(Q$1026:Q1121),0)),"")</f>
        <v/>
      </c>
      <c r="R1122" s="45" t="str">
        <f>IF(R917&gt;=R$1025,MIN(1,MAX(R$165-SUM(R$1026:R1121),0)),"")</f>
        <v/>
      </c>
      <c r="S1122" s="45" t="str">
        <f>IF(S917&gt;=S$1025,MIN(1,MAX(S$165-SUM(S$1026:S1121),0)),"")</f>
        <v/>
      </c>
      <c r="T1122" s="45" t="str">
        <f>IF(T917&gt;=T$1025,MIN(1,MAX(T$165-SUM(T$1026:T1121),0)),"")</f>
        <v/>
      </c>
      <c r="U1122" s="45" t="str">
        <f>IF(U917&gt;=U$1025,MIN(1,MAX(U$165-SUM(U$1026:U1121),0)),"")</f>
        <v/>
      </c>
      <c r="V1122" s="45" t="str">
        <f>IF(V917&gt;=V$1025,MIN(1,MAX(V$165-SUM(V$1026:V1121),0)),"")</f>
        <v/>
      </c>
      <c r="W1122" s="45" t="str">
        <f>IF(W917&gt;=W$1025,MIN(1,MAX(W$165-SUM(W$1026:W1121),0)),"")</f>
        <v/>
      </c>
      <c r="X1122" s="45" t="str">
        <f>IF(X917&gt;=X$1025,MIN(1,MAX(X$165-SUM(X$1026:X1121),0)),"")</f>
        <v/>
      </c>
      <c r="Y1122" s="45" t="str">
        <f>IF(Y917&gt;=Y$1025,MIN(1,MAX(Y$165-SUM(Y$1026:Y1121),0)),"")</f>
        <v/>
      </c>
      <c r="Z1122" s="45" t="str">
        <f>IF(Z917&gt;=Z$1025,MIN(1,MAX(Z$165-SUM(Z$1026:Z1121),0)),"")</f>
        <v/>
      </c>
      <c r="AA1122" s="45" t="str">
        <f>IF(AA917&gt;=AA$1025,MIN(1,MAX(AA$165-SUM(AA$1026:AA1121),0)),"")</f>
        <v/>
      </c>
      <c r="AB1122" s="45" t="str">
        <f>IF(AB917&gt;=AB$1025,MIN(1,MAX(AB$165-SUM(AB$1026:AB1121),0)),"")</f>
        <v/>
      </c>
      <c r="AC1122" s="45" t="str">
        <f>IF(AC917&gt;=AC$1025,MIN(1,MAX(AC$165-SUM(AC$1026:AC1121),0)),"")</f>
        <v/>
      </c>
      <c r="AD1122" s="45" t="str">
        <f>IF(AD917&gt;=AD$1025,MIN(1,MAX(AD$165-SUM(AD$1026:AD1121),0)),"")</f>
        <v/>
      </c>
      <c r="AE1122" s="45" t="str">
        <f>IF(AE917&gt;=AE$1025,MIN(1,MAX(AE$165-SUM(AE$1026:AE1121),0)),"")</f>
        <v/>
      </c>
      <c r="AF1122" s="45" t="str">
        <f>IF(AF917&gt;=AF$1025,MIN(1,MAX(AF$165-SUM(AF$1026:AF1121),0)),"")</f>
        <v/>
      </c>
      <c r="AG1122" s="45" t="str">
        <f>IF(AG917&gt;=AG$1025,MIN(1,MAX(AG$165-SUM(AG$1026:AG1121),0)),"")</f>
        <v/>
      </c>
      <c r="AH1122" s="45" t="str">
        <f>IF(AH917&gt;=AH$1025,MIN(1,MAX(AH$165-SUM(AH$1026:AH1121),0)),"")</f>
        <v/>
      </c>
      <c r="AI1122" s="45">
        <f>IF(AI917&gt;=AI$1025,MIN(1,MAX(AI$165-SUM(AI$1026:AI1121),0)),"")</f>
        <v>1</v>
      </c>
      <c r="AJ1122" s="45">
        <f>IF(AJ917&gt;=AJ$1025,MIN(1,MAX(AJ$165-SUM(AJ$1026:AJ1121),0)),"")</f>
        <v>1</v>
      </c>
      <c r="AK1122" s="45">
        <f>IF(AK917&gt;=AK$1025,MIN(1,MAX(AK$165-SUM(AK$1026:AK1121),0)),"")</f>
        <v>1</v>
      </c>
      <c r="AL1122" s="45">
        <f>IF(AL917&gt;=AL$1025,MIN(1,MAX(AL$165-SUM(AL$1026:AL1121),0)),"")</f>
        <v>1</v>
      </c>
      <c r="AM1122" s="45">
        <f>IF(AM917&gt;=AM$1025,MIN(1,MAX(AM$165-SUM(AM$1026:AM1121),0)),"")</f>
        <v>1</v>
      </c>
      <c r="AN1122" s="45">
        <f>IF(AN917&gt;=AN$1025,MIN(1,MAX(AN$165-SUM(AN$1026:AN1121),0)),"")</f>
        <v>1</v>
      </c>
      <c r="AO1122" s="45">
        <f>IF(AO917&gt;=AO$1025,MIN(1,MAX(AO$165-SUM(AO$1026:AO1121),0)),"")</f>
        <v>1</v>
      </c>
    </row>
    <row r="1123" spans="2:41">
      <c r="B1123" s="25">
        <f t="shared" si="1229"/>
        <v>97</v>
      </c>
      <c r="C1123" s="45" t="str">
        <f>IF(C918&gt;=C$1025,MIN(1,MAX(C$165-SUM(C$1026:C1122),0)),"")</f>
        <v/>
      </c>
      <c r="D1123" s="45" t="str">
        <f>IF(D918&gt;=D$1025,MIN(1,MAX(D$165-SUM(D$1026:D1122),0)),"")</f>
        <v/>
      </c>
      <c r="E1123" s="45" t="str">
        <f>IF(E918&gt;=E$1025,MIN(1,MAX(E$165-SUM(E$1026:E1122),0)),"")</f>
        <v/>
      </c>
      <c r="F1123" s="45" t="str">
        <f>IF(F918&gt;=F$1025,MIN(1,MAX(F$165-SUM(F$1026:F1122),0)),"")</f>
        <v/>
      </c>
      <c r="G1123" s="45" t="str">
        <f>IF(G918&gt;=G$1025,MIN(1,MAX(G$165-SUM(G$1026:G1122),0)),"")</f>
        <v/>
      </c>
      <c r="H1123" s="45" t="str">
        <f>IF(H918&gt;=H$1025,MIN(1,MAX(H$165-SUM(H$1026:H1122),0)),"")</f>
        <v/>
      </c>
      <c r="I1123" s="45" t="str">
        <f>IF(I918&gt;=I$1025,MIN(1,MAX(I$165-SUM(I$1026:I1122),0)),"")</f>
        <v/>
      </c>
      <c r="J1123" s="45" t="str">
        <f>IF(J918&gt;=J$1025,MIN(1,MAX(J$165-SUM(J$1026:J1122),0)),"")</f>
        <v/>
      </c>
      <c r="K1123" s="45" t="str">
        <f>IF(K918&gt;=K$1025,MIN(1,MAX(K$165-SUM(K$1026:K1122),0)),"")</f>
        <v/>
      </c>
      <c r="L1123" s="45" t="str">
        <f>IF(L918&gt;=L$1025,MIN(1,MAX(L$165-SUM(L$1026:L1122),0)),"")</f>
        <v/>
      </c>
      <c r="M1123" s="45" t="str">
        <f>IF(M918&gt;=M$1025,MIN(1,MAX(M$165-SUM(M$1026:M1122),0)),"")</f>
        <v/>
      </c>
      <c r="N1123" s="45" t="str">
        <f>IF(N918&gt;=N$1025,MIN(1,MAX(N$165-SUM(N$1026:N1122),0)),"")</f>
        <v/>
      </c>
      <c r="O1123" s="45" t="str">
        <f>IF(O918&gt;=O$1025,MIN(1,MAX(O$165-SUM(O$1026:O1122),0)),"")</f>
        <v/>
      </c>
      <c r="P1123" s="45" t="str">
        <f>IF(P918&gt;=P$1025,MIN(1,MAX(P$165-SUM(P$1026:P1122),0)),"")</f>
        <v/>
      </c>
      <c r="Q1123" s="45" t="str">
        <f>IF(Q918&gt;=Q$1025,MIN(1,MAX(Q$165-SUM(Q$1026:Q1122),0)),"")</f>
        <v/>
      </c>
      <c r="R1123" s="45" t="str">
        <f>IF(R918&gt;=R$1025,MIN(1,MAX(R$165-SUM(R$1026:R1122),0)),"")</f>
        <v/>
      </c>
      <c r="S1123" s="45" t="str">
        <f>IF(S918&gt;=S$1025,MIN(1,MAX(S$165-SUM(S$1026:S1122),0)),"")</f>
        <v/>
      </c>
      <c r="T1123" s="45" t="str">
        <f>IF(T918&gt;=T$1025,MIN(1,MAX(T$165-SUM(T$1026:T1122),0)),"")</f>
        <v/>
      </c>
      <c r="U1123" s="45" t="str">
        <f>IF(U918&gt;=U$1025,MIN(1,MAX(U$165-SUM(U$1026:U1122),0)),"")</f>
        <v/>
      </c>
      <c r="V1123" s="45" t="str">
        <f>IF(V918&gt;=V$1025,MIN(1,MAX(V$165-SUM(V$1026:V1122),0)),"")</f>
        <v/>
      </c>
      <c r="W1123" s="45" t="str">
        <f>IF(W918&gt;=W$1025,MIN(1,MAX(W$165-SUM(W$1026:W1122),0)),"")</f>
        <v/>
      </c>
      <c r="X1123" s="45" t="str">
        <f>IF(X918&gt;=X$1025,MIN(1,MAX(X$165-SUM(X$1026:X1122),0)),"")</f>
        <v/>
      </c>
      <c r="Y1123" s="45" t="str">
        <f>IF(Y918&gt;=Y$1025,MIN(1,MAX(Y$165-SUM(Y$1026:Y1122),0)),"")</f>
        <v/>
      </c>
      <c r="Z1123" s="45" t="str">
        <f>IF(Z918&gt;=Z$1025,MIN(1,MAX(Z$165-SUM(Z$1026:Z1122),0)),"")</f>
        <v/>
      </c>
      <c r="AA1123" s="45" t="str">
        <f>IF(AA918&gt;=AA$1025,MIN(1,MAX(AA$165-SUM(AA$1026:AA1122),0)),"")</f>
        <v/>
      </c>
      <c r="AB1123" s="45" t="str">
        <f>IF(AB918&gt;=AB$1025,MIN(1,MAX(AB$165-SUM(AB$1026:AB1122),0)),"")</f>
        <v/>
      </c>
      <c r="AC1123" s="45" t="str">
        <f>IF(AC918&gt;=AC$1025,MIN(1,MAX(AC$165-SUM(AC$1026:AC1122),0)),"")</f>
        <v/>
      </c>
      <c r="AD1123" s="45" t="str">
        <f>IF(AD918&gt;=AD$1025,MIN(1,MAX(AD$165-SUM(AD$1026:AD1122),0)),"")</f>
        <v/>
      </c>
      <c r="AE1123" s="45" t="str">
        <f>IF(AE918&gt;=AE$1025,MIN(1,MAX(AE$165-SUM(AE$1026:AE1122),0)),"")</f>
        <v/>
      </c>
      <c r="AF1123" s="45" t="str">
        <f>IF(AF918&gt;=AF$1025,MIN(1,MAX(AF$165-SUM(AF$1026:AF1122),0)),"")</f>
        <v/>
      </c>
      <c r="AG1123" s="45" t="str">
        <f>IF(AG918&gt;=AG$1025,MIN(1,MAX(AG$165-SUM(AG$1026:AG1122),0)),"")</f>
        <v/>
      </c>
      <c r="AH1123" s="45" t="str">
        <f>IF(AH918&gt;=AH$1025,MIN(1,MAX(AH$165-SUM(AH$1026:AH1122),0)),"")</f>
        <v/>
      </c>
      <c r="AI1123" s="45">
        <f>IF(AI918&gt;=AI$1025,MIN(1,MAX(AI$165-SUM(AI$1026:AI1122),0)),"")</f>
        <v>1</v>
      </c>
      <c r="AJ1123" s="45">
        <f>IF(AJ918&gt;=AJ$1025,MIN(1,MAX(AJ$165-SUM(AJ$1026:AJ1122),0)),"")</f>
        <v>1</v>
      </c>
      <c r="AK1123" s="45">
        <f>IF(AK918&gt;=AK$1025,MIN(1,MAX(AK$165-SUM(AK$1026:AK1122),0)),"")</f>
        <v>1</v>
      </c>
      <c r="AL1123" s="45">
        <f>IF(AL918&gt;=AL$1025,MIN(1,MAX(AL$165-SUM(AL$1026:AL1122),0)),"")</f>
        <v>1</v>
      </c>
      <c r="AM1123" s="45">
        <f>IF(AM918&gt;=AM$1025,MIN(1,MAX(AM$165-SUM(AM$1026:AM1122),0)),"")</f>
        <v>1</v>
      </c>
      <c r="AN1123" s="45">
        <f>IF(AN918&gt;=AN$1025,MIN(1,MAX(AN$165-SUM(AN$1026:AN1122),0)),"")</f>
        <v>1</v>
      </c>
      <c r="AO1123" s="45">
        <f>IF(AO918&gt;=AO$1025,MIN(1,MAX(AO$165-SUM(AO$1026:AO1122),0)),"")</f>
        <v>1</v>
      </c>
    </row>
    <row r="1124" spans="2:41">
      <c r="B1124" s="25">
        <f t="shared" si="1229"/>
        <v>98</v>
      </c>
      <c r="C1124" s="45" t="str">
        <f>IF(C919&gt;=C$1025,MIN(1,MAX(C$165-SUM(C$1026:C1123),0)),"")</f>
        <v/>
      </c>
      <c r="D1124" s="45" t="str">
        <f>IF(D919&gt;=D$1025,MIN(1,MAX(D$165-SUM(D$1026:D1123),0)),"")</f>
        <v/>
      </c>
      <c r="E1124" s="45" t="str">
        <f>IF(E919&gt;=E$1025,MIN(1,MAX(E$165-SUM(E$1026:E1123),0)),"")</f>
        <v/>
      </c>
      <c r="F1124" s="45" t="str">
        <f>IF(F919&gt;=F$1025,MIN(1,MAX(F$165-SUM(F$1026:F1123),0)),"")</f>
        <v/>
      </c>
      <c r="G1124" s="45" t="str">
        <f>IF(G919&gt;=G$1025,MIN(1,MAX(G$165-SUM(G$1026:G1123),0)),"")</f>
        <v/>
      </c>
      <c r="H1124" s="45" t="str">
        <f>IF(H919&gt;=H$1025,MIN(1,MAX(H$165-SUM(H$1026:H1123),0)),"")</f>
        <v/>
      </c>
      <c r="I1124" s="45" t="str">
        <f>IF(I919&gt;=I$1025,MIN(1,MAX(I$165-SUM(I$1026:I1123),0)),"")</f>
        <v/>
      </c>
      <c r="J1124" s="45" t="str">
        <f>IF(J919&gt;=J$1025,MIN(1,MAX(J$165-SUM(J$1026:J1123),0)),"")</f>
        <v/>
      </c>
      <c r="K1124" s="45" t="str">
        <f>IF(K919&gt;=K$1025,MIN(1,MAX(K$165-SUM(K$1026:K1123),0)),"")</f>
        <v/>
      </c>
      <c r="L1124" s="45" t="str">
        <f>IF(L919&gt;=L$1025,MIN(1,MAX(L$165-SUM(L$1026:L1123),0)),"")</f>
        <v/>
      </c>
      <c r="M1124" s="45" t="str">
        <f>IF(M919&gt;=M$1025,MIN(1,MAX(M$165-SUM(M$1026:M1123),0)),"")</f>
        <v/>
      </c>
      <c r="N1124" s="45" t="str">
        <f>IF(N919&gt;=N$1025,MIN(1,MAX(N$165-SUM(N$1026:N1123),0)),"")</f>
        <v/>
      </c>
      <c r="O1124" s="45" t="str">
        <f>IF(O919&gt;=O$1025,MIN(1,MAX(O$165-SUM(O$1026:O1123),0)),"")</f>
        <v/>
      </c>
      <c r="P1124" s="45" t="str">
        <f>IF(P919&gt;=P$1025,MIN(1,MAX(P$165-SUM(P$1026:P1123),0)),"")</f>
        <v/>
      </c>
      <c r="Q1124" s="45" t="str">
        <f>IF(Q919&gt;=Q$1025,MIN(1,MAX(Q$165-SUM(Q$1026:Q1123),0)),"")</f>
        <v/>
      </c>
      <c r="R1124" s="45" t="str">
        <f>IF(R919&gt;=R$1025,MIN(1,MAX(R$165-SUM(R$1026:R1123),0)),"")</f>
        <v/>
      </c>
      <c r="S1124" s="45" t="str">
        <f>IF(S919&gt;=S$1025,MIN(1,MAX(S$165-SUM(S$1026:S1123),0)),"")</f>
        <v/>
      </c>
      <c r="T1124" s="45" t="str">
        <f>IF(T919&gt;=T$1025,MIN(1,MAX(T$165-SUM(T$1026:T1123),0)),"")</f>
        <v/>
      </c>
      <c r="U1124" s="45" t="str">
        <f>IF(U919&gt;=U$1025,MIN(1,MAX(U$165-SUM(U$1026:U1123),0)),"")</f>
        <v/>
      </c>
      <c r="V1124" s="45" t="str">
        <f>IF(V919&gt;=V$1025,MIN(1,MAX(V$165-SUM(V$1026:V1123),0)),"")</f>
        <v/>
      </c>
      <c r="W1124" s="45" t="str">
        <f>IF(W919&gt;=W$1025,MIN(1,MAX(W$165-SUM(W$1026:W1123),0)),"")</f>
        <v/>
      </c>
      <c r="X1124" s="45" t="str">
        <f>IF(X919&gt;=X$1025,MIN(1,MAX(X$165-SUM(X$1026:X1123),0)),"")</f>
        <v/>
      </c>
      <c r="Y1124" s="45" t="str">
        <f>IF(Y919&gt;=Y$1025,MIN(1,MAX(Y$165-SUM(Y$1026:Y1123),0)),"")</f>
        <v/>
      </c>
      <c r="Z1124" s="45" t="str">
        <f>IF(Z919&gt;=Z$1025,MIN(1,MAX(Z$165-SUM(Z$1026:Z1123),0)),"")</f>
        <v/>
      </c>
      <c r="AA1124" s="45" t="str">
        <f>IF(AA919&gt;=AA$1025,MIN(1,MAX(AA$165-SUM(AA$1026:AA1123),0)),"")</f>
        <v/>
      </c>
      <c r="AB1124" s="45" t="str">
        <f>IF(AB919&gt;=AB$1025,MIN(1,MAX(AB$165-SUM(AB$1026:AB1123),0)),"")</f>
        <v/>
      </c>
      <c r="AC1124" s="45" t="str">
        <f>IF(AC919&gt;=AC$1025,MIN(1,MAX(AC$165-SUM(AC$1026:AC1123),0)),"")</f>
        <v/>
      </c>
      <c r="AD1124" s="45" t="str">
        <f>IF(AD919&gt;=AD$1025,MIN(1,MAX(AD$165-SUM(AD$1026:AD1123),0)),"")</f>
        <v/>
      </c>
      <c r="AE1124" s="45" t="str">
        <f>IF(AE919&gt;=AE$1025,MIN(1,MAX(AE$165-SUM(AE$1026:AE1123),0)),"")</f>
        <v/>
      </c>
      <c r="AF1124" s="45" t="str">
        <f>IF(AF919&gt;=AF$1025,MIN(1,MAX(AF$165-SUM(AF$1026:AF1123),0)),"")</f>
        <v/>
      </c>
      <c r="AG1124" s="45" t="str">
        <f>IF(AG919&gt;=AG$1025,MIN(1,MAX(AG$165-SUM(AG$1026:AG1123),0)),"")</f>
        <v/>
      </c>
      <c r="AH1124" s="45" t="str">
        <f>IF(AH919&gt;=AH$1025,MIN(1,MAX(AH$165-SUM(AH$1026:AH1123),0)),"")</f>
        <v/>
      </c>
      <c r="AI1124" s="45">
        <f>IF(AI919&gt;=AI$1025,MIN(1,MAX(AI$165-SUM(AI$1026:AI1123),0)),"")</f>
        <v>1</v>
      </c>
      <c r="AJ1124" s="45">
        <f>IF(AJ919&gt;=AJ$1025,MIN(1,MAX(AJ$165-SUM(AJ$1026:AJ1123),0)),"")</f>
        <v>1</v>
      </c>
      <c r="AK1124" s="45">
        <f>IF(AK919&gt;=AK$1025,MIN(1,MAX(AK$165-SUM(AK$1026:AK1123),0)),"")</f>
        <v>1</v>
      </c>
      <c r="AL1124" s="45">
        <f>IF(AL919&gt;=AL$1025,MIN(1,MAX(AL$165-SUM(AL$1026:AL1123),0)),"")</f>
        <v>1</v>
      </c>
      <c r="AM1124" s="45">
        <f>IF(AM919&gt;=AM$1025,MIN(1,MAX(AM$165-SUM(AM$1026:AM1123),0)),"")</f>
        <v>1</v>
      </c>
      <c r="AN1124" s="45">
        <f>IF(AN919&gt;=AN$1025,MIN(1,MAX(AN$165-SUM(AN$1026:AN1123),0)),"")</f>
        <v>1</v>
      </c>
      <c r="AO1124" s="45">
        <f>IF(AO919&gt;=AO$1025,MIN(1,MAX(AO$165-SUM(AO$1026:AO1123),0)),"")</f>
        <v>1</v>
      </c>
    </row>
    <row r="1125" spans="2:41">
      <c r="B1125" s="25">
        <f t="shared" si="1229"/>
        <v>99</v>
      </c>
      <c r="C1125" s="45" t="str">
        <f>IF(C920&gt;=C$1025,MIN(1,MAX(C$165-SUM(C$1026:C1124),0)),"")</f>
        <v/>
      </c>
      <c r="D1125" s="45" t="str">
        <f>IF(D920&gt;=D$1025,MIN(1,MAX(D$165-SUM(D$1026:D1124),0)),"")</f>
        <v/>
      </c>
      <c r="E1125" s="45" t="str">
        <f>IF(E920&gt;=E$1025,MIN(1,MAX(E$165-SUM(E$1026:E1124),0)),"")</f>
        <v/>
      </c>
      <c r="F1125" s="45" t="str">
        <f>IF(F920&gt;=F$1025,MIN(1,MAX(F$165-SUM(F$1026:F1124),0)),"")</f>
        <v/>
      </c>
      <c r="G1125" s="45" t="str">
        <f>IF(G920&gt;=G$1025,MIN(1,MAX(G$165-SUM(G$1026:G1124),0)),"")</f>
        <v/>
      </c>
      <c r="H1125" s="45" t="str">
        <f>IF(H920&gt;=H$1025,MIN(1,MAX(H$165-SUM(H$1026:H1124),0)),"")</f>
        <v/>
      </c>
      <c r="I1125" s="45" t="str">
        <f>IF(I920&gt;=I$1025,MIN(1,MAX(I$165-SUM(I$1026:I1124),0)),"")</f>
        <v/>
      </c>
      <c r="J1125" s="45" t="str">
        <f>IF(J920&gt;=J$1025,MIN(1,MAX(J$165-SUM(J$1026:J1124),0)),"")</f>
        <v/>
      </c>
      <c r="K1125" s="45" t="str">
        <f>IF(K920&gt;=K$1025,MIN(1,MAX(K$165-SUM(K$1026:K1124),0)),"")</f>
        <v/>
      </c>
      <c r="L1125" s="45" t="str">
        <f>IF(L920&gt;=L$1025,MIN(1,MAX(L$165-SUM(L$1026:L1124),0)),"")</f>
        <v/>
      </c>
      <c r="M1125" s="45" t="str">
        <f>IF(M920&gt;=M$1025,MIN(1,MAX(M$165-SUM(M$1026:M1124),0)),"")</f>
        <v/>
      </c>
      <c r="N1125" s="45" t="str">
        <f>IF(N920&gt;=N$1025,MIN(1,MAX(N$165-SUM(N$1026:N1124),0)),"")</f>
        <v/>
      </c>
      <c r="O1125" s="45" t="str">
        <f>IF(O920&gt;=O$1025,MIN(1,MAX(O$165-SUM(O$1026:O1124),0)),"")</f>
        <v/>
      </c>
      <c r="P1125" s="45" t="str">
        <f>IF(P920&gt;=P$1025,MIN(1,MAX(P$165-SUM(P$1026:P1124),0)),"")</f>
        <v/>
      </c>
      <c r="Q1125" s="45" t="str">
        <f>IF(Q920&gt;=Q$1025,MIN(1,MAX(Q$165-SUM(Q$1026:Q1124),0)),"")</f>
        <v/>
      </c>
      <c r="R1125" s="45" t="str">
        <f>IF(R920&gt;=R$1025,MIN(1,MAX(R$165-SUM(R$1026:R1124),0)),"")</f>
        <v/>
      </c>
      <c r="S1125" s="45" t="str">
        <f>IF(S920&gt;=S$1025,MIN(1,MAX(S$165-SUM(S$1026:S1124),0)),"")</f>
        <v/>
      </c>
      <c r="T1125" s="45" t="str">
        <f>IF(T920&gt;=T$1025,MIN(1,MAX(T$165-SUM(T$1026:T1124),0)),"")</f>
        <v/>
      </c>
      <c r="U1125" s="45" t="str">
        <f>IF(U920&gt;=U$1025,MIN(1,MAX(U$165-SUM(U$1026:U1124),0)),"")</f>
        <v/>
      </c>
      <c r="V1125" s="45" t="str">
        <f>IF(V920&gt;=V$1025,MIN(1,MAX(V$165-SUM(V$1026:V1124),0)),"")</f>
        <v/>
      </c>
      <c r="W1125" s="45" t="str">
        <f>IF(W920&gt;=W$1025,MIN(1,MAX(W$165-SUM(W$1026:W1124),0)),"")</f>
        <v/>
      </c>
      <c r="X1125" s="45" t="str">
        <f>IF(X920&gt;=X$1025,MIN(1,MAX(X$165-SUM(X$1026:X1124),0)),"")</f>
        <v/>
      </c>
      <c r="Y1125" s="45" t="str">
        <f>IF(Y920&gt;=Y$1025,MIN(1,MAX(Y$165-SUM(Y$1026:Y1124),0)),"")</f>
        <v/>
      </c>
      <c r="Z1125" s="45" t="str">
        <f>IF(Z920&gt;=Z$1025,MIN(1,MAX(Z$165-SUM(Z$1026:Z1124),0)),"")</f>
        <v/>
      </c>
      <c r="AA1125" s="45" t="str">
        <f>IF(AA920&gt;=AA$1025,MIN(1,MAX(AA$165-SUM(AA$1026:AA1124),0)),"")</f>
        <v/>
      </c>
      <c r="AB1125" s="45" t="str">
        <f>IF(AB920&gt;=AB$1025,MIN(1,MAX(AB$165-SUM(AB$1026:AB1124),0)),"")</f>
        <v/>
      </c>
      <c r="AC1125" s="45" t="str">
        <f>IF(AC920&gt;=AC$1025,MIN(1,MAX(AC$165-SUM(AC$1026:AC1124),0)),"")</f>
        <v/>
      </c>
      <c r="AD1125" s="45" t="str">
        <f>IF(AD920&gt;=AD$1025,MIN(1,MAX(AD$165-SUM(AD$1026:AD1124),0)),"")</f>
        <v/>
      </c>
      <c r="AE1125" s="45" t="str">
        <f>IF(AE920&gt;=AE$1025,MIN(1,MAX(AE$165-SUM(AE$1026:AE1124),0)),"")</f>
        <v/>
      </c>
      <c r="AF1125" s="45" t="str">
        <f>IF(AF920&gt;=AF$1025,MIN(1,MAX(AF$165-SUM(AF$1026:AF1124),0)),"")</f>
        <v/>
      </c>
      <c r="AG1125" s="45" t="str">
        <f>IF(AG920&gt;=AG$1025,MIN(1,MAX(AG$165-SUM(AG$1026:AG1124),0)),"")</f>
        <v/>
      </c>
      <c r="AH1125" s="45" t="str">
        <f>IF(AH920&gt;=AH$1025,MIN(1,MAX(AH$165-SUM(AH$1026:AH1124),0)),"")</f>
        <v/>
      </c>
      <c r="AI1125" s="45">
        <f>IF(AI920&gt;=AI$1025,MIN(1,MAX(AI$165-SUM(AI$1026:AI1124),0)),"")</f>
        <v>1</v>
      </c>
      <c r="AJ1125" s="45">
        <f>IF(AJ920&gt;=AJ$1025,MIN(1,MAX(AJ$165-SUM(AJ$1026:AJ1124),0)),"")</f>
        <v>1</v>
      </c>
      <c r="AK1125" s="45">
        <f>IF(AK920&gt;=AK$1025,MIN(1,MAX(AK$165-SUM(AK$1026:AK1124),0)),"")</f>
        <v>1</v>
      </c>
      <c r="AL1125" s="45">
        <f>IF(AL920&gt;=AL$1025,MIN(1,MAX(AL$165-SUM(AL$1026:AL1124),0)),"")</f>
        <v>1</v>
      </c>
      <c r="AM1125" s="45">
        <f>IF(AM920&gt;=AM$1025,MIN(1,MAX(AM$165-SUM(AM$1026:AM1124),0)),"")</f>
        <v>1</v>
      </c>
      <c r="AN1125" s="45">
        <f>IF(AN920&gt;=AN$1025,MIN(1,MAX(AN$165-SUM(AN$1026:AN1124),0)),"")</f>
        <v>1</v>
      </c>
      <c r="AO1125" s="45">
        <f>IF(AO920&gt;=AO$1025,MIN(1,MAX(AO$165-SUM(AO$1026:AO1124),0)),"")</f>
        <v>1</v>
      </c>
    </row>
    <row r="1126" spans="2:41">
      <c r="B1126" s="25">
        <f t="shared" si="1229"/>
        <v>100</v>
      </c>
      <c r="C1126" s="45" t="str">
        <f>IF(C921&gt;=C$1025,MIN(1,MAX(C$165-SUM(C$1026:C1125),0)),"")</f>
        <v/>
      </c>
      <c r="D1126" s="45" t="str">
        <f>IF(D921&gt;=D$1025,MIN(1,MAX(D$165-SUM(D$1026:D1125),0)),"")</f>
        <v/>
      </c>
      <c r="E1126" s="45" t="str">
        <f>IF(E921&gt;=E$1025,MIN(1,MAX(E$165-SUM(E$1026:E1125),0)),"")</f>
        <v/>
      </c>
      <c r="F1126" s="45" t="str">
        <f>IF(F921&gt;=F$1025,MIN(1,MAX(F$165-SUM(F$1026:F1125),0)),"")</f>
        <v/>
      </c>
      <c r="G1126" s="45" t="str">
        <f>IF(G921&gt;=G$1025,MIN(1,MAX(G$165-SUM(G$1026:G1125),0)),"")</f>
        <v/>
      </c>
      <c r="H1126" s="45" t="str">
        <f>IF(H921&gt;=H$1025,MIN(1,MAX(H$165-SUM(H$1026:H1125),0)),"")</f>
        <v/>
      </c>
      <c r="I1126" s="45" t="str">
        <f>IF(I921&gt;=I$1025,MIN(1,MAX(I$165-SUM(I$1026:I1125),0)),"")</f>
        <v/>
      </c>
      <c r="J1126" s="45" t="str">
        <f>IF(J921&gt;=J$1025,MIN(1,MAX(J$165-SUM(J$1026:J1125),0)),"")</f>
        <v/>
      </c>
      <c r="K1126" s="45" t="str">
        <f>IF(K921&gt;=K$1025,MIN(1,MAX(K$165-SUM(K$1026:K1125),0)),"")</f>
        <v/>
      </c>
      <c r="L1126" s="45" t="str">
        <f>IF(L921&gt;=L$1025,MIN(1,MAX(L$165-SUM(L$1026:L1125),0)),"")</f>
        <v/>
      </c>
      <c r="M1126" s="45" t="str">
        <f>IF(M921&gt;=M$1025,MIN(1,MAX(M$165-SUM(M$1026:M1125),0)),"")</f>
        <v/>
      </c>
      <c r="N1126" s="45" t="str">
        <f>IF(N921&gt;=N$1025,MIN(1,MAX(N$165-SUM(N$1026:N1125),0)),"")</f>
        <v/>
      </c>
      <c r="O1126" s="45" t="str">
        <f>IF(O921&gt;=O$1025,MIN(1,MAX(O$165-SUM(O$1026:O1125),0)),"")</f>
        <v/>
      </c>
      <c r="P1126" s="45" t="str">
        <f>IF(P921&gt;=P$1025,MIN(1,MAX(P$165-SUM(P$1026:P1125),0)),"")</f>
        <v/>
      </c>
      <c r="Q1126" s="45" t="str">
        <f>IF(Q921&gt;=Q$1025,MIN(1,MAX(Q$165-SUM(Q$1026:Q1125),0)),"")</f>
        <v/>
      </c>
      <c r="R1126" s="45" t="str">
        <f>IF(R921&gt;=R$1025,MIN(1,MAX(R$165-SUM(R$1026:R1125),0)),"")</f>
        <v/>
      </c>
      <c r="S1126" s="45" t="str">
        <f>IF(S921&gt;=S$1025,MIN(1,MAX(S$165-SUM(S$1026:S1125),0)),"")</f>
        <v/>
      </c>
      <c r="T1126" s="45" t="str">
        <f>IF(T921&gt;=T$1025,MIN(1,MAX(T$165-SUM(T$1026:T1125),0)),"")</f>
        <v/>
      </c>
      <c r="U1126" s="45" t="str">
        <f>IF(U921&gt;=U$1025,MIN(1,MAX(U$165-SUM(U$1026:U1125),0)),"")</f>
        <v/>
      </c>
      <c r="V1126" s="45" t="str">
        <f>IF(V921&gt;=V$1025,MIN(1,MAX(V$165-SUM(V$1026:V1125),0)),"")</f>
        <v/>
      </c>
      <c r="W1126" s="45" t="str">
        <f>IF(W921&gt;=W$1025,MIN(1,MAX(W$165-SUM(W$1026:W1125),0)),"")</f>
        <v/>
      </c>
      <c r="X1126" s="45" t="str">
        <f>IF(X921&gt;=X$1025,MIN(1,MAX(X$165-SUM(X$1026:X1125),0)),"")</f>
        <v/>
      </c>
      <c r="Y1126" s="45" t="str">
        <f>IF(Y921&gt;=Y$1025,MIN(1,MAX(Y$165-SUM(Y$1026:Y1125),0)),"")</f>
        <v/>
      </c>
      <c r="Z1126" s="45" t="str">
        <f>IF(Z921&gt;=Z$1025,MIN(1,MAX(Z$165-SUM(Z$1026:Z1125),0)),"")</f>
        <v/>
      </c>
      <c r="AA1126" s="45" t="str">
        <f>IF(AA921&gt;=AA$1025,MIN(1,MAX(AA$165-SUM(AA$1026:AA1125),0)),"")</f>
        <v/>
      </c>
      <c r="AB1126" s="45" t="str">
        <f>IF(AB921&gt;=AB$1025,MIN(1,MAX(AB$165-SUM(AB$1026:AB1125),0)),"")</f>
        <v/>
      </c>
      <c r="AC1126" s="45" t="str">
        <f>IF(AC921&gt;=AC$1025,MIN(1,MAX(AC$165-SUM(AC$1026:AC1125),0)),"")</f>
        <v/>
      </c>
      <c r="AD1126" s="45" t="str">
        <f>IF(AD921&gt;=AD$1025,MIN(1,MAX(AD$165-SUM(AD$1026:AD1125),0)),"")</f>
        <v/>
      </c>
      <c r="AE1126" s="45" t="str">
        <f>IF(AE921&gt;=AE$1025,MIN(1,MAX(AE$165-SUM(AE$1026:AE1125),0)),"")</f>
        <v/>
      </c>
      <c r="AF1126" s="45" t="str">
        <f>IF(AF921&gt;=AF$1025,MIN(1,MAX(AF$165-SUM(AF$1026:AF1125),0)),"")</f>
        <v/>
      </c>
      <c r="AG1126" s="45" t="str">
        <f>IF(AG921&gt;=AG$1025,MIN(1,MAX(AG$165-SUM(AG$1026:AG1125),0)),"")</f>
        <v/>
      </c>
      <c r="AH1126" s="45" t="str">
        <f>IF(AH921&gt;=AH$1025,MIN(1,MAX(AH$165-SUM(AH$1026:AH1125),0)),"")</f>
        <v/>
      </c>
      <c r="AI1126" s="45">
        <f>IF(AI921&gt;=AI$1025,MIN(1,MAX(AI$165-SUM(AI$1026:AI1125),0)),"")</f>
        <v>0.59219887081346201</v>
      </c>
      <c r="AJ1126" s="45">
        <f>IF(AJ921&gt;=AJ$1025,MIN(1,MAX(AJ$165-SUM(AJ$1026:AJ1125),0)),"")</f>
        <v>1</v>
      </c>
      <c r="AK1126" s="45">
        <f>IF(AK921&gt;=AK$1025,MIN(1,MAX(AK$165-SUM(AK$1026:AK1125),0)),"")</f>
        <v>1</v>
      </c>
      <c r="AL1126" s="45">
        <f>IF(AL921&gt;=AL$1025,MIN(1,MAX(AL$165-SUM(AL$1026:AL1125),0)),"")</f>
        <v>1</v>
      </c>
      <c r="AM1126" s="45">
        <f>IF(AM921&gt;=AM$1025,MIN(1,MAX(AM$165-SUM(AM$1026:AM1125),0)),"")</f>
        <v>1</v>
      </c>
      <c r="AN1126" s="45">
        <f>IF(AN921&gt;=AN$1025,MIN(1,MAX(AN$165-SUM(AN$1026:AN1125),0)),"")</f>
        <v>1</v>
      </c>
      <c r="AO1126" s="45">
        <f>IF(AO921&gt;=AO$1025,MIN(1,MAX(AO$165-SUM(AO$1026:AO1125),0)),"")</f>
        <v>1</v>
      </c>
    </row>
    <row r="1127" spans="2:41">
      <c r="B1127" s="25">
        <f t="shared" si="1229"/>
        <v>101</v>
      </c>
      <c r="C1127" s="45" t="str">
        <f>IF(C922&gt;=C$1025,MIN(1,MAX(C$165-SUM(C$1026:C1126),0)),"")</f>
        <v/>
      </c>
      <c r="D1127" s="45" t="str">
        <f>IF(D922&gt;=D$1025,MIN(1,MAX(D$165-SUM(D$1026:D1126),0)),"")</f>
        <v/>
      </c>
      <c r="E1127" s="45" t="str">
        <f>IF(E922&gt;=E$1025,MIN(1,MAX(E$165-SUM(E$1026:E1126),0)),"")</f>
        <v/>
      </c>
      <c r="F1127" s="45" t="str">
        <f>IF(F922&gt;=F$1025,MIN(1,MAX(F$165-SUM(F$1026:F1126),0)),"")</f>
        <v/>
      </c>
      <c r="G1127" s="45" t="str">
        <f>IF(G922&gt;=G$1025,MIN(1,MAX(G$165-SUM(G$1026:G1126),0)),"")</f>
        <v/>
      </c>
      <c r="H1127" s="45" t="str">
        <f>IF(H922&gt;=H$1025,MIN(1,MAX(H$165-SUM(H$1026:H1126),0)),"")</f>
        <v/>
      </c>
      <c r="I1127" s="45" t="str">
        <f>IF(I922&gt;=I$1025,MIN(1,MAX(I$165-SUM(I$1026:I1126),0)),"")</f>
        <v/>
      </c>
      <c r="J1127" s="45" t="str">
        <f>IF(J922&gt;=J$1025,MIN(1,MAX(J$165-SUM(J$1026:J1126),0)),"")</f>
        <v/>
      </c>
      <c r="K1127" s="45" t="str">
        <f>IF(K922&gt;=K$1025,MIN(1,MAX(K$165-SUM(K$1026:K1126),0)),"")</f>
        <v/>
      </c>
      <c r="L1127" s="45" t="str">
        <f>IF(L922&gt;=L$1025,MIN(1,MAX(L$165-SUM(L$1026:L1126),0)),"")</f>
        <v/>
      </c>
      <c r="M1127" s="45" t="str">
        <f>IF(M922&gt;=M$1025,MIN(1,MAX(M$165-SUM(M$1026:M1126),0)),"")</f>
        <v/>
      </c>
      <c r="N1127" s="45" t="str">
        <f>IF(N922&gt;=N$1025,MIN(1,MAX(N$165-SUM(N$1026:N1126),0)),"")</f>
        <v/>
      </c>
      <c r="O1127" s="45" t="str">
        <f>IF(O922&gt;=O$1025,MIN(1,MAX(O$165-SUM(O$1026:O1126),0)),"")</f>
        <v/>
      </c>
      <c r="P1127" s="45" t="str">
        <f>IF(P922&gt;=P$1025,MIN(1,MAX(P$165-SUM(P$1026:P1126),0)),"")</f>
        <v/>
      </c>
      <c r="Q1127" s="45" t="str">
        <f>IF(Q922&gt;=Q$1025,MIN(1,MAX(Q$165-SUM(Q$1026:Q1126),0)),"")</f>
        <v/>
      </c>
      <c r="R1127" s="45" t="str">
        <f>IF(R922&gt;=R$1025,MIN(1,MAX(R$165-SUM(R$1026:R1126),0)),"")</f>
        <v/>
      </c>
      <c r="S1127" s="45" t="str">
        <f>IF(S922&gt;=S$1025,MIN(1,MAX(S$165-SUM(S$1026:S1126),0)),"")</f>
        <v/>
      </c>
      <c r="T1127" s="45" t="str">
        <f>IF(T922&gt;=T$1025,MIN(1,MAX(T$165-SUM(T$1026:T1126),0)),"")</f>
        <v/>
      </c>
      <c r="U1127" s="45" t="str">
        <f>IF(U922&gt;=U$1025,MIN(1,MAX(U$165-SUM(U$1026:U1126),0)),"")</f>
        <v/>
      </c>
      <c r="V1127" s="45" t="str">
        <f>IF(V922&gt;=V$1025,MIN(1,MAX(V$165-SUM(V$1026:V1126),0)),"")</f>
        <v/>
      </c>
      <c r="W1127" s="45" t="str">
        <f>IF(W922&gt;=W$1025,MIN(1,MAX(W$165-SUM(W$1026:W1126),0)),"")</f>
        <v/>
      </c>
      <c r="X1127" s="45" t="str">
        <f>IF(X922&gt;=X$1025,MIN(1,MAX(X$165-SUM(X$1026:X1126),0)),"")</f>
        <v/>
      </c>
      <c r="Y1127" s="45" t="str">
        <f>IF(Y922&gt;=Y$1025,MIN(1,MAX(Y$165-SUM(Y$1026:Y1126),0)),"")</f>
        <v/>
      </c>
      <c r="Z1127" s="45" t="str">
        <f>IF(Z922&gt;=Z$1025,MIN(1,MAX(Z$165-SUM(Z$1026:Z1126),0)),"")</f>
        <v/>
      </c>
      <c r="AA1127" s="45" t="str">
        <f>IF(AA922&gt;=AA$1025,MIN(1,MAX(AA$165-SUM(AA$1026:AA1126),0)),"")</f>
        <v/>
      </c>
      <c r="AB1127" s="45" t="str">
        <f>IF(AB922&gt;=AB$1025,MIN(1,MAX(AB$165-SUM(AB$1026:AB1126),0)),"")</f>
        <v/>
      </c>
      <c r="AC1127" s="45" t="str">
        <f>IF(AC922&gt;=AC$1025,MIN(1,MAX(AC$165-SUM(AC$1026:AC1126),0)),"")</f>
        <v/>
      </c>
      <c r="AD1127" s="45" t="str">
        <f>IF(AD922&gt;=AD$1025,MIN(1,MAX(AD$165-SUM(AD$1026:AD1126),0)),"")</f>
        <v/>
      </c>
      <c r="AE1127" s="45" t="str">
        <f>IF(AE922&gt;=AE$1025,MIN(1,MAX(AE$165-SUM(AE$1026:AE1126),0)),"")</f>
        <v/>
      </c>
      <c r="AF1127" s="45" t="str">
        <f>IF(AF922&gt;=AF$1025,MIN(1,MAX(AF$165-SUM(AF$1026:AF1126),0)),"")</f>
        <v/>
      </c>
      <c r="AG1127" s="45" t="str">
        <f>IF(AG922&gt;=AG$1025,MIN(1,MAX(AG$165-SUM(AG$1026:AG1126),0)),"")</f>
        <v/>
      </c>
      <c r="AH1127" s="45" t="str">
        <f>IF(AH922&gt;=AH$1025,MIN(1,MAX(AH$165-SUM(AH$1026:AH1126),0)),"")</f>
        <v/>
      </c>
      <c r="AI1127" s="45" t="str">
        <f>IF(AI922&gt;=AI$1025,MIN(1,MAX(AI$165-SUM(AI$1026:AI1126),0)),"")</f>
        <v/>
      </c>
      <c r="AJ1127" s="45">
        <f>IF(AJ922&gt;=AJ$1025,MIN(1,MAX(AJ$165-SUM(AJ$1026:AJ1126),0)),"")</f>
        <v>1</v>
      </c>
      <c r="AK1127" s="45">
        <f>IF(AK922&gt;=AK$1025,MIN(1,MAX(AK$165-SUM(AK$1026:AK1126),0)),"")</f>
        <v>1</v>
      </c>
      <c r="AL1127" s="45">
        <f>IF(AL922&gt;=AL$1025,MIN(1,MAX(AL$165-SUM(AL$1026:AL1126),0)),"")</f>
        <v>1</v>
      </c>
      <c r="AM1127" s="45">
        <f>IF(AM922&gt;=AM$1025,MIN(1,MAX(AM$165-SUM(AM$1026:AM1126),0)),"")</f>
        <v>1</v>
      </c>
      <c r="AN1127" s="45">
        <f>IF(AN922&gt;=AN$1025,MIN(1,MAX(AN$165-SUM(AN$1026:AN1126),0)),"")</f>
        <v>1</v>
      </c>
      <c r="AO1127" s="45">
        <f>IF(AO922&gt;=AO$1025,MIN(1,MAX(AO$165-SUM(AO$1026:AO1126),0)),"")</f>
        <v>1</v>
      </c>
    </row>
    <row r="1128" spans="2:41">
      <c r="B1128" s="25">
        <f t="shared" si="1229"/>
        <v>102</v>
      </c>
      <c r="C1128" s="45" t="str">
        <f>IF(C923&gt;=C$1025,MIN(1,MAX(C$165-SUM(C$1026:C1127),0)),"")</f>
        <v/>
      </c>
      <c r="D1128" s="45" t="str">
        <f>IF(D923&gt;=D$1025,MIN(1,MAX(D$165-SUM(D$1026:D1127),0)),"")</f>
        <v/>
      </c>
      <c r="E1128" s="45" t="str">
        <f>IF(E923&gt;=E$1025,MIN(1,MAX(E$165-SUM(E$1026:E1127),0)),"")</f>
        <v/>
      </c>
      <c r="F1128" s="45" t="str">
        <f>IF(F923&gt;=F$1025,MIN(1,MAX(F$165-SUM(F$1026:F1127),0)),"")</f>
        <v/>
      </c>
      <c r="G1128" s="45" t="str">
        <f>IF(G923&gt;=G$1025,MIN(1,MAX(G$165-SUM(G$1026:G1127),0)),"")</f>
        <v/>
      </c>
      <c r="H1128" s="45" t="str">
        <f>IF(H923&gt;=H$1025,MIN(1,MAX(H$165-SUM(H$1026:H1127),0)),"")</f>
        <v/>
      </c>
      <c r="I1128" s="45" t="str">
        <f>IF(I923&gt;=I$1025,MIN(1,MAX(I$165-SUM(I$1026:I1127),0)),"")</f>
        <v/>
      </c>
      <c r="J1128" s="45" t="str">
        <f>IF(J923&gt;=J$1025,MIN(1,MAX(J$165-SUM(J$1026:J1127),0)),"")</f>
        <v/>
      </c>
      <c r="K1128" s="45" t="str">
        <f>IF(K923&gt;=K$1025,MIN(1,MAX(K$165-SUM(K$1026:K1127),0)),"")</f>
        <v/>
      </c>
      <c r="L1128" s="45" t="str">
        <f>IF(L923&gt;=L$1025,MIN(1,MAX(L$165-SUM(L$1026:L1127),0)),"")</f>
        <v/>
      </c>
      <c r="M1128" s="45" t="str">
        <f>IF(M923&gt;=M$1025,MIN(1,MAX(M$165-SUM(M$1026:M1127),0)),"")</f>
        <v/>
      </c>
      <c r="N1128" s="45" t="str">
        <f>IF(N923&gt;=N$1025,MIN(1,MAX(N$165-SUM(N$1026:N1127),0)),"")</f>
        <v/>
      </c>
      <c r="O1128" s="45" t="str">
        <f>IF(O923&gt;=O$1025,MIN(1,MAX(O$165-SUM(O$1026:O1127),0)),"")</f>
        <v/>
      </c>
      <c r="P1128" s="45" t="str">
        <f>IF(P923&gt;=P$1025,MIN(1,MAX(P$165-SUM(P$1026:P1127),0)),"")</f>
        <v/>
      </c>
      <c r="Q1128" s="45" t="str">
        <f>IF(Q923&gt;=Q$1025,MIN(1,MAX(Q$165-SUM(Q$1026:Q1127),0)),"")</f>
        <v/>
      </c>
      <c r="R1128" s="45" t="str">
        <f>IF(R923&gt;=R$1025,MIN(1,MAX(R$165-SUM(R$1026:R1127),0)),"")</f>
        <v/>
      </c>
      <c r="S1128" s="45" t="str">
        <f>IF(S923&gt;=S$1025,MIN(1,MAX(S$165-SUM(S$1026:S1127),0)),"")</f>
        <v/>
      </c>
      <c r="T1128" s="45" t="str">
        <f>IF(T923&gt;=T$1025,MIN(1,MAX(T$165-SUM(T$1026:T1127),0)),"")</f>
        <v/>
      </c>
      <c r="U1128" s="45" t="str">
        <f>IF(U923&gt;=U$1025,MIN(1,MAX(U$165-SUM(U$1026:U1127),0)),"")</f>
        <v/>
      </c>
      <c r="V1128" s="45" t="str">
        <f>IF(V923&gt;=V$1025,MIN(1,MAX(V$165-SUM(V$1026:V1127),0)),"")</f>
        <v/>
      </c>
      <c r="W1128" s="45" t="str">
        <f>IF(W923&gt;=W$1025,MIN(1,MAX(W$165-SUM(W$1026:W1127),0)),"")</f>
        <v/>
      </c>
      <c r="X1128" s="45" t="str">
        <f>IF(X923&gt;=X$1025,MIN(1,MAX(X$165-SUM(X$1026:X1127),0)),"")</f>
        <v/>
      </c>
      <c r="Y1128" s="45" t="str">
        <f>IF(Y923&gt;=Y$1025,MIN(1,MAX(Y$165-SUM(Y$1026:Y1127),0)),"")</f>
        <v/>
      </c>
      <c r="Z1128" s="45" t="str">
        <f>IF(Z923&gt;=Z$1025,MIN(1,MAX(Z$165-SUM(Z$1026:Z1127),0)),"")</f>
        <v/>
      </c>
      <c r="AA1128" s="45" t="str">
        <f>IF(AA923&gt;=AA$1025,MIN(1,MAX(AA$165-SUM(AA$1026:AA1127),0)),"")</f>
        <v/>
      </c>
      <c r="AB1128" s="45" t="str">
        <f>IF(AB923&gt;=AB$1025,MIN(1,MAX(AB$165-SUM(AB$1026:AB1127),0)),"")</f>
        <v/>
      </c>
      <c r="AC1128" s="45" t="str">
        <f>IF(AC923&gt;=AC$1025,MIN(1,MAX(AC$165-SUM(AC$1026:AC1127),0)),"")</f>
        <v/>
      </c>
      <c r="AD1128" s="45" t="str">
        <f>IF(AD923&gt;=AD$1025,MIN(1,MAX(AD$165-SUM(AD$1026:AD1127),0)),"")</f>
        <v/>
      </c>
      <c r="AE1128" s="45" t="str">
        <f>IF(AE923&gt;=AE$1025,MIN(1,MAX(AE$165-SUM(AE$1026:AE1127),0)),"")</f>
        <v/>
      </c>
      <c r="AF1128" s="45" t="str">
        <f>IF(AF923&gt;=AF$1025,MIN(1,MAX(AF$165-SUM(AF$1026:AF1127),0)),"")</f>
        <v/>
      </c>
      <c r="AG1128" s="45" t="str">
        <f>IF(AG923&gt;=AG$1025,MIN(1,MAX(AG$165-SUM(AG$1026:AG1127),0)),"")</f>
        <v/>
      </c>
      <c r="AH1128" s="45" t="str">
        <f>IF(AH923&gt;=AH$1025,MIN(1,MAX(AH$165-SUM(AH$1026:AH1127),0)),"")</f>
        <v/>
      </c>
      <c r="AI1128" s="45" t="str">
        <f>IF(AI923&gt;=AI$1025,MIN(1,MAX(AI$165-SUM(AI$1026:AI1127),0)),"")</f>
        <v/>
      </c>
      <c r="AJ1128" s="45">
        <f>IF(AJ923&gt;=AJ$1025,MIN(1,MAX(AJ$165-SUM(AJ$1026:AJ1127),0)),"")</f>
        <v>1</v>
      </c>
      <c r="AK1128" s="45">
        <f>IF(AK923&gt;=AK$1025,MIN(1,MAX(AK$165-SUM(AK$1026:AK1127),0)),"")</f>
        <v>1</v>
      </c>
      <c r="AL1128" s="45">
        <f>IF(AL923&gt;=AL$1025,MIN(1,MAX(AL$165-SUM(AL$1026:AL1127),0)),"")</f>
        <v>1</v>
      </c>
      <c r="AM1128" s="45">
        <f>IF(AM923&gt;=AM$1025,MIN(1,MAX(AM$165-SUM(AM$1026:AM1127),0)),"")</f>
        <v>1</v>
      </c>
      <c r="AN1128" s="45">
        <f>IF(AN923&gt;=AN$1025,MIN(1,MAX(AN$165-SUM(AN$1026:AN1127),0)),"")</f>
        <v>1</v>
      </c>
      <c r="AO1128" s="45">
        <f>IF(AO923&gt;=AO$1025,MIN(1,MAX(AO$165-SUM(AO$1026:AO1127),0)),"")</f>
        <v>1</v>
      </c>
    </row>
    <row r="1129" spans="2:41">
      <c r="B1129" s="25">
        <f t="shared" si="1229"/>
        <v>103</v>
      </c>
      <c r="C1129" s="45" t="str">
        <f>IF(C924&gt;=C$1025,MIN(1,MAX(C$165-SUM(C$1026:C1128),0)),"")</f>
        <v/>
      </c>
      <c r="D1129" s="45" t="str">
        <f>IF(D924&gt;=D$1025,MIN(1,MAX(D$165-SUM(D$1026:D1128),0)),"")</f>
        <v/>
      </c>
      <c r="E1129" s="45" t="str">
        <f>IF(E924&gt;=E$1025,MIN(1,MAX(E$165-SUM(E$1026:E1128),0)),"")</f>
        <v/>
      </c>
      <c r="F1129" s="45" t="str">
        <f>IF(F924&gt;=F$1025,MIN(1,MAX(F$165-SUM(F$1026:F1128),0)),"")</f>
        <v/>
      </c>
      <c r="G1129" s="45" t="str">
        <f>IF(G924&gt;=G$1025,MIN(1,MAX(G$165-SUM(G$1026:G1128),0)),"")</f>
        <v/>
      </c>
      <c r="H1129" s="45" t="str">
        <f>IF(H924&gt;=H$1025,MIN(1,MAX(H$165-SUM(H$1026:H1128),0)),"")</f>
        <v/>
      </c>
      <c r="I1129" s="45" t="str">
        <f>IF(I924&gt;=I$1025,MIN(1,MAX(I$165-SUM(I$1026:I1128),0)),"")</f>
        <v/>
      </c>
      <c r="J1129" s="45" t="str">
        <f>IF(J924&gt;=J$1025,MIN(1,MAX(J$165-SUM(J$1026:J1128),0)),"")</f>
        <v/>
      </c>
      <c r="K1129" s="45" t="str">
        <f>IF(K924&gt;=K$1025,MIN(1,MAX(K$165-SUM(K$1026:K1128),0)),"")</f>
        <v/>
      </c>
      <c r="L1129" s="45" t="str">
        <f>IF(L924&gt;=L$1025,MIN(1,MAX(L$165-SUM(L$1026:L1128),0)),"")</f>
        <v/>
      </c>
      <c r="M1129" s="45" t="str">
        <f>IF(M924&gt;=M$1025,MIN(1,MAX(M$165-SUM(M$1026:M1128),0)),"")</f>
        <v/>
      </c>
      <c r="N1129" s="45" t="str">
        <f>IF(N924&gt;=N$1025,MIN(1,MAX(N$165-SUM(N$1026:N1128),0)),"")</f>
        <v/>
      </c>
      <c r="O1129" s="45" t="str">
        <f>IF(O924&gt;=O$1025,MIN(1,MAX(O$165-SUM(O$1026:O1128),0)),"")</f>
        <v/>
      </c>
      <c r="P1129" s="45" t="str">
        <f>IF(P924&gt;=P$1025,MIN(1,MAX(P$165-SUM(P$1026:P1128),0)),"")</f>
        <v/>
      </c>
      <c r="Q1129" s="45" t="str">
        <f>IF(Q924&gt;=Q$1025,MIN(1,MAX(Q$165-SUM(Q$1026:Q1128),0)),"")</f>
        <v/>
      </c>
      <c r="R1129" s="45" t="str">
        <f>IF(R924&gt;=R$1025,MIN(1,MAX(R$165-SUM(R$1026:R1128),0)),"")</f>
        <v/>
      </c>
      <c r="S1129" s="45" t="str">
        <f>IF(S924&gt;=S$1025,MIN(1,MAX(S$165-SUM(S$1026:S1128),0)),"")</f>
        <v/>
      </c>
      <c r="T1129" s="45" t="str">
        <f>IF(T924&gt;=T$1025,MIN(1,MAX(T$165-SUM(T$1026:T1128),0)),"")</f>
        <v/>
      </c>
      <c r="U1129" s="45" t="str">
        <f>IF(U924&gt;=U$1025,MIN(1,MAX(U$165-SUM(U$1026:U1128),0)),"")</f>
        <v/>
      </c>
      <c r="V1129" s="45" t="str">
        <f>IF(V924&gt;=V$1025,MIN(1,MAX(V$165-SUM(V$1026:V1128),0)),"")</f>
        <v/>
      </c>
      <c r="W1129" s="45" t="str">
        <f>IF(W924&gt;=W$1025,MIN(1,MAX(W$165-SUM(W$1026:W1128),0)),"")</f>
        <v/>
      </c>
      <c r="X1129" s="45" t="str">
        <f>IF(X924&gt;=X$1025,MIN(1,MAX(X$165-SUM(X$1026:X1128),0)),"")</f>
        <v/>
      </c>
      <c r="Y1129" s="45" t="str">
        <f>IF(Y924&gt;=Y$1025,MIN(1,MAX(Y$165-SUM(Y$1026:Y1128),0)),"")</f>
        <v/>
      </c>
      <c r="Z1129" s="45" t="str">
        <f>IF(Z924&gt;=Z$1025,MIN(1,MAX(Z$165-SUM(Z$1026:Z1128),0)),"")</f>
        <v/>
      </c>
      <c r="AA1129" s="45" t="str">
        <f>IF(AA924&gt;=AA$1025,MIN(1,MAX(AA$165-SUM(AA$1026:AA1128),0)),"")</f>
        <v/>
      </c>
      <c r="AB1129" s="45" t="str">
        <f>IF(AB924&gt;=AB$1025,MIN(1,MAX(AB$165-SUM(AB$1026:AB1128),0)),"")</f>
        <v/>
      </c>
      <c r="AC1129" s="45" t="str">
        <f>IF(AC924&gt;=AC$1025,MIN(1,MAX(AC$165-SUM(AC$1026:AC1128),0)),"")</f>
        <v/>
      </c>
      <c r="AD1129" s="45" t="str">
        <f>IF(AD924&gt;=AD$1025,MIN(1,MAX(AD$165-SUM(AD$1026:AD1128),0)),"")</f>
        <v/>
      </c>
      <c r="AE1129" s="45" t="str">
        <f>IF(AE924&gt;=AE$1025,MIN(1,MAX(AE$165-SUM(AE$1026:AE1128),0)),"")</f>
        <v/>
      </c>
      <c r="AF1129" s="45" t="str">
        <f>IF(AF924&gt;=AF$1025,MIN(1,MAX(AF$165-SUM(AF$1026:AF1128),0)),"")</f>
        <v/>
      </c>
      <c r="AG1129" s="45" t="str">
        <f>IF(AG924&gt;=AG$1025,MIN(1,MAX(AG$165-SUM(AG$1026:AG1128),0)),"")</f>
        <v/>
      </c>
      <c r="AH1129" s="45" t="str">
        <f>IF(AH924&gt;=AH$1025,MIN(1,MAX(AH$165-SUM(AH$1026:AH1128),0)),"")</f>
        <v/>
      </c>
      <c r="AI1129" s="45" t="str">
        <f>IF(AI924&gt;=AI$1025,MIN(1,MAX(AI$165-SUM(AI$1026:AI1128),0)),"")</f>
        <v/>
      </c>
      <c r="AJ1129" s="45">
        <f>IF(AJ924&gt;=AJ$1025,MIN(1,MAX(AJ$165-SUM(AJ$1026:AJ1128),0)),"")</f>
        <v>1</v>
      </c>
      <c r="AK1129" s="45">
        <f>IF(AK924&gt;=AK$1025,MIN(1,MAX(AK$165-SUM(AK$1026:AK1128),0)),"")</f>
        <v>1</v>
      </c>
      <c r="AL1129" s="45">
        <f>IF(AL924&gt;=AL$1025,MIN(1,MAX(AL$165-SUM(AL$1026:AL1128),0)),"")</f>
        <v>1</v>
      </c>
      <c r="AM1129" s="45">
        <f>IF(AM924&gt;=AM$1025,MIN(1,MAX(AM$165-SUM(AM$1026:AM1128),0)),"")</f>
        <v>1</v>
      </c>
      <c r="AN1129" s="45">
        <f>IF(AN924&gt;=AN$1025,MIN(1,MAX(AN$165-SUM(AN$1026:AN1128),0)),"")</f>
        <v>1</v>
      </c>
      <c r="AO1129" s="45">
        <f>IF(AO924&gt;=AO$1025,MIN(1,MAX(AO$165-SUM(AO$1026:AO1128),0)),"")</f>
        <v>1</v>
      </c>
    </row>
    <row r="1130" spans="2:41">
      <c r="B1130" s="25">
        <f t="shared" si="1229"/>
        <v>104</v>
      </c>
      <c r="C1130" s="45" t="str">
        <f>IF(C925&gt;=C$1025,MIN(1,MAX(C$165-SUM(C$1026:C1129),0)),"")</f>
        <v/>
      </c>
      <c r="D1130" s="45" t="str">
        <f>IF(D925&gt;=D$1025,MIN(1,MAX(D$165-SUM(D$1026:D1129),0)),"")</f>
        <v/>
      </c>
      <c r="E1130" s="45" t="str">
        <f>IF(E925&gt;=E$1025,MIN(1,MAX(E$165-SUM(E$1026:E1129),0)),"")</f>
        <v/>
      </c>
      <c r="F1130" s="45" t="str">
        <f>IF(F925&gt;=F$1025,MIN(1,MAX(F$165-SUM(F$1026:F1129),0)),"")</f>
        <v/>
      </c>
      <c r="G1130" s="45" t="str">
        <f>IF(G925&gt;=G$1025,MIN(1,MAX(G$165-SUM(G$1026:G1129),0)),"")</f>
        <v/>
      </c>
      <c r="H1130" s="45" t="str">
        <f>IF(H925&gt;=H$1025,MIN(1,MAX(H$165-SUM(H$1026:H1129),0)),"")</f>
        <v/>
      </c>
      <c r="I1130" s="45" t="str">
        <f>IF(I925&gt;=I$1025,MIN(1,MAX(I$165-SUM(I$1026:I1129),0)),"")</f>
        <v/>
      </c>
      <c r="J1130" s="45" t="str">
        <f>IF(J925&gt;=J$1025,MIN(1,MAX(J$165-SUM(J$1026:J1129),0)),"")</f>
        <v/>
      </c>
      <c r="K1130" s="45" t="str">
        <f>IF(K925&gt;=K$1025,MIN(1,MAX(K$165-SUM(K$1026:K1129),0)),"")</f>
        <v/>
      </c>
      <c r="L1130" s="45" t="str">
        <f>IF(L925&gt;=L$1025,MIN(1,MAX(L$165-SUM(L$1026:L1129),0)),"")</f>
        <v/>
      </c>
      <c r="M1130" s="45" t="str">
        <f>IF(M925&gt;=M$1025,MIN(1,MAX(M$165-SUM(M$1026:M1129),0)),"")</f>
        <v/>
      </c>
      <c r="N1130" s="45" t="str">
        <f>IF(N925&gt;=N$1025,MIN(1,MAX(N$165-SUM(N$1026:N1129),0)),"")</f>
        <v/>
      </c>
      <c r="O1130" s="45" t="str">
        <f>IF(O925&gt;=O$1025,MIN(1,MAX(O$165-SUM(O$1026:O1129),0)),"")</f>
        <v/>
      </c>
      <c r="P1130" s="45" t="str">
        <f>IF(P925&gt;=P$1025,MIN(1,MAX(P$165-SUM(P$1026:P1129),0)),"")</f>
        <v/>
      </c>
      <c r="Q1130" s="45" t="str">
        <f>IF(Q925&gt;=Q$1025,MIN(1,MAX(Q$165-SUM(Q$1026:Q1129),0)),"")</f>
        <v/>
      </c>
      <c r="R1130" s="45" t="str">
        <f>IF(R925&gt;=R$1025,MIN(1,MAX(R$165-SUM(R$1026:R1129),0)),"")</f>
        <v/>
      </c>
      <c r="S1130" s="45" t="str">
        <f>IF(S925&gt;=S$1025,MIN(1,MAX(S$165-SUM(S$1026:S1129),0)),"")</f>
        <v/>
      </c>
      <c r="T1130" s="45" t="str">
        <f>IF(T925&gt;=T$1025,MIN(1,MAX(T$165-SUM(T$1026:T1129),0)),"")</f>
        <v/>
      </c>
      <c r="U1130" s="45" t="str">
        <f>IF(U925&gt;=U$1025,MIN(1,MAX(U$165-SUM(U$1026:U1129),0)),"")</f>
        <v/>
      </c>
      <c r="V1130" s="45" t="str">
        <f>IF(V925&gt;=V$1025,MIN(1,MAX(V$165-SUM(V$1026:V1129),0)),"")</f>
        <v/>
      </c>
      <c r="W1130" s="45" t="str">
        <f>IF(W925&gt;=W$1025,MIN(1,MAX(W$165-SUM(W$1026:W1129),0)),"")</f>
        <v/>
      </c>
      <c r="X1130" s="45" t="str">
        <f>IF(X925&gt;=X$1025,MIN(1,MAX(X$165-SUM(X$1026:X1129),0)),"")</f>
        <v/>
      </c>
      <c r="Y1130" s="45" t="str">
        <f>IF(Y925&gt;=Y$1025,MIN(1,MAX(Y$165-SUM(Y$1026:Y1129),0)),"")</f>
        <v/>
      </c>
      <c r="Z1130" s="45" t="str">
        <f>IF(Z925&gt;=Z$1025,MIN(1,MAX(Z$165-SUM(Z$1026:Z1129),0)),"")</f>
        <v/>
      </c>
      <c r="AA1130" s="45" t="str">
        <f>IF(AA925&gt;=AA$1025,MIN(1,MAX(AA$165-SUM(AA$1026:AA1129),0)),"")</f>
        <v/>
      </c>
      <c r="AB1130" s="45" t="str">
        <f>IF(AB925&gt;=AB$1025,MIN(1,MAX(AB$165-SUM(AB$1026:AB1129),0)),"")</f>
        <v/>
      </c>
      <c r="AC1130" s="45" t="str">
        <f>IF(AC925&gt;=AC$1025,MIN(1,MAX(AC$165-SUM(AC$1026:AC1129),0)),"")</f>
        <v/>
      </c>
      <c r="AD1130" s="45" t="str">
        <f>IF(AD925&gt;=AD$1025,MIN(1,MAX(AD$165-SUM(AD$1026:AD1129),0)),"")</f>
        <v/>
      </c>
      <c r="AE1130" s="45" t="str">
        <f>IF(AE925&gt;=AE$1025,MIN(1,MAX(AE$165-SUM(AE$1026:AE1129),0)),"")</f>
        <v/>
      </c>
      <c r="AF1130" s="45" t="str">
        <f>IF(AF925&gt;=AF$1025,MIN(1,MAX(AF$165-SUM(AF$1026:AF1129),0)),"")</f>
        <v/>
      </c>
      <c r="AG1130" s="45" t="str">
        <f>IF(AG925&gt;=AG$1025,MIN(1,MAX(AG$165-SUM(AG$1026:AG1129),0)),"")</f>
        <v/>
      </c>
      <c r="AH1130" s="45" t="str">
        <f>IF(AH925&gt;=AH$1025,MIN(1,MAX(AH$165-SUM(AH$1026:AH1129),0)),"")</f>
        <v/>
      </c>
      <c r="AI1130" s="45" t="str">
        <f>IF(AI925&gt;=AI$1025,MIN(1,MAX(AI$165-SUM(AI$1026:AI1129),0)),"")</f>
        <v/>
      </c>
      <c r="AJ1130" s="45">
        <f>IF(AJ925&gt;=AJ$1025,MIN(1,MAX(AJ$165-SUM(AJ$1026:AJ1129),0)),"")</f>
        <v>1</v>
      </c>
      <c r="AK1130" s="45">
        <f>IF(AK925&gt;=AK$1025,MIN(1,MAX(AK$165-SUM(AK$1026:AK1129),0)),"")</f>
        <v>1</v>
      </c>
      <c r="AL1130" s="45">
        <f>IF(AL925&gt;=AL$1025,MIN(1,MAX(AL$165-SUM(AL$1026:AL1129),0)),"")</f>
        <v>1</v>
      </c>
      <c r="AM1130" s="45">
        <f>IF(AM925&gt;=AM$1025,MIN(1,MAX(AM$165-SUM(AM$1026:AM1129),0)),"")</f>
        <v>1</v>
      </c>
      <c r="AN1130" s="45">
        <f>IF(AN925&gt;=AN$1025,MIN(1,MAX(AN$165-SUM(AN$1026:AN1129),0)),"")</f>
        <v>1</v>
      </c>
      <c r="AO1130" s="45">
        <f>IF(AO925&gt;=AO$1025,MIN(1,MAX(AO$165-SUM(AO$1026:AO1129),0)),"")</f>
        <v>1</v>
      </c>
    </row>
    <row r="1131" spans="2:41">
      <c r="B1131" s="25">
        <f t="shared" si="1229"/>
        <v>105</v>
      </c>
      <c r="C1131" s="45" t="str">
        <f>IF(C926&gt;=C$1025,MIN(1,MAX(C$165-SUM(C$1026:C1130),0)),"")</f>
        <v/>
      </c>
      <c r="D1131" s="45" t="str">
        <f>IF(D926&gt;=D$1025,MIN(1,MAX(D$165-SUM(D$1026:D1130),0)),"")</f>
        <v/>
      </c>
      <c r="E1131" s="45" t="str">
        <f>IF(E926&gt;=E$1025,MIN(1,MAX(E$165-SUM(E$1026:E1130),0)),"")</f>
        <v/>
      </c>
      <c r="F1131" s="45" t="str">
        <f>IF(F926&gt;=F$1025,MIN(1,MAX(F$165-SUM(F$1026:F1130),0)),"")</f>
        <v/>
      </c>
      <c r="G1131" s="45" t="str">
        <f>IF(G926&gt;=G$1025,MIN(1,MAX(G$165-SUM(G$1026:G1130),0)),"")</f>
        <v/>
      </c>
      <c r="H1131" s="45" t="str">
        <f>IF(H926&gt;=H$1025,MIN(1,MAX(H$165-SUM(H$1026:H1130),0)),"")</f>
        <v/>
      </c>
      <c r="I1131" s="45" t="str">
        <f>IF(I926&gt;=I$1025,MIN(1,MAX(I$165-SUM(I$1026:I1130),0)),"")</f>
        <v/>
      </c>
      <c r="J1131" s="45" t="str">
        <f>IF(J926&gt;=J$1025,MIN(1,MAX(J$165-SUM(J$1026:J1130),0)),"")</f>
        <v/>
      </c>
      <c r="K1131" s="45" t="str">
        <f>IF(K926&gt;=K$1025,MIN(1,MAX(K$165-SUM(K$1026:K1130),0)),"")</f>
        <v/>
      </c>
      <c r="L1131" s="45" t="str">
        <f>IF(L926&gt;=L$1025,MIN(1,MAX(L$165-SUM(L$1026:L1130),0)),"")</f>
        <v/>
      </c>
      <c r="M1131" s="45" t="str">
        <f>IF(M926&gt;=M$1025,MIN(1,MAX(M$165-SUM(M$1026:M1130),0)),"")</f>
        <v/>
      </c>
      <c r="N1131" s="45" t="str">
        <f>IF(N926&gt;=N$1025,MIN(1,MAX(N$165-SUM(N$1026:N1130),0)),"")</f>
        <v/>
      </c>
      <c r="O1131" s="45" t="str">
        <f>IF(O926&gt;=O$1025,MIN(1,MAX(O$165-SUM(O$1026:O1130),0)),"")</f>
        <v/>
      </c>
      <c r="P1131" s="45" t="str">
        <f>IF(P926&gt;=P$1025,MIN(1,MAX(P$165-SUM(P$1026:P1130),0)),"")</f>
        <v/>
      </c>
      <c r="Q1131" s="45" t="str">
        <f>IF(Q926&gt;=Q$1025,MIN(1,MAX(Q$165-SUM(Q$1026:Q1130),0)),"")</f>
        <v/>
      </c>
      <c r="R1131" s="45" t="str">
        <f>IF(R926&gt;=R$1025,MIN(1,MAX(R$165-SUM(R$1026:R1130),0)),"")</f>
        <v/>
      </c>
      <c r="S1131" s="45" t="str">
        <f>IF(S926&gt;=S$1025,MIN(1,MAX(S$165-SUM(S$1026:S1130),0)),"")</f>
        <v/>
      </c>
      <c r="T1131" s="45" t="str">
        <f>IF(T926&gt;=T$1025,MIN(1,MAX(T$165-SUM(T$1026:T1130),0)),"")</f>
        <v/>
      </c>
      <c r="U1131" s="45" t="str">
        <f>IF(U926&gt;=U$1025,MIN(1,MAX(U$165-SUM(U$1026:U1130),0)),"")</f>
        <v/>
      </c>
      <c r="V1131" s="45" t="str">
        <f>IF(V926&gt;=V$1025,MIN(1,MAX(V$165-SUM(V$1026:V1130),0)),"")</f>
        <v/>
      </c>
      <c r="W1131" s="45" t="str">
        <f>IF(W926&gt;=W$1025,MIN(1,MAX(W$165-SUM(W$1026:W1130),0)),"")</f>
        <v/>
      </c>
      <c r="X1131" s="45" t="str">
        <f>IF(X926&gt;=X$1025,MIN(1,MAX(X$165-SUM(X$1026:X1130),0)),"")</f>
        <v/>
      </c>
      <c r="Y1131" s="45" t="str">
        <f>IF(Y926&gt;=Y$1025,MIN(1,MAX(Y$165-SUM(Y$1026:Y1130),0)),"")</f>
        <v/>
      </c>
      <c r="Z1131" s="45" t="str">
        <f>IF(Z926&gt;=Z$1025,MIN(1,MAX(Z$165-SUM(Z$1026:Z1130),0)),"")</f>
        <v/>
      </c>
      <c r="AA1131" s="45" t="str">
        <f>IF(AA926&gt;=AA$1025,MIN(1,MAX(AA$165-SUM(AA$1026:AA1130),0)),"")</f>
        <v/>
      </c>
      <c r="AB1131" s="45" t="str">
        <f>IF(AB926&gt;=AB$1025,MIN(1,MAX(AB$165-SUM(AB$1026:AB1130),0)),"")</f>
        <v/>
      </c>
      <c r="AC1131" s="45" t="str">
        <f>IF(AC926&gt;=AC$1025,MIN(1,MAX(AC$165-SUM(AC$1026:AC1130),0)),"")</f>
        <v/>
      </c>
      <c r="AD1131" s="45" t="str">
        <f>IF(AD926&gt;=AD$1025,MIN(1,MAX(AD$165-SUM(AD$1026:AD1130),0)),"")</f>
        <v/>
      </c>
      <c r="AE1131" s="45" t="str">
        <f>IF(AE926&gt;=AE$1025,MIN(1,MAX(AE$165-SUM(AE$1026:AE1130),0)),"")</f>
        <v/>
      </c>
      <c r="AF1131" s="45" t="str">
        <f>IF(AF926&gt;=AF$1025,MIN(1,MAX(AF$165-SUM(AF$1026:AF1130),0)),"")</f>
        <v/>
      </c>
      <c r="AG1131" s="45" t="str">
        <f>IF(AG926&gt;=AG$1025,MIN(1,MAX(AG$165-SUM(AG$1026:AG1130),0)),"")</f>
        <v/>
      </c>
      <c r="AH1131" s="45" t="str">
        <f>IF(AH926&gt;=AH$1025,MIN(1,MAX(AH$165-SUM(AH$1026:AH1130),0)),"")</f>
        <v/>
      </c>
      <c r="AI1131" s="45" t="str">
        <f>IF(AI926&gt;=AI$1025,MIN(1,MAX(AI$165-SUM(AI$1026:AI1130),0)),"")</f>
        <v/>
      </c>
      <c r="AJ1131" s="45">
        <f>IF(AJ926&gt;=AJ$1025,MIN(1,MAX(AJ$165-SUM(AJ$1026:AJ1130),0)),"")</f>
        <v>1</v>
      </c>
      <c r="AK1131" s="45">
        <f>IF(AK926&gt;=AK$1025,MIN(1,MAX(AK$165-SUM(AK$1026:AK1130),0)),"")</f>
        <v>1</v>
      </c>
      <c r="AL1131" s="45">
        <f>IF(AL926&gt;=AL$1025,MIN(1,MAX(AL$165-SUM(AL$1026:AL1130),0)),"")</f>
        <v>1</v>
      </c>
      <c r="AM1131" s="45">
        <f>IF(AM926&gt;=AM$1025,MIN(1,MAX(AM$165-SUM(AM$1026:AM1130),0)),"")</f>
        <v>1</v>
      </c>
      <c r="AN1131" s="45">
        <f>IF(AN926&gt;=AN$1025,MIN(1,MAX(AN$165-SUM(AN$1026:AN1130),0)),"")</f>
        <v>1</v>
      </c>
      <c r="AO1131" s="45">
        <f>IF(AO926&gt;=AO$1025,MIN(1,MAX(AO$165-SUM(AO$1026:AO1130),0)),"")</f>
        <v>1</v>
      </c>
    </row>
    <row r="1132" spans="2:41">
      <c r="B1132" s="25">
        <f t="shared" si="1229"/>
        <v>106</v>
      </c>
      <c r="C1132" s="45" t="str">
        <f>IF(C927&gt;=C$1025,MIN(1,MAX(C$165-SUM(C$1026:C1131),0)),"")</f>
        <v/>
      </c>
      <c r="D1132" s="45" t="str">
        <f>IF(D927&gt;=D$1025,MIN(1,MAX(D$165-SUM(D$1026:D1131),0)),"")</f>
        <v/>
      </c>
      <c r="E1132" s="45" t="str">
        <f>IF(E927&gt;=E$1025,MIN(1,MAX(E$165-SUM(E$1026:E1131),0)),"")</f>
        <v/>
      </c>
      <c r="F1132" s="45" t="str">
        <f>IF(F927&gt;=F$1025,MIN(1,MAX(F$165-SUM(F$1026:F1131),0)),"")</f>
        <v/>
      </c>
      <c r="G1132" s="45" t="str">
        <f>IF(G927&gt;=G$1025,MIN(1,MAX(G$165-SUM(G$1026:G1131),0)),"")</f>
        <v/>
      </c>
      <c r="H1132" s="45" t="str">
        <f>IF(H927&gt;=H$1025,MIN(1,MAX(H$165-SUM(H$1026:H1131),0)),"")</f>
        <v/>
      </c>
      <c r="I1132" s="45" t="str">
        <f>IF(I927&gt;=I$1025,MIN(1,MAX(I$165-SUM(I$1026:I1131),0)),"")</f>
        <v/>
      </c>
      <c r="J1132" s="45" t="str">
        <f>IF(J927&gt;=J$1025,MIN(1,MAX(J$165-SUM(J$1026:J1131),0)),"")</f>
        <v/>
      </c>
      <c r="K1132" s="45" t="str">
        <f>IF(K927&gt;=K$1025,MIN(1,MAX(K$165-SUM(K$1026:K1131),0)),"")</f>
        <v/>
      </c>
      <c r="L1132" s="45" t="str">
        <f>IF(L927&gt;=L$1025,MIN(1,MAX(L$165-SUM(L$1026:L1131),0)),"")</f>
        <v/>
      </c>
      <c r="M1132" s="45" t="str">
        <f>IF(M927&gt;=M$1025,MIN(1,MAX(M$165-SUM(M$1026:M1131),0)),"")</f>
        <v/>
      </c>
      <c r="N1132" s="45" t="str">
        <f>IF(N927&gt;=N$1025,MIN(1,MAX(N$165-SUM(N$1026:N1131),0)),"")</f>
        <v/>
      </c>
      <c r="O1132" s="45" t="str">
        <f>IF(O927&gt;=O$1025,MIN(1,MAX(O$165-SUM(O$1026:O1131),0)),"")</f>
        <v/>
      </c>
      <c r="P1132" s="45" t="str">
        <f>IF(P927&gt;=P$1025,MIN(1,MAX(P$165-SUM(P$1026:P1131),0)),"")</f>
        <v/>
      </c>
      <c r="Q1132" s="45" t="str">
        <f>IF(Q927&gt;=Q$1025,MIN(1,MAX(Q$165-SUM(Q$1026:Q1131),0)),"")</f>
        <v/>
      </c>
      <c r="R1132" s="45" t="str">
        <f>IF(R927&gt;=R$1025,MIN(1,MAX(R$165-SUM(R$1026:R1131),0)),"")</f>
        <v/>
      </c>
      <c r="S1132" s="45" t="str">
        <f>IF(S927&gt;=S$1025,MIN(1,MAX(S$165-SUM(S$1026:S1131),0)),"")</f>
        <v/>
      </c>
      <c r="T1132" s="45" t="str">
        <f>IF(T927&gt;=T$1025,MIN(1,MAX(T$165-SUM(T$1026:T1131),0)),"")</f>
        <v/>
      </c>
      <c r="U1132" s="45" t="str">
        <f>IF(U927&gt;=U$1025,MIN(1,MAX(U$165-SUM(U$1026:U1131),0)),"")</f>
        <v/>
      </c>
      <c r="V1132" s="45" t="str">
        <f>IF(V927&gt;=V$1025,MIN(1,MAX(V$165-SUM(V$1026:V1131),0)),"")</f>
        <v/>
      </c>
      <c r="W1132" s="45" t="str">
        <f>IF(W927&gt;=W$1025,MIN(1,MAX(W$165-SUM(W$1026:W1131),0)),"")</f>
        <v/>
      </c>
      <c r="X1132" s="45" t="str">
        <f>IF(X927&gt;=X$1025,MIN(1,MAX(X$165-SUM(X$1026:X1131),0)),"")</f>
        <v/>
      </c>
      <c r="Y1132" s="45" t="str">
        <f>IF(Y927&gt;=Y$1025,MIN(1,MAX(Y$165-SUM(Y$1026:Y1131),0)),"")</f>
        <v/>
      </c>
      <c r="Z1132" s="45" t="str">
        <f>IF(Z927&gt;=Z$1025,MIN(1,MAX(Z$165-SUM(Z$1026:Z1131),0)),"")</f>
        <v/>
      </c>
      <c r="AA1132" s="45" t="str">
        <f>IF(AA927&gt;=AA$1025,MIN(1,MAX(AA$165-SUM(AA$1026:AA1131),0)),"")</f>
        <v/>
      </c>
      <c r="AB1132" s="45" t="str">
        <f>IF(AB927&gt;=AB$1025,MIN(1,MAX(AB$165-SUM(AB$1026:AB1131),0)),"")</f>
        <v/>
      </c>
      <c r="AC1132" s="45" t="str">
        <f>IF(AC927&gt;=AC$1025,MIN(1,MAX(AC$165-SUM(AC$1026:AC1131),0)),"")</f>
        <v/>
      </c>
      <c r="AD1132" s="45" t="str">
        <f>IF(AD927&gt;=AD$1025,MIN(1,MAX(AD$165-SUM(AD$1026:AD1131),0)),"")</f>
        <v/>
      </c>
      <c r="AE1132" s="45" t="str">
        <f>IF(AE927&gt;=AE$1025,MIN(1,MAX(AE$165-SUM(AE$1026:AE1131),0)),"")</f>
        <v/>
      </c>
      <c r="AF1132" s="45" t="str">
        <f>IF(AF927&gt;=AF$1025,MIN(1,MAX(AF$165-SUM(AF$1026:AF1131),0)),"")</f>
        <v/>
      </c>
      <c r="AG1132" s="45" t="str">
        <f>IF(AG927&gt;=AG$1025,MIN(1,MAX(AG$165-SUM(AG$1026:AG1131),0)),"")</f>
        <v/>
      </c>
      <c r="AH1132" s="45" t="str">
        <f>IF(AH927&gt;=AH$1025,MIN(1,MAX(AH$165-SUM(AH$1026:AH1131),0)),"")</f>
        <v/>
      </c>
      <c r="AI1132" s="45" t="str">
        <f>IF(AI927&gt;=AI$1025,MIN(1,MAX(AI$165-SUM(AI$1026:AI1131),0)),"")</f>
        <v/>
      </c>
      <c r="AJ1132" s="45">
        <f>IF(AJ927&gt;=AJ$1025,MIN(1,MAX(AJ$165-SUM(AJ$1026:AJ1131),0)),"")</f>
        <v>0.25996725971724288</v>
      </c>
      <c r="AK1132" s="45">
        <f>IF(AK927&gt;=AK$1025,MIN(1,MAX(AK$165-SUM(AK$1026:AK1131),0)),"")</f>
        <v>1</v>
      </c>
      <c r="AL1132" s="45">
        <f>IF(AL927&gt;=AL$1025,MIN(1,MAX(AL$165-SUM(AL$1026:AL1131),0)),"")</f>
        <v>1</v>
      </c>
      <c r="AM1132" s="45">
        <f>IF(AM927&gt;=AM$1025,MIN(1,MAX(AM$165-SUM(AM$1026:AM1131),0)),"")</f>
        <v>1</v>
      </c>
      <c r="AN1132" s="45">
        <f>IF(AN927&gt;=AN$1025,MIN(1,MAX(AN$165-SUM(AN$1026:AN1131),0)),"")</f>
        <v>1</v>
      </c>
      <c r="AO1132" s="45">
        <f>IF(AO927&gt;=AO$1025,MIN(1,MAX(AO$165-SUM(AO$1026:AO1131),0)),"")</f>
        <v>1</v>
      </c>
    </row>
    <row r="1133" spans="2:41">
      <c r="B1133" s="25">
        <f t="shared" si="1229"/>
        <v>107</v>
      </c>
      <c r="C1133" s="45" t="str">
        <f>IF(C928&gt;=C$1025,MIN(1,MAX(C$165-SUM(C$1026:C1132),0)),"")</f>
        <v/>
      </c>
      <c r="D1133" s="45" t="str">
        <f>IF(D928&gt;=D$1025,MIN(1,MAX(D$165-SUM(D$1026:D1132),0)),"")</f>
        <v/>
      </c>
      <c r="E1133" s="45" t="str">
        <f>IF(E928&gt;=E$1025,MIN(1,MAX(E$165-SUM(E$1026:E1132),0)),"")</f>
        <v/>
      </c>
      <c r="F1133" s="45" t="str">
        <f>IF(F928&gt;=F$1025,MIN(1,MAX(F$165-SUM(F$1026:F1132),0)),"")</f>
        <v/>
      </c>
      <c r="G1133" s="45" t="str">
        <f>IF(G928&gt;=G$1025,MIN(1,MAX(G$165-SUM(G$1026:G1132),0)),"")</f>
        <v/>
      </c>
      <c r="H1133" s="45" t="str">
        <f>IF(H928&gt;=H$1025,MIN(1,MAX(H$165-SUM(H$1026:H1132),0)),"")</f>
        <v/>
      </c>
      <c r="I1133" s="45" t="str">
        <f>IF(I928&gt;=I$1025,MIN(1,MAX(I$165-SUM(I$1026:I1132),0)),"")</f>
        <v/>
      </c>
      <c r="J1133" s="45" t="str">
        <f>IF(J928&gt;=J$1025,MIN(1,MAX(J$165-SUM(J$1026:J1132),0)),"")</f>
        <v/>
      </c>
      <c r="K1133" s="45" t="str">
        <f>IF(K928&gt;=K$1025,MIN(1,MAX(K$165-SUM(K$1026:K1132),0)),"")</f>
        <v/>
      </c>
      <c r="L1133" s="45" t="str">
        <f>IF(L928&gt;=L$1025,MIN(1,MAX(L$165-SUM(L$1026:L1132),0)),"")</f>
        <v/>
      </c>
      <c r="M1133" s="45" t="str">
        <f>IF(M928&gt;=M$1025,MIN(1,MAX(M$165-SUM(M$1026:M1132),0)),"")</f>
        <v/>
      </c>
      <c r="N1133" s="45" t="str">
        <f>IF(N928&gt;=N$1025,MIN(1,MAX(N$165-SUM(N$1026:N1132),0)),"")</f>
        <v/>
      </c>
      <c r="O1133" s="45" t="str">
        <f>IF(O928&gt;=O$1025,MIN(1,MAX(O$165-SUM(O$1026:O1132),0)),"")</f>
        <v/>
      </c>
      <c r="P1133" s="45" t="str">
        <f>IF(P928&gt;=P$1025,MIN(1,MAX(P$165-SUM(P$1026:P1132),0)),"")</f>
        <v/>
      </c>
      <c r="Q1133" s="45" t="str">
        <f>IF(Q928&gt;=Q$1025,MIN(1,MAX(Q$165-SUM(Q$1026:Q1132),0)),"")</f>
        <v/>
      </c>
      <c r="R1133" s="45" t="str">
        <f>IF(R928&gt;=R$1025,MIN(1,MAX(R$165-SUM(R$1026:R1132),0)),"")</f>
        <v/>
      </c>
      <c r="S1133" s="45" t="str">
        <f>IF(S928&gt;=S$1025,MIN(1,MAX(S$165-SUM(S$1026:S1132),0)),"")</f>
        <v/>
      </c>
      <c r="T1133" s="45" t="str">
        <f>IF(T928&gt;=T$1025,MIN(1,MAX(T$165-SUM(T$1026:T1132),0)),"")</f>
        <v/>
      </c>
      <c r="U1133" s="45" t="str">
        <f>IF(U928&gt;=U$1025,MIN(1,MAX(U$165-SUM(U$1026:U1132),0)),"")</f>
        <v/>
      </c>
      <c r="V1133" s="45" t="str">
        <f>IF(V928&gt;=V$1025,MIN(1,MAX(V$165-SUM(V$1026:V1132),0)),"")</f>
        <v/>
      </c>
      <c r="W1133" s="45" t="str">
        <f>IF(W928&gt;=W$1025,MIN(1,MAX(W$165-SUM(W$1026:W1132),0)),"")</f>
        <v/>
      </c>
      <c r="X1133" s="45" t="str">
        <f>IF(X928&gt;=X$1025,MIN(1,MAX(X$165-SUM(X$1026:X1132),0)),"")</f>
        <v/>
      </c>
      <c r="Y1133" s="45" t="str">
        <f>IF(Y928&gt;=Y$1025,MIN(1,MAX(Y$165-SUM(Y$1026:Y1132),0)),"")</f>
        <v/>
      </c>
      <c r="Z1133" s="45" t="str">
        <f>IF(Z928&gt;=Z$1025,MIN(1,MAX(Z$165-SUM(Z$1026:Z1132),0)),"")</f>
        <v/>
      </c>
      <c r="AA1133" s="45" t="str">
        <f>IF(AA928&gt;=AA$1025,MIN(1,MAX(AA$165-SUM(AA$1026:AA1132),0)),"")</f>
        <v/>
      </c>
      <c r="AB1133" s="45" t="str">
        <f>IF(AB928&gt;=AB$1025,MIN(1,MAX(AB$165-SUM(AB$1026:AB1132),0)),"")</f>
        <v/>
      </c>
      <c r="AC1133" s="45" t="str">
        <f>IF(AC928&gt;=AC$1025,MIN(1,MAX(AC$165-SUM(AC$1026:AC1132),0)),"")</f>
        <v/>
      </c>
      <c r="AD1133" s="45" t="str">
        <f>IF(AD928&gt;=AD$1025,MIN(1,MAX(AD$165-SUM(AD$1026:AD1132),0)),"")</f>
        <v/>
      </c>
      <c r="AE1133" s="45" t="str">
        <f>IF(AE928&gt;=AE$1025,MIN(1,MAX(AE$165-SUM(AE$1026:AE1132),0)),"")</f>
        <v/>
      </c>
      <c r="AF1133" s="45" t="str">
        <f>IF(AF928&gt;=AF$1025,MIN(1,MAX(AF$165-SUM(AF$1026:AF1132),0)),"")</f>
        <v/>
      </c>
      <c r="AG1133" s="45" t="str">
        <f>IF(AG928&gt;=AG$1025,MIN(1,MAX(AG$165-SUM(AG$1026:AG1132),0)),"")</f>
        <v/>
      </c>
      <c r="AH1133" s="45" t="str">
        <f>IF(AH928&gt;=AH$1025,MIN(1,MAX(AH$165-SUM(AH$1026:AH1132),0)),"")</f>
        <v/>
      </c>
      <c r="AI1133" s="45" t="str">
        <f>IF(AI928&gt;=AI$1025,MIN(1,MAX(AI$165-SUM(AI$1026:AI1132),0)),"")</f>
        <v/>
      </c>
      <c r="AJ1133" s="45" t="str">
        <f>IF(AJ928&gt;=AJ$1025,MIN(1,MAX(AJ$165-SUM(AJ$1026:AJ1132),0)),"")</f>
        <v/>
      </c>
      <c r="AK1133" s="45">
        <f>IF(AK928&gt;=AK$1025,MIN(1,MAX(AK$165-SUM(AK$1026:AK1132),0)),"")</f>
        <v>1</v>
      </c>
      <c r="AL1133" s="45">
        <f>IF(AL928&gt;=AL$1025,MIN(1,MAX(AL$165-SUM(AL$1026:AL1132),0)),"")</f>
        <v>1</v>
      </c>
      <c r="AM1133" s="45">
        <f>IF(AM928&gt;=AM$1025,MIN(1,MAX(AM$165-SUM(AM$1026:AM1132),0)),"")</f>
        <v>1</v>
      </c>
      <c r="AN1133" s="45">
        <f>IF(AN928&gt;=AN$1025,MIN(1,MAX(AN$165-SUM(AN$1026:AN1132),0)),"")</f>
        <v>1</v>
      </c>
      <c r="AO1133" s="45">
        <f>IF(AO928&gt;=AO$1025,MIN(1,MAX(AO$165-SUM(AO$1026:AO1132),0)),"")</f>
        <v>1</v>
      </c>
    </row>
    <row r="1134" spans="2:41">
      <c r="B1134" s="25">
        <f t="shared" si="1229"/>
        <v>108</v>
      </c>
      <c r="C1134" s="45" t="str">
        <f>IF(C929&gt;=C$1025,MIN(1,MAX(C$165-SUM(C$1026:C1133),0)),"")</f>
        <v/>
      </c>
      <c r="D1134" s="45" t="str">
        <f>IF(D929&gt;=D$1025,MIN(1,MAX(D$165-SUM(D$1026:D1133),0)),"")</f>
        <v/>
      </c>
      <c r="E1134" s="45" t="str">
        <f>IF(E929&gt;=E$1025,MIN(1,MAX(E$165-SUM(E$1026:E1133),0)),"")</f>
        <v/>
      </c>
      <c r="F1134" s="45" t="str">
        <f>IF(F929&gt;=F$1025,MIN(1,MAX(F$165-SUM(F$1026:F1133),0)),"")</f>
        <v/>
      </c>
      <c r="G1134" s="45" t="str">
        <f>IF(G929&gt;=G$1025,MIN(1,MAX(G$165-SUM(G$1026:G1133),0)),"")</f>
        <v/>
      </c>
      <c r="H1134" s="45" t="str">
        <f>IF(H929&gt;=H$1025,MIN(1,MAX(H$165-SUM(H$1026:H1133),0)),"")</f>
        <v/>
      </c>
      <c r="I1134" s="45" t="str">
        <f>IF(I929&gt;=I$1025,MIN(1,MAX(I$165-SUM(I$1026:I1133),0)),"")</f>
        <v/>
      </c>
      <c r="J1134" s="45" t="str">
        <f>IF(J929&gt;=J$1025,MIN(1,MAX(J$165-SUM(J$1026:J1133),0)),"")</f>
        <v/>
      </c>
      <c r="K1134" s="45" t="str">
        <f>IF(K929&gt;=K$1025,MIN(1,MAX(K$165-SUM(K$1026:K1133),0)),"")</f>
        <v/>
      </c>
      <c r="L1134" s="45" t="str">
        <f>IF(L929&gt;=L$1025,MIN(1,MAX(L$165-SUM(L$1026:L1133),0)),"")</f>
        <v/>
      </c>
      <c r="M1134" s="45" t="str">
        <f>IF(M929&gt;=M$1025,MIN(1,MAX(M$165-SUM(M$1026:M1133),0)),"")</f>
        <v/>
      </c>
      <c r="N1134" s="45" t="str">
        <f>IF(N929&gt;=N$1025,MIN(1,MAX(N$165-SUM(N$1026:N1133),0)),"")</f>
        <v/>
      </c>
      <c r="O1134" s="45" t="str">
        <f>IF(O929&gt;=O$1025,MIN(1,MAX(O$165-SUM(O$1026:O1133),0)),"")</f>
        <v/>
      </c>
      <c r="P1134" s="45" t="str">
        <f>IF(P929&gt;=P$1025,MIN(1,MAX(P$165-SUM(P$1026:P1133),0)),"")</f>
        <v/>
      </c>
      <c r="Q1134" s="45" t="str">
        <f>IF(Q929&gt;=Q$1025,MIN(1,MAX(Q$165-SUM(Q$1026:Q1133),0)),"")</f>
        <v/>
      </c>
      <c r="R1134" s="45" t="str">
        <f>IF(R929&gt;=R$1025,MIN(1,MAX(R$165-SUM(R$1026:R1133),0)),"")</f>
        <v/>
      </c>
      <c r="S1134" s="45" t="str">
        <f>IF(S929&gt;=S$1025,MIN(1,MAX(S$165-SUM(S$1026:S1133),0)),"")</f>
        <v/>
      </c>
      <c r="T1134" s="45" t="str">
        <f>IF(T929&gt;=T$1025,MIN(1,MAX(T$165-SUM(T$1026:T1133),0)),"")</f>
        <v/>
      </c>
      <c r="U1134" s="45" t="str">
        <f>IF(U929&gt;=U$1025,MIN(1,MAX(U$165-SUM(U$1026:U1133),0)),"")</f>
        <v/>
      </c>
      <c r="V1134" s="45" t="str">
        <f>IF(V929&gt;=V$1025,MIN(1,MAX(V$165-SUM(V$1026:V1133),0)),"")</f>
        <v/>
      </c>
      <c r="W1134" s="45" t="str">
        <f>IF(W929&gt;=W$1025,MIN(1,MAX(W$165-SUM(W$1026:W1133),0)),"")</f>
        <v/>
      </c>
      <c r="X1134" s="45" t="str">
        <f>IF(X929&gt;=X$1025,MIN(1,MAX(X$165-SUM(X$1026:X1133),0)),"")</f>
        <v/>
      </c>
      <c r="Y1134" s="45" t="str">
        <f>IF(Y929&gt;=Y$1025,MIN(1,MAX(Y$165-SUM(Y$1026:Y1133),0)),"")</f>
        <v/>
      </c>
      <c r="Z1134" s="45" t="str">
        <f>IF(Z929&gt;=Z$1025,MIN(1,MAX(Z$165-SUM(Z$1026:Z1133),0)),"")</f>
        <v/>
      </c>
      <c r="AA1134" s="45" t="str">
        <f>IF(AA929&gt;=AA$1025,MIN(1,MAX(AA$165-SUM(AA$1026:AA1133),0)),"")</f>
        <v/>
      </c>
      <c r="AB1134" s="45" t="str">
        <f>IF(AB929&gt;=AB$1025,MIN(1,MAX(AB$165-SUM(AB$1026:AB1133),0)),"")</f>
        <v/>
      </c>
      <c r="AC1134" s="45" t="str">
        <f>IF(AC929&gt;=AC$1025,MIN(1,MAX(AC$165-SUM(AC$1026:AC1133),0)),"")</f>
        <v/>
      </c>
      <c r="AD1134" s="45" t="str">
        <f>IF(AD929&gt;=AD$1025,MIN(1,MAX(AD$165-SUM(AD$1026:AD1133),0)),"")</f>
        <v/>
      </c>
      <c r="AE1134" s="45" t="str">
        <f>IF(AE929&gt;=AE$1025,MIN(1,MAX(AE$165-SUM(AE$1026:AE1133),0)),"")</f>
        <v/>
      </c>
      <c r="AF1134" s="45" t="str">
        <f>IF(AF929&gt;=AF$1025,MIN(1,MAX(AF$165-SUM(AF$1026:AF1133),0)),"")</f>
        <v/>
      </c>
      <c r="AG1134" s="45" t="str">
        <f>IF(AG929&gt;=AG$1025,MIN(1,MAX(AG$165-SUM(AG$1026:AG1133),0)),"")</f>
        <v/>
      </c>
      <c r="AH1134" s="45" t="str">
        <f>IF(AH929&gt;=AH$1025,MIN(1,MAX(AH$165-SUM(AH$1026:AH1133),0)),"")</f>
        <v/>
      </c>
      <c r="AI1134" s="45" t="str">
        <f>IF(AI929&gt;=AI$1025,MIN(1,MAX(AI$165-SUM(AI$1026:AI1133),0)),"")</f>
        <v/>
      </c>
      <c r="AJ1134" s="45" t="str">
        <f>IF(AJ929&gt;=AJ$1025,MIN(1,MAX(AJ$165-SUM(AJ$1026:AJ1133),0)),"")</f>
        <v/>
      </c>
      <c r="AK1134" s="45">
        <f>IF(AK929&gt;=AK$1025,MIN(1,MAX(AK$165-SUM(AK$1026:AK1133),0)),"")</f>
        <v>1</v>
      </c>
      <c r="AL1134" s="45">
        <f>IF(AL929&gt;=AL$1025,MIN(1,MAX(AL$165-SUM(AL$1026:AL1133),0)),"")</f>
        <v>1</v>
      </c>
      <c r="AM1134" s="45">
        <f>IF(AM929&gt;=AM$1025,MIN(1,MAX(AM$165-SUM(AM$1026:AM1133),0)),"")</f>
        <v>1</v>
      </c>
      <c r="AN1134" s="45">
        <f>IF(AN929&gt;=AN$1025,MIN(1,MAX(AN$165-SUM(AN$1026:AN1133),0)),"")</f>
        <v>1</v>
      </c>
      <c r="AO1134" s="45">
        <f>IF(AO929&gt;=AO$1025,MIN(1,MAX(AO$165-SUM(AO$1026:AO1133),0)),"")</f>
        <v>1</v>
      </c>
    </row>
    <row r="1135" spans="2:41">
      <c r="B1135" s="25">
        <f t="shared" si="1229"/>
        <v>109</v>
      </c>
      <c r="C1135" s="45" t="str">
        <f>IF(C930&gt;=C$1025,MIN(1,MAX(C$165-SUM(C$1026:C1134),0)),"")</f>
        <v/>
      </c>
      <c r="D1135" s="45" t="str">
        <f>IF(D930&gt;=D$1025,MIN(1,MAX(D$165-SUM(D$1026:D1134),0)),"")</f>
        <v/>
      </c>
      <c r="E1135" s="45" t="str">
        <f>IF(E930&gt;=E$1025,MIN(1,MAX(E$165-SUM(E$1026:E1134),0)),"")</f>
        <v/>
      </c>
      <c r="F1135" s="45" t="str">
        <f>IF(F930&gt;=F$1025,MIN(1,MAX(F$165-SUM(F$1026:F1134),0)),"")</f>
        <v/>
      </c>
      <c r="G1135" s="45" t="str">
        <f>IF(G930&gt;=G$1025,MIN(1,MAX(G$165-SUM(G$1026:G1134),0)),"")</f>
        <v/>
      </c>
      <c r="H1135" s="45" t="str">
        <f>IF(H930&gt;=H$1025,MIN(1,MAX(H$165-SUM(H$1026:H1134),0)),"")</f>
        <v/>
      </c>
      <c r="I1135" s="45" t="str">
        <f>IF(I930&gt;=I$1025,MIN(1,MAX(I$165-SUM(I$1026:I1134),0)),"")</f>
        <v/>
      </c>
      <c r="J1135" s="45" t="str">
        <f>IF(J930&gt;=J$1025,MIN(1,MAX(J$165-SUM(J$1026:J1134),0)),"")</f>
        <v/>
      </c>
      <c r="K1135" s="45" t="str">
        <f>IF(K930&gt;=K$1025,MIN(1,MAX(K$165-SUM(K$1026:K1134),0)),"")</f>
        <v/>
      </c>
      <c r="L1135" s="45" t="str">
        <f>IF(L930&gt;=L$1025,MIN(1,MAX(L$165-SUM(L$1026:L1134),0)),"")</f>
        <v/>
      </c>
      <c r="M1135" s="45" t="str">
        <f>IF(M930&gt;=M$1025,MIN(1,MAX(M$165-SUM(M$1026:M1134),0)),"")</f>
        <v/>
      </c>
      <c r="N1135" s="45" t="str">
        <f>IF(N930&gt;=N$1025,MIN(1,MAX(N$165-SUM(N$1026:N1134),0)),"")</f>
        <v/>
      </c>
      <c r="O1135" s="45" t="str">
        <f>IF(O930&gt;=O$1025,MIN(1,MAX(O$165-SUM(O$1026:O1134),0)),"")</f>
        <v/>
      </c>
      <c r="P1135" s="45" t="str">
        <f>IF(P930&gt;=P$1025,MIN(1,MAX(P$165-SUM(P$1026:P1134),0)),"")</f>
        <v/>
      </c>
      <c r="Q1135" s="45" t="str">
        <f>IF(Q930&gt;=Q$1025,MIN(1,MAX(Q$165-SUM(Q$1026:Q1134),0)),"")</f>
        <v/>
      </c>
      <c r="R1135" s="45" t="str">
        <f>IF(R930&gt;=R$1025,MIN(1,MAX(R$165-SUM(R$1026:R1134),0)),"")</f>
        <v/>
      </c>
      <c r="S1135" s="45" t="str">
        <f>IF(S930&gt;=S$1025,MIN(1,MAX(S$165-SUM(S$1026:S1134),0)),"")</f>
        <v/>
      </c>
      <c r="T1135" s="45" t="str">
        <f>IF(T930&gt;=T$1025,MIN(1,MAX(T$165-SUM(T$1026:T1134),0)),"")</f>
        <v/>
      </c>
      <c r="U1135" s="45" t="str">
        <f>IF(U930&gt;=U$1025,MIN(1,MAX(U$165-SUM(U$1026:U1134),0)),"")</f>
        <v/>
      </c>
      <c r="V1135" s="45" t="str">
        <f>IF(V930&gt;=V$1025,MIN(1,MAX(V$165-SUM(V$1026:V1134),0)),"")</f>
        <v/>
      </c>
      <c r="W1135" s="45" t="str">
        <f>IF(W930&gt;=W$1025,MIN(1,MAX(W$165-SUM(W$1026:W1134),0)),"")</f>
        <v/>
      </c>
      <c r="X1135" s="45" t="str">
        <f>IF(X930&gt;=X$1025,MIN(1,MAX(X$165-SUM(X$1026:X1134),0)),"")</f>
        <v/>
      </c>
      <c r="Y1135" s="45" t="str">
        <f>IF(Y930&gt;=Y$1025,MIN(1,MAX(Y$165-SUM(Y$1026:Y1134),0)),"")</f>
        <v/>
      </c>
      <c r="Z1135" s="45" t="str">
        <f>IF(Z930&gt;=Z$1025,MIN(1,MAX(Z$165-SUM(Z$1026:Z1134),0)),"")</f>
        <v/>
      </c>
      <c r="AA1135" s="45" t="str">
        <f>IF(AA930&gt;=AA$1025,MIN(1,MAX(AA$165-SUM(AA$1026:AA1134),0)),"")</f>
        <v/>
      </c>
      <c r="AB1135" s="45" t="str">
        <f>IF(AB930&gt;=AB$1025,MIN(1,MAX(AB$165-SUM(AB$1026:AB1134),0)),"")</f>
        <v/>
      </c>
      <c r="AC1135" s="45" t="str">
        <f>IF(AC930&gt;=AC$1025,MIN(1,MAX(AC$165-SUM(AC$1026:AC1134),0)),"")</f>
        <v/>
      </c>
      <c r="AD1135" s="45" t="str">
        <f>IF(AD930&gt;=AD$1025,MIN(1,MAX(AD$165-SUM(AD$1026:AD1134),0)),"")</f>
        <v/>
      </c>
      <c r="AE1135" s="45" t="str">
        <f>IF(AE930&gt;=AE$1025,MIN(1,MAX(AE$165-SUM(AE$1026:AE1134),0)),"")</f>
        <v/>
      </c>
      <c r="AF1135" s="45" t="str">
        <f>IF(AF930&gt;=AF$1025,MIN(1,MAX(AF$165-SUM(AF$1026:AF1134),0)),"")</f>
        <v/>
      </c>
      <c r="AG1135" s="45" t="str">
        <f>IF(AG930&gt;=AG$1025,MIN(1,MAX(AG$165-SUM(AG$1026:AG1134),0)),"")</f>
        <v/>
      </c>
      <c r="AH1135" s="45" t="str">
        <f>IF(AH930&gt;=AH$1025,MIN(1,MAX(AH$165-SUM(AH$1026:AH1134),0)),"")</f>
        <v/>
      </c>
      <c r="AI1135" s="45" t="str">
        <f>IF(AI930&gt;=AI$1025,MIN(1,MAX(AI$165-SUM(AI$1026:AI1134),0)),"")</f>
        <v/>
      </c>
      <c r="AJ1135" s="45" t="str">
        <f>IF(AJ930&gt;=AJ$1025,MIN(1,MAX(AJ$165-SUM(AJ$1026:AJ1134),0)),"")</f>
        <v/>
      </c>
      <c r="AK1135" s="45">
        <f>IF(AK930&gt;=AK$1025,MIN(1,MAX(AK$165-SUM(AK$1026:AK1134),0)),"")</f>
        <v>1</v>
      </c>
      <c r="AL1135" s="45">
        <f>IF(AL930&gt;=AL$1025,MIN(1,MAX(AL$165-SUM(AL$1026:AL1134),0)),"")</f>
        <v>1</v>
      </c>
      <c r="AM1135" s="45">
        <f>IF(AM930&gt;=AM$1025,MIN(1,MAX(AM$165-SUM(AM$1026:AM1134),0)),"")</f>
        <v>1</v>
      </c>
      <c r="AN1135" s="45">
        <f>IF(AN930&gt;=AN$1025,MIN(1,MAX(AN$165-SUM(AN$1026:AN1134),0)),"")</f>
        <v>1</v>
      </c>
      <c r="AO1135" s="45">
        <f>IF(AO930&gt;=AO$1025,MIN(1,MAX(AO$165-SUM(AO$1026:AO1134),0)),"")</f>
        <v>1</v>
      </c>
    </row>
    <row r="1136" spans="2:41">
      <c r="B1136" s="25">
        <f t="shared" si="1229"/>
        <v>110</v>
      </c>
      <c r="C1136" s="45" t="str">
        <f>IF(C931&gt;=C$1025,MIN(1,MAX(C$165-SUM(C$1026:C1135),0)),"")</f>
        <v/>
      </c>
      <c r="D1136" s="45" t="str">
        <f>IF(D931&gt;=D$1025,MIN(1,MAX(D$165-SUM(D$1026:D1135),0)),"")</f>
        <v/>
      </c>
      <c r="E1136" s="45" t="str">
        <f>IF(E931&gt;=E$1025,MIN(1,MAX(E$165-SUM(E$1026:E1135),0)),"")</f>
        <v/>
      </c>
      <c r="F1136" s="45" t="str">
        <f>IF(F931&gt;=F$1025,MIN(1,MAX(F$165-SUM(F$1026:F1135),0)),"")</f>
        <v/>
      </c>
      <c r="G1136" s="45" t="str">
        <f>IF(G931&gt;=G$1025,MIN(1,MAX(G$165-SUM(G$1026:G1135),0)),"")</f>
        <v/>
      </c>
      <c r="H1136" s="45" t="str">
        <f>IF(H931&gt;=H$1025,MIN(1,MAX(H$165-SUM(H$1026:H1135),0)),"")</f>
        <v/>
      </c>
      <c r="I1136" s="45" t="str">
        <f>IF(I931&gt;=I$1025,MIN(1,MAX(I$165-SUM(I$1026:I1135),0)),"")</f>
        <v/>
      </c>
      <c r="J1136" s="45" t="str">
        <f>IF(J931&gt;=J$1025,MIN(1,MAX(J$165-SUM(J$1026:J1135),0)),"")</f>
        <v/>
      </c>
      <c r="K1136" s="45" t="str">
        <f>IF(K931&gt;=K$1025,MIN(1,MAX(K$165-SUM(K$1026:K1135),0)),"")</f>
        <v/>
      </c>
      <c r="L1136" s="45" t="str">
        <f>IF(L931&gt;=L$1025,MIN(1,MAX(L$165-SUM(L$1026:L1135),0)),"")</f>
        <v/>
      </c>
      <c r="M1136" s="45" t="str">
        <f>IF(M931&gt;=M$1025,MIN(1,MAX(M$165-SUM(M$1026:M1135),0)),"")</f>
        <v/>
      </c>
      <c r="N1136" s="45" t="str">
        <f>IF(N931&gt;=N$1025,MIN(1,MAX(N$165-SUM(N$1026:N1135),0)),"")</f>
        <v/>
      </c>
      <c r="O1136" s="45" t="str">
        <f>IF(O931&gt;=O$1025,MIN(1,MAX(O$165-SUM(O$1026:O1135),0)),"")</f>
        <v/>
      </c>
      <c r="P1136" s="45" t="str">
        <f>IF(P931&gt;=P$1025,MIN(1,MAX(P$165-SUM(P$1026:P1135),0)),"")</f>
        <v/>
      </c>
      <c r="Q1136" s="45" t="str">
        <f>IF(Q931&gt;=Q$1025,MIN(1,MAX(Q$165-SUM(Q$1026:Q1135),0)),"")</f>
        <v/>
      </c>
      <c r="R1136" s="45" t="str">
        <f>IF(R931&gt;=R$1025,MIN(1,MAX(R$165-SUM(R$1026:R1135),0)),"")</f>
        <v/>
      </c>
      <c r="S1136" s="45" t="str">
        <f>IF(S931&gt;=S$1025,MIN(1,MAX(S$165-SUM(S$1026:S1135),0)),"")</f>
        <v/>
      </c>
      <c r="T1136" s="45" t="str">
        <f>IF(T931&gt;=T$1025,MIN(1,MAX(T$165-SUM(T$1026:T1135),0)),"")</f>
        <v/>
      </c>
      <c r="U1136" s="45" t="str">
        <f>IF(U931&gt;=U$1025,MIN(1,MAX(U$165-SUM(U$1026:U1135),0)),"")</f>
        <v/>
      </c>
      <c r="V1136" s="45" t="str">
        <f>IF(V931&gt;=V$1025,MIN(1,MAX(V$165-SUM(V$1026:V1135),0)),"")</f>
        <v/>
      </c>
      <c r="W1136" s="45" t="str">
        <f>IF(W931&gt;=W$1025,MIN(1,MAX(W$165-SUM(W$1026:W1135),0)),"")</f>
        <v/>
      </c>
      <c r="X1136" s="45" t="str">
        <f>IF(X931&gt;=X$1025,MIN(1,MAX(X$165-SUM(X$1026:X1135),0)),"")</f>
        <v/>
      </c>
      <c r="Y1136" s="45" t="str">
        <f>IF(Y931&gt;=Y$1025,MIN(1,MAX(Y$165-SUM(Y$1026:Y1135),0)),"")</f>
        <v/>
      </c>
      <c r="Z1136" s="45" t="str">
        <f>IF(Z931&gt;=Z$1025,MIN(1,MAX(Z$165-SUM(Z$1026:Z1135),0)),"")</f>
        <v/>
      </c>
      <c r="AA1136" s="45" t="str">
        <f>IF(AA931&gt;=AA$1025,MIN(1,MAX(AA$165-SUM(AA$1026:AA1135),0)),"")</f>
        <v/>
      </c>
      <c r="AB1136" s="45" t="str">
        <f>IF(AB931&gt;=AB$1025,MIN(1,MAX(AB$165-SUM(AB$1026:AB1135),0)),"")</f>
        <v/>
      </c>
      <c r="AC1136" s="45" t="str">
        <f>IF(AC931&gt;=AC$1025,MIN(1,MAX(AC$165-SUM(AC$1026:AC1135),0)),"")</f>
        <v/>
      </c>
      <c r="AD1136" s="45" t="str">
        <f>IF(AD931&gt;=AD$1025,MIN(1,MAX(AD$165-SUM(AD$1026:AD1135),0)),"")</f>
        <v/>
      </c>
      <c r="AE1136" s="45" t="str">
        <f>IF(AE931&gt;=AE$1025,MIN(1,MAX(AE$165-SUM(AE$1026:AE1135),0)),"")</f>
        <v/>
      </c>
      <c r="AF1136" s="45" t="str">
        <f>IF(AF931&gt;=AF$1025,MIN(1,MAX(AF$165-SUM(AF$1026:AF1135),0)),"")</f>
        <v/>
      </c>
      <c r="AG1136" s="45" t="str">
        <f>IF(AG931&gt;=AG$1025,MIN(1,MAX(AG$165-SUM(AG$1026:AG1135),0)),"")</f>
        <v/>
      </c>
      <c r="AH1136" s="45" t="str">
        <f>IF(AH931&gt;=AH$1025,MIN(1,MAX(AH$165-SUM(AH$1026:AH1135),0)),"")</f>
        <v/>
      </c>
      <c r="AI1136" s="45" t="str">
        <f>IF(AI931&gt;=AI$1025,MIN(1,MAX(AI$165-SUM(AI$1026:AI1135),0)),"")</f>
        <v/>
      </c>
      <c r="AJ1136" s="45" t="str">
        <f>IF(AJ931&gt;=AJ$1025,MIN(1,MAX(AJ$165-SUM(AJ$1026:AJ1135),0)),"")</f>
        <v/>
      </c>
      <c r="AK1136" s="45">
        <f>IF(AK931&gt;=AK$1025,MIN(1,MAX(AK$165-SUM(AK$1026:AK1135),0)),"")</f>
        <v>1</v>
      </c>
      <c r="AL1136" s="45">
        <f>IF(AL931&gt;=AL$1025,MIN(1,MAX(AL$165-SUM(AL$1026:AL1135),0)),"")</f>
        <v>1</v>
      </c>
      <c r="AM1136" s="45">
        <f>IF(AM931&gt;=AM$1025,MIN(1,MAX(AM$165-SUM(AM$1026:AM1135),0)),"")</f>
        <v>1</v>
      </c>
      <c r="AN1136" s="45">
        <f>IF(AN931&gt;=AN$1025,MIN(1,MAX(AN$165-SUM(AN$1026:AN1135),0)),"")</f>
        <v>1</v>
      </c>
      <c r="AO1136" s="45">
        <f>IF(AO931&gt;=AO$1025,MIN(1,MAX(AO$165-SUM(AO$1026:AO1135),0)),"")</f>
        <v>1</v>
      </c>
    </row>
    <row r="1137" spans="2:41">
      <c r="B1137" s="25">
        <f t="shared" si="1229"/>
        <v>111</v>
      </c>
      <c r="C1137" s="45" t="str">
        <f>IF(C932&gt;=C$1025,MIN(1,MAX(C$165-SUM(C$1026:C1136),0)),"")</f>
        <v/>
      </c>
      <c r="D1137" s="45" t="str">
        <f>IF(D932&gt;=D$1025,MIN(1,MAX(D$165-SUM(D$1026:D1136),0)),"")</f>
        <v/>
      </c>
      <c r="E1137" s="45" t="str">
        <f>IF(E932&gt;=E$1025,MIN(1,MAX(E$165-SUM(E$1026:E1136),0)),"")</f>
        <v/>
      </c>
      <c r="F1137" s="45" t="str">
        <f>IF(F932&gt;=F$1025,MIN(1,MAX(F$165-SUM(F$1026:F1136),0)),"")</f>
        <v/>
      </c>
      <c r="G1137" s="45" t="str">
        <f>IF(G932&gt;=G$1025,MIN(1,MAX(G$165-SUM(G$1026:G1136),0)),"")</f>
        <v/>
      </c>
      <c r="H1137" s="45" t="str">
        <f>IF(H932&gt;=H$1025,MIN(1,MAX(H$165-SUM(H$1026:H1136),0)),"")</f>
        <v/>
      </c>
      <c r="I1137" s="45" t="str">
        <f>IF(I932&gt;=I$1025,MIN(1,MAX(I$165-SUM(I$1026:I1136),0)),"")</f>
        <v/>
      </c>
      <c r="J1137" s="45" t="str">
        <f>IF(J932&gt;=J$1025,MIN(1,MAX(J$165-SUM(J$1026:J1136),0)),"")</f>
        <v/>
      </c>
      <c r="K1137" s="45" t="str">
        <f>IF(K932&gt;=K$1025,MIN(1,MAX(K$165-SUM(K$1026:K1136),0)),"")</f>
        <v/>
      </c>
      <c r="L1137" s="45" t="str">
        <f>IF(L932&gt;=L$1025,MIN(1,MAX(L$165-SUM(L$1026:L1136),0)),"")</f>
        <v/>
      </c>
      <c r="M1137" s="45" t="str">
        <f>IF(M932&gt;=M$1025,MIN(1,MAX(M$165-SUM(M$1026:M1136),0)),"")</f>
        <v/>
      </c>
      <c r="N1137" s="45" t="str">
        <f>IF(N932&gt;=N$1025,MIN(1,MAX(N$165-SUM(N$1026:N1136),0)),"")</f>
        <v/>
      </c>
      <c r="O1137" s="45" t="str">
        <f>IF(O932&gt;=O$1025,MIN(1,MAX(O$165-SUM(O$1026:O1136),0)),"")</f>
        <v/>
      </c>
      <c r="P1137" s="45" t="str">
        <f>IF(P932&gt;=P$1025,MIN(1,MAX(P$165-SUM(P$1026:P1136),0)),"")</f>
        <v/>
      </c>
      <c r="Q1137" s="45" t="str">
        <f>IF(Q932&gt;=Q$1025,MIN(1,MAX(Q$165-SUM(Q$1026:Q1136),0)),"")</f>
        <v/>
      </c>
      <c r="R1137" s="45" t="str">
        <f>IF(R932&gt;=R$1025,MIN(1,MAX(R$165-SUM(R$1026:R1136),0)),"")</f>
        <v/>
      </c>
      <c r="S1137" s="45" t="str">
        <f>IF(S932&gt;=S$1025,MIN(1,MAX(S$165-SUM(S$1026:S1136),0)),"")</f>
        <v/>
      </c>
      <c r="T1137" s="45" t="str">
        <f>IF(T932&gt;=T$1025,MIN(1,MAX(T$165-SUM(T$1026:T1136),0)),"")</f>
        <v/>
      </c>
      <c r="U1137" s="45" t="str">
        <f>IF(U932&gt;=U$1025,MIN(1,MAX(U$165-SUM(U$1026:U1136),0)),"")</f>
        <v/>
      </c>
      <c r="V1137" s="45" t="str">
        <f>IF(V932&gt;=V$1025,MIN(1,MAX(V$165-SUM(V$1026:V1136),0)),"")</f>
        <v/>
      </c>
      <c r="W1137" s="45" t="str">
        <f>IF(W932&gt;=W$1025,MIN(1,MAX(W$165-SUM(W$1026:W1136),0)),"")</f>
        <v/>
      </c>
      <c r="X1137" s="45" t="str">
        <f>IF(X932&gt;=X$1025,MIN(1,MAX(X$165-SUM(X$1026:X1136),0)),"")</f>
        <v/>
      </c>
      <c r="Y1137" s="45" t="str">
        <f>IF(Y932&gt;=Y$1025,MIN(1,MAX(Y$165-SUM(Y$1026:Y1136),0)),"")</f>
        <v/>
      </c>
      <c r="Z1137" s="45" t="str">
        <f>IF(Z932&gt;=Z$1025,MIN(1,MAX(Z$165-SUM(Z$1026:Z1136),0)),"")</f>
        <v/>
      </c>
      <c r="AA1137" s="45" t="str">
        <f>IF(AA932&gt;=AA$1025,MIN(1,MAX(AA$165-SUM(AA$1026:AA1136),0)),"")</f>
        <v/>
      </c>
      <c r="AB1137" s="45" t="str">
        <f>IF(AB932&gt;=AB$1025,MIN(1,MAX(AB$165-SUM(AB$1026:AB1136),0)),"")</f>
        <v/>
      </c>
      <c r="AC1137" s="45" t="str">
        <f>IF(AC932&gt;=AC$1025,MIN(1,MAX(AC$165-SUM(AC$1026:AC1136),0)),"")</f>
        <v/>
      </c>
      <c r="AD1137" s="45" t="str">
        <f>IF(AD932&gt;=AD$1025,MIN(1,MAX(AD$165-SUM(AD$1026:AD1136),0)),"")</f>
        <v/>
      </c>
      <c r="AE1137" s="45" t="str">
        <f>IF(AE932&gt;=AE$1025,MIN(1,MAX(AE$165-SUM(AE$1026:AE1136),0)),"")</f>
        <v/>
      </c>
      <c r="AF1137" s="45" t="str">
        <f>IF(AF932&gt;=AF$1025,MIN(1,MAX(AF$165-SUM(AF$1026:AF1136),0)),"")</f>
        <v/>
      </c>
      <c r="AG1137" s="45" t="str">
        <f>IF(AG932&gt;=AG$1025,MIN(1,MAX(AG$165-SUM(AG$1026:AG1136),0)),"")</f>
        <v/>
      </c>
      <c r="AH1137" s="45" t="str">
        <f>IF(AH932&gt;=AH$1025,MIN(1,MAX(AH$165-SUM(AH$1026:AH1136),0)),"")</f>
        <v/>
      </c>
      <c r="AI1137" s="45" t="str">
        <f>IF(AI932&gt;=AI$1025,MIN(1,MAX(AI$165-SUM(AI$1026:AI1136),0)),"")</f>
        <v/>
      </c>
      <c r="AJ1137" s="45" t="str">
        <f>IF(AJ932&gt;=AJ$1025,MIN(1,MAX(AJ$165-SUM(AJ$1026:AJ1136),0)),"")</f>
        <v/>
      </c>
      <c r="AK1137" s="45">
        <f>IF(AK932&gt;=AK$1025,MIN(1,MAX(AK$165-SUM(AK$1026:AK1136),0)),"")</f>
        <v>1</v>
      </c>
      <c r="AL1137" s="45">
        <f>IF(AL932&gt;=AL$1025,MIN(1,MAX(AL$165-SUM(AL$1026:AL1136),0)),"")</f>
        <v>1</v>
      </c>
      <c r="AM1137" s="45">
        <f>IF(AM932&gt;=AM$1025,MIN(1,MAX(AM$165-SUM(AM$1026:AM1136),0)),"")</f>
        <v>1</v>
      </c>
      <c r="AN1137" s="45">
        <f>IF(AN932&gt;=AN$1025,MIN(1,MAX(AN$165-SUM(AN$1026:AN1136),0)),"")</f>
        <v>1</v>
      </c>
      <c r="AO1137" s="45">
        <f>IF(AO932&gt;=AO$1025,MIN(1,MAX(AO$165-SUM(AO$1026:AO1136),0)),"")</f>
        <v>1</v>
      </c>
    </row>
    <row r="1138" spans="2:41">
      <c r="B1138" s="25">
        <f t="shared" si="1229"/>
        <v>112</v>
      </c>
      <c r="C1138" s="45" t="str">
        <f>IF(C933&gt;=C$1025,MIN(1,MAX(C$165-SUM(C$1026:C1137),0)),"")</f>
        <v/>
      </c>
      <c r="D1138" s="45" t="str">
        <f>IF(D933&gt;=D$1025,MIN(1,MAX(D$165-SUM(D$1026:D1137),0)),"")</f>
        <v/>
      </c>
      <c r="E1138" s="45" t="str">
        <f>IF(E933&gt;=E$1025,MIN(1,MAX(E$165-SUM(E$1026:E1137),0)),"")</f>
        <v/>
      </c>
      <c r="F1138" s="45" t="str">
        <f>IF(F933&gt;=F$1025,MIN(1,MAX(F$165-SUM(F$1026:F1137),0)),"")</f>
        <v/>
      </c>
      <c r="G1138" s="45" t="str">
        <f>IF(G933&gt;=G$1025,MIN(1,MAX(G$165-SUM(G$1026:G1137),0)),"")</f>
        <v/>
      </c>
      <c r="H1138" s="45" t="str">
        <f>IF(H933&gt;=H$1025,MIN(1,MAX(H$165-SUM(H$1026:H1137),0)),"")</f>
        <v/>
      </c>
      <c r="I1138" s="45" t="str">
        <f>IF(I933&gt;=I$1025,MIN(1,MAX(I$165-SUM(I$1026:I1137),0)),"")</f>
        <v/>
      </c>
      <c r="J1138" s="45" t="str">
        <f>IF(J933&gt;=J$1025,MIN(1,MAX(J$165-SUM(J$1026:J1137),0)),"")</f>
        <v/>
      </c>
      <c r="K1138" s="45" t="str">
        <f>IF(K933&gt;=K$1025,MIN(1,MAX(K$165-SUM(K$1026:K1137),0)),"")</f>
        <v/>
      </c>
      <c r="L1138" s="45" t="str">
        <f>IF(L933&gt;=L$1025,MIN(1,MAX(L$165-SUM(L$1026:L1137),0)),"")</f>
        <v/>
      </c>
      <c r="M1138" s="45" t="str">
        <f>IF(M933&gt;=M$1025,MIN(1,MAX(M$165-SUM(M$1026:M1137),0)),"")</f>
        <v/>
      </c>
      <c r="N1138" s="45" t="str">
        <f>IF(N933&gt;=N$1025,MIN(1,MAX(N$165-SUM(N$1026:N1137),0)),"")</f>
        <v/>
      </c>
      <c r="O1138" s="45" t="str">
        <f>IF(O933&gt;=O$1025,MIN(1,MAX(O$165-SUM(O$1026:O1137),0)),"")</f>
        <v/>
      </c>
      <c r="P1138" s="45" t="str">
        <f>IF(P933&gt;=P$1025,MIN(1,MAX(P$165-SUM(P$1026:P1137),0)),"")</f>
        <v/>
      </c>
      <c r="Q1138" s="45" t="str">
        <f>IF(Q933&gt;=Q$1025,MIN(1,MAX(Q$165-SUM(Q$1026:Q1137),0)),"")</f>
        <v/>
      </c>
      <c r="R1138" s="45" t="str">
        <f>IF(R933&gt;=R$1025,MIN(1,MAX(R$165-SUM(R$1026:R1137),0)),"")</f>
        <v/>
      </c>
      <c r="S1138" s="45" t="str">
        <f>IF(S933&gt;=S$1025,MIN(1,MAX(S$165-SUM(S$1026:S1137),0)),"")</f>
        <v/>
      </c>
      <c r="T1138" s="45" t="str">
        <f>IF(T933&gt;=T$1025,MIN(1,MAX(T$165-SUM(T$1026:T1137),0)),"")</f>
        <v/>
      </c>
      <c r="U1138" s="45" t="str">
        <f>IF(U933&gt;=U$1025,MIN(1,MAX(U$165-SUM(U$1026:U1137),0)),"")</f>
        <v/>
      </c>
      <c r="V1138" s="45" t="str">
        <f>IF(V933&gt;=V$1025,MIN(1,MAX(V$165-SUM(V$1026:V1137),0)),"")</f>
        <v/>
      </c>
      <c r="W1138" s="45" t="str">
        <f>IF(W933&gt;=W$1025,MIN(1,MAX(W$165-SUM(W$1026:W1137),0)),"")</f>
        <v/>
      </c>
      <c r="X1138" s="45" t="str">
        <f>IF(X933&gt;=X$1025,MIN(1,MAX(X$165-SUM(X$1026:X1137),0)),"")</f>
        <v/>
      </c>
      <c r="Y1138" s="45" t="str">
        <f>IF(Y933&gt;=Y$1025,MIN(1,MAX(Y$165-SUM(Y$1026:Y1137),0)),"")</f>
        <v/>
      </c>
      <c r="Z1138" s="45" t="str">
        <f>IF(Z933&gt;=Z$1025,MIN(1,MAX(Z$165-SUM(Z$1026:Z1137),0)),"")</f>
        <v/>
      </c>
      <c r="AA1138" s="45" t="str">
        <f>IF(AA933&gt;=AA$1025,MIN(1,MAX(AA$165-SUM(AA$1026:AA1137),0)),"")</f>
        <v/>
      </c>
      <c r="AB1138" s="45" t="str">
        <f>IF(AB933&gt;=AB$1025,MIN(1,MAX(AB$165-SUM(AB$1026:AB1137),0)),"")</f>
        <v/>
      </c>
      <c r="AC1138" s="45" t="str">
        <f>IF(AC933&gt;=AC$1025,MIN(1,MAX(AC$165-SUM(AC$1026:AC1137),0)),"")</f>
        <v/>
      </c>
      <c r="AD1138" s="45" t="str">
        <f>IF(AD933&gt;=AD$1025,MIN(1,MAX(AD$165-SUM(AD$1026:AD1137),0)),"")</f>
        <v/>
      </c>
      <c r="AE1138" s="45" t="str">
        <f>IF(AE933&gt;=AE$1025,MIN(1,MAX(AE$165-SUM(AE$1026:AE1137),0)),"")</f>
        <v/>
      </c>
      <c r="AF1138" s="45" t="str">
        <f>IF(AF933&gt;=AF$1025,MIN(1,MAX(AF$165-SUM(AF$1026:AF1137),0)),"")</f>
        <v/>
      </c>
      <c r="AG1138" s="45" t="str">
        <f>IF(AG933&gt;=AG$1025,MIN(1,MAX(AG$165-SUM(AG$1026:AG1137),0)),"")</f>
        <v/>
      </c>
      <c r="AH1138" s="45" t="str">
        <f>IF(AH933&gt;=AH$1025,MIN(1,MAX(AH$165-SUM(AH$1026:AH1137),0)),"")</f>
        <v/>
      </c>
      <c r="AI1138" s="45" t="str">
        <f>IF(AI933&gt;=AI$1025,MIN(1,MAX(AI$165-SUM(AI$1026:AI1137),0)),"")</f>
        <v/>
      </c>
      <c r="AJ1138" s="45" t="str">
        <f>IF(AJ933&gt;=AJ$1025,MIN(1,MAX(AJ$165-SUM(AJ$1026:AJ1137),0)),"")</f>
        <v/>
      </c>
      <c r="AK1138" s="45">
        <f>IF(AK933&gt;=AK$1025,MIN(1,MAX(AK$165-SUM(AK$1026:AK1137),0)),"")</f>
        <v>0.15476791452289262</v>
      </c>
      <c r="AL1138" s="45">
        <f>IF(AL933&gt;=AL$1025,MIN(1,MAX(AL$165-SUM(AL$1026:AL1137),0)),"")</f>
        <v>1</v>
      </c>
      <c r="AM1138" s="45">
        <f>IF(AM933&gt;=AM$1025,MIN(1,MAX(AM$165-SUM(AM$1026:AM1137),0)),"")</f>
        <v>1</v>
      </c>
      <c r="AN1138" s="45">
        <f>IF(AN933&gt;=AN$1025,MIN(1,MAX(AN$165-SUM(AN$1026:AN1137),0)),"")</f>
        <v>1</v>
      </c>
      <c r="AO1138" s="45">
        <f>IF(AO933&gt;=AO$1025,MIN(1,MAX(AO$165-SUM(AO$1026:AO1137),0)),"")</f>
        <v>1</v>
      </c>
    </row>
    <row r="1139" spans="2:41">
      <c r="B1139" s="25">
        <f t="shared" si="1229"/>
        <v>113</v>
      </c>
      <c r="C1139" s="45" t="str">
        <f>IF(C934&gt;=C$1025,MIN(1,MAX(C$165-SUM(C$1026:C1138),0)),"")</f>
        <v/>
      </c>
      <c r="D1139" s="45" t="str">
        <f>IF(D934&gt;=D$1025,MIN(1,MAX(D$165-SUM(D$1026:D1138),0)),"")</f>
        <v/>
      </c>
      <c r="E1139" s="45" t="str">
        <f>IF(E934&gt;=E$1025,MIN(1,MAX(E$165-SUM(E$1026:E1138),0)),"")</f>
        <v/>
      </c>
      <c r="F1139" s="45" t="str">
        <f>IF(F934&gt;=F$1025,MIN(1,MAX(F$165-SUM(F$1026:F1138),0)),"")</f>
        <v/>
      </c>
      <c r="G1139" s="45" t="str">
        <f>IF(G934&gt;=G$1025,MIN(1,MAX(G$165-SUM(G$1026:G1138),0)),"")</f>
        <v/>
      </c>
      <c r="H1139" s="45" t="str">
        <f>IF(H934&gt;=H$1025,MIN(1,MAX(H$165-SUM(H$1026:H1138),0)),"")</f>
        <v/>
      </c>
      <c r="I1139" s="45" t="str">
        <f>IF(I934&gt;=I$1025,MIN(1,MAX(I$165-SUM(I$1026:I1138),0)),"")</f>
        <v/>
      </c>
      <c r="J1139" s="45" t="str">
        <f>IF(J934&gt;=J$1025,MIN(1,MAX(J$165-SUM(J$1026:J1138),0)),"")</f>
        <v/>
      </c>
      <c r="K1139" s="45" t="str">
        <f>IF(K934&gt;=K$1025,MIN(1,MAX(K$165-SUM(K$1026:K1138),0)),"")</f>
        <v/>
      </c>
      <c r="L1139" s="45" t="str">
        <f>IF(L934&gt;=L$1025,MIN(1,MAX(L$165-SUM(L$1026:L1138),0)),"")</f>
        <v/>
      </c>
      <c r="M1139" s="45" t="str">
        <f>IF(M934&gt;=M$1025,MIN(1,MAX(M$165-SUM(M$1026:M1138),0)),"")</f>
        <v/>
      </c>
      <c r="N1139" s="45" t="str">
        <f>IF(N934&gt;=N$1025,MIN(1,MAX(N$165-SUM(N$1026:N1138),0)),"")</f>
        <v/>
      </c>
      <c r="O1139" s="45" t="str">
        <f>IF(O934&gt;=O$1025,MIN(1,MAX(O$165-SUM(O$1026:O1138),0)),"")</f>
        <v/>
      </c>
      <c r="P1139" s="45" t="str">
        <f>IF(P934&gt;=P$1025,MIN(1,MAX(P$165-SUM(P$1026:P1138),0)),"")</f>
        <v/>
      </c>
      <c r="Q1139" s="45" t="str">
        <f>IF(Q934&gt;=Q$1025,MIN(1,MAX(Q$165-SUM(Q$1026:Q1138),0)),"")</f>
        <v/>
      </c>
      <c r="R1139" s="45" t="str">
        <f>IF(R934&gt;=R$1025,MIN(1,MAX(R$165-SUM(R$1026:R1138),0)),"")</f>
        <v/>
      </c>
      <c r="S1139" s="45" t="str">
        <f>IF(S934&gt;=S$1025,MIN(1,MAX(S$165-SUM(S$1026:S1138),0)),"")</f>
        <v/>
      </c>
      <c r="T1139" s="45" t="str">
        <f>IF(T934&gt;=T$1025,MIN(1,MAX(T$165-SUM(T$1026:T1138),0)),"")</f>
        <v/>
      </c>
      <c r="U1139" s="45" t="str">
        <f>IF(U934&gt;=U$1025,MIN(1,MAX(U$165-SUM(U$1026:U1138),0)),"")</f>
        <v/>
      </c>
      <c r="V1139" s="45" t="str">
        <f>IF(V934&gt;=V$1025,MIN(1,MAX(V$165-SUM(V$1026:V1138),0)),"")</f>
        <v/>
      </c>
      <c r="W1139" s="45" t="str">
        <f>IF(W934&gt;=W$1025,MIN(1,MAX(W$165-SUM(W$1026:W1138),0)),"")</f>
        <v/>
      </c>
      <c r="X1139" s="45" t="str">
        <f>IF(X934&gt;=X$1025,MIN(1,MAX(X$165-SUM(X$1026:X1138),0)),"")</f>
        <v/>
      </c>
      <c r="Y1139" s="45" t="str">
        <f>IF(Y934&gt;=Y$1025,MIN(1,MAX(Y$165-SUM(Y$1026:Y1138),0)),"")</f>
        <v/>
      </c>
      <c r="Z1139" s="45" t="str">
        <f>IF(Z934&gt;=Z$1025,MIN(1,MAX(Z$165-SUM(Z$1026:Z1138),0)),"")</f>
        <v/>
      </c>
      <c r="AA1139" s="45" t="str">
        <f>IF(AA934&gt;=AA$1025,MIN(1,MAX(AA$165-SUM(AA$1026:AA1138),0)),"")</f>
        <v/>
      </c>
      <c r="AB1139" s="45" t="str">
        <f>IF(AB934&gt;=AB$1025,MIN(1,MAX(AB$165-SUM(AB$1026:AB1138),0)),"")</f>
        <v/>
      </c>
      <c r="AC1139" s="45" t="str">
        <f>IF(AC934&gt;=AC$1025,MIN(1,MAX(AC$165-SUM(AC$1026:AC1138),0)),"")</f>
        <v/>
      </c>
      <c r="AD1139" s="45" t="str">
        <f>IF(AD934&gt;=AD$1025,MIN(1,MAX(AD$165-SUM(AD$1026:AD1138),0)),"")</f>
        <v/>
      </c>
      <c r="AE1139" s="45" t="str">
        <f>IF(AE934&gt;=AE$1025,MIN(1,MAX(AE$165-SUM(AE$1026:AE1138),0)),"")</f>
        <v/>
      </c>
      <c r="AF1139" s="45" t="str">
        <f>IF(AF934&gt;=AF$1025,MIN(1,MAX(AF$165-SUM(AF$1026:AF1138),0)),"")</f>
        <v/>
      </c>
      <c r="AG1139" s="45" t="str">
        <f>IF(AG934&gt;=AG$1025,MIN(1,MAX(AG$165-SUM(AG$1026:AG1138),0)),"")</f>
        <v/>
      </c>
      <c r="AH1139" s="45" t="str">
        <f>IF(AH934&gt;=AH$1025,MIN(1,MAX(AH$165-SUM(AH$1026:AH1138),0)),"")</f>
        <v/>
      </c>
      <c r="AI1139" s="45" t="str">
        <f>IF(AI934&gt;=AI$1025,MIN(1,MAX(AI$165-SUM(AI$1026:AI1138),0)),"")</f>
        <v/>
      </c>
      <c r="AJ1139" s="45" t="str">
        <f>IF(AJ934&gt;=AJ$1025,MIN(1,MAX(AJ$165-SUM(AJ$1026:AJ1138),0)),"")</f>
        <v/>
      </c>
      <c r="AK1139" s="45" t="str">
        <f>IF(AK934&gt;=AK$1025,MIN(1,MAX(AK$165-SUM(AK$1026:AK1138),0)),"")</f>
        <v/>
      </c>
      <c r="AL1139" s="45">
        <f>IF(AL934&gt;=AL$1025,MIN(1,MAX(AL$165-SUM(AL$1026:AL1138),0)),"")</f>
        <v>1</v>
      </c>
      <c r="AM1139" s="45">
        <f>IF(AM934&gt;=AM$1025,MIN(1,MAX(AM$165-SUM(AM$1026:AM1138),0)),"")</f>
        <v>1</v>
      </c>
      <c r="AN1139" s="45">
        <f>IF(AN934&gt;=AN$1025,MIN(1,MAX(AN$165-SUM(AN$1026:AN1138),0)),"")</f>
        <v>1</v>
      </c>
      <c r="AO1139" s="45">
        <f>IF(AO934&gt;=AO$1025,MIN(1,MAX(AO$165-SUM(AO$1026:AO1138),0)),"")</f>
        <v>1</v>
      </c>
    </row>
    <row r="1140" spans="2:41">
      <c r="B1140" s="25">
        <f t="shared" si="1229"/>
        <v>114</v>
      </c>
      <c r="C1140" s="45" t="str">
        <f>IF(C935&gt;=C$1025,MIN(1,MAX(C$165-SUM(C$1026:C1139),0)),"")</f>
        <v/>
      </c>
      <c r="D1140" s="45" t="str">
        <f>IF(D935&gt;=D$1025,MIN(1,MAX(D$165-SUM(D$1026:D1139),0)),"")</f>
        <v/>
      </c>
      <c r="E1140" s="45" t="str">
        <f>IF(E935&gt;=E$1025,MIN(1,MAX(E$165-SUM(E$1026:E1139),0)),"")</f>
        <v/>
      </c>
      <c r="F1140" s="45" t="str">
        <f>IF(F935&gt;=F$1025,MIN(1,MAX(F$165-SUM(F$1026:F1139),0)),"")</f>
        <v/>
      </c>
      <c r="G1140" s="45" t="str">
        <f>IF(G935&gt;=G$1025,MIN(1,MAX(G$165-SUM(G$1026:G1139),0)),"")</f>
        <v/>
      </c>
      <c r="H1140" s="45" t="str">
        <f>IF(H935&gt;=H$1025,MIN(1,MAX(H$165-SUM(H$1026:H1139),0)),"")</f>
        <v/>
      </c>
      <c r="I1140" s="45" t="str">
        <f>IF(I935&gt;=I$1025,MIN(1,MAX(I$165-SUM(I$1026:I1139),0)),"")</f>
        <v/>
      </c>
      <c r="J1140" s="45" t="str">
        <f>IF(J935&gt;=J$1025,MIN(1,MAX(J$165-SUM(J$1026:J1139),0)),"")</f>
        <v/>
      </c>
      <c r="K1140" s="45" t="str">
        <f>IF(K935&gt;=K$1025,MIN(1,MAX(K$165-SUM(K$1026:K1139),0)),"")</f>
        <v/>
      </c>
      <c r="L1140" s="45" t="str">
        <f>IF(L935&gt;=L$1025,MIN(1,MAX(L$165-SUM(L$1026:L1139),0)),"")</f>
        <v/>
      </c>
      <c r="M1140" s="45" t="str">
        <f>IF(M935&gt;=M$1025,MIN(1,MAX(M$165-SUM(M$1026:M1139),0)),"")</f>
        <v/>
      </c>
      <c r="N1140" s="45" t="str">
        <f>IF(N935&gt;=N$1025,MIN(1,MAX(N$165-SUM(N$1026:N1139),0)),"")</f>
        <v/>
      </c>
      <c r="O1140" s="45" t="str">
        <f>IF(O935&gt;=O$1025,MIN(1,MAX(O$165-SUM(O$1026:O1139),0)),"")</f>
        <v/>
      </c>
      <c r="P1140" s="45" t="str">
        <f>IF(P935&gt;=P$1025,MIN(1,MAX(P$165-SUM(P$1026:P1139),0)),"")</f>
        <v/>
      </c>
      <c r="Q1140" s="45" t="str">
        <f>IF(Q935&gt;=Q$1025,MIN(1,MAX(Q$165-SUM(Q$1026:Q1139),0)),"")</f>
        <v/>
      </c>
      <c r="R1140" s="45" t="str">
        <f>IF(R935&gt;=R$1025,MIN(1,MAX(R$165-SUM(R$1026:R1139),0)),"")</f>
        <v/>
      </c>
      <c r="S1140" s="45" t="str">
        <f>IF(S935&gt;=S$1025,MIN(1,MAX(S$165-SUM(S$1026:S1139),0)),"")</f>
        <v/>
      </c>
      <c r="T1140" s="45" t="str">
        <f>IF(T935&gt;=T$1025,MIN(1,MAX(T$165-SUM(T$1026:T1139),0)),"")</f>
        <v/>
      </c>
      <c r="U1140" s="45" t="str">
        <f>IF(U935&gt;=U$1025,MIN(1,MAX(U$165-SUM(U$1026:U1139),0)),"")</f>
        <v/>
      </c>
      <c r="V1140" s="45" t="str">
        <f>IF(V935&gt;=V$1025,MIN(1,MAX(V$165-SUM(V$1026:V1139),0)),"")</f>
        <v/>
      </c>
      <c r="W1140" s="45" t="str">
        <f>IF(W935&gt;=W$1025,MIN(1,MAX(W$165-SUM(W$1026:W1139),0)),"")</f>
        <v/>
      </c>
      <c r="X1140" s="45" t="str">
        <f>IF(X935&gt;=X$1025,MIN(1,MAX(X$165-SUM(X$1026:X1139),0)),"")</f>
        <v/>
      </c>
      <c r="Y1140" s="45" t="str">
        <f>IF(Y935&gt;=Y$1025,MIN(1,MAX(Y$165-SUM(Y$1026:Y1139),0)),"")</f>
        <v/>
      </c>
      <c r="Z1140" s="45" t="str">
        <f>IF(Z935&gt;=Z$1025,MIN(1,MAX(Z$165-SUM(Z$1026:Z1139),0)),"")</f>
        <v/>
      </c>
      <c r="AA1140" s="45" t="str">
        <f>IF(AA935&gt;=AA$1025,MIN(1,MAX(AA$165-SUM(AA$1026:AA1139),0)),"")</f>
        <v/>
      </c>
      <c r="AB1140" s="45" t="str">
        <f>IF(AB935&gt;=AB$1025,MIN(1,MAX(AB$165-SUM(AB$1026:AB1139),0)),"")</f>
        <v/>
      </c>
      <c r="AC1140" s="45" t="str">
        <f>IF(AC935&gt;=AC$1025,MIN(1,MAX(AC$165-SUM(AC$1026:AC1139),0)),"")</f>
        <v/>
      </c>
      <c r="AD1140" s="45" t="str">
        <f>IF(AD935&gt;=AD$1025,MIN(1,MAX(AD$165-SUM(AD$1026:AD1139),0)),"")</f>
        <v/>
      </c>
      <c r="AE1140" s="45" t="str">
        <f>IF(AE935&gt;=AE$1025,MIN(1,MAX(AE$165-SUM(AE$1026:AE1139),0)),"")</f>
        <v/>
      </c>
      <c r="AF1140" s="45" t="str">
        <f>IF(AF935&gt;=AF$1025,MIN(1,MAX(AF$165-SUM(AF$1026:AF1139),0)),"")</f>
        <v/>
      </c>
      <c r="AG1140" s="45" t="str">
        <f>IF(AG935&gt;=AG$1025,MIN(1,MAX(AG$165-SUM(AG$1026:AG1139),0)),"")</f>
        <v/>
      </c>
      <c r="AH1140" s="45" t="str">
        <f>IF(AH935&gt;=AH$1025,MIN(1,MAX(AH$165-SUM(AH$1026:AH1139),0)),"")</f>
        <v/>
      </c>
      <c r="AI1140" s="45" t="str">
        <f>IF(AI935&gt;=AI$1025,MIN(1,MAX(AI$165-SUM(AI$1026:AI1139),0)),"")</f>
        <v/>
      </c>
      <c r="AJ1140" s="45" t="str">
        <f>IF(AJ935&gt;=AJ$1025,MIN(1,MAX(AJ$165-SUM(AJ$1026:AJ1139),0)),"")</f>
        <v/>
      </c>
      <c r="AK1140" s="45" t="str">
        <f>IF(AK935&gt;=AK$1025,MIN(1,MAX(AK$165-SUM(AK$1026:AK1139),0)),"")</f>
        <v/>
      </c>
      <c r="AL1140" s="45">
        <f>IF(AL935&gt;=AL$1025,MIN(1,MAX(AL$165-SUM(AL$1026:AL1139),0)),"")</f>
        <v>1</v>
      </c>
      <c r="AM1140" s="45">
        <f>IF(AM935&gt;=AM$1025,MIN(1,MAX(AM$165-SUM(AM$1026:AM1139),0)),"")</f>
        <v>1</v>
      </c>
      <c r="AN1140" s="45">
        <f>IF(AN935&gt;=AN$1025,MIN(1,MAX(AN$165-SUM(AN$1026:AN1139),0)),"")</f>
        <v>1</v>
      </c>
      <c r="AO1140" s="45">
        <f>IF(AO935&gt;=AO$1025,MIN(1,MAX(AO$165-SUM(AO$1026:AO1139),0)),"")</f>
        <v>1</v>
      </c>
    </row>
    <row r="1141" spans="2:41">
      <c r="B1141" s="25">
        <f t="shared" si="1229"/>
        <v>115</v>
      </c>
      <c r="C1141" s="45" t="str">
        <f>IF(C936&gt;=C$1025,MIN(1,MAX(C$165-SUM(C$1026:C1140),0)),"")</f>
        <v/>
      </c>
      <c r="D1141" s="45" t="str">
        <f>IF(D936&gt;=D$1025,MIN(1,MAX(D$165-SUM(D$1026:D1140),0)),"")</f>
        <v/>
      </c>
      <c r="E1141" s="45" t="str">
        <f>IF(E936&gt;=E$1025,MIN(1,MAX(E$165-SUM(E$1026:E1140),0)),"")</f>
        <v/>
      </c>
      <c r="F1141" s="45" t="str">
        <f>IF(F936&gt;=F$1025,MIN(1,MAX(F$165-SUM(F$1026:F1140),0)),"")</f>
        <v/>
      </c>
      <c r="G1141" s="45" t="str">
        <f>IF(G936&gt;=G$1025,MIN(1,MAX(G$165-SUM(G$1026:G1140),0)),"")</f>
        <v/>
      </c>
      <c r="H1141" s="45" t="str">
        <f>IF(H936&gt;=H$1025,MIN(1,MAX(H$165-SUM(H$1026:H1140),0)),"")</f>
        <v/>
      </c>
      <c r="I1141" s="45" t="str">
        <f>IF(I936&gt;=I$1025,MIN(1,MAX(I$165-SUM(I$1026:I1140),0)),"")</f>
        <v/>
      </c>
      <c r="J1141" s="45" t="str">
        <f>IF(J936&gt;=J$1025,MIN(1,MAX(J$165-SUM(J$1026:J1140),0)),"")</f>
        <v/>
      </c>
      <c r="K1141" s="45" t="str">
        <f>IF(K936&gt;=K$1025,MIN(1,MAX(K$165-SUM(K$1026:K1140),0)),"")</f>
        <v/>
      </c>
      <c r="L1141" s="45" t="str">
        <f>IF(L936&gt;=L$1025,MIN(1,MAX(L$165-SUM(L$1026:L1140),0)),"")</f>
        <v/>
      </c>
      <c r="M1141" s="45" t="str">
        <f>IF(M936&gt;=M$1025,MIN(1,MAX(M$165-SUM(M$1026:M1140),0)),"")</f>
        <v/>
      </c>
      <c r="N1141" s="45" t="str">
        <f>IF(N936&gt;=N$1025,MIN(1,MAX(N$165-SUM(N$1026:N1140),0)),"")</f>
        <v/>
      </c>
      <c r="O1141" s="45" t="str">
        <f>IF(O936&gt;=O$1025,MIN(1,MAX(O$165-SUM(O$1026:O1140),0)),"")</f>
        <v/>
      </c>
      <c r="P1141" s="45" t="str">
        <f>IF(P936&gt;=P$1025,MIN(1,MAX(P$165-SUM(P$1026:P1140),0)),"")</f>
        <v/>
      </c>
      <c r="Q1141" s="45" t="str">
        <f>IF(Q936&gt;=Q$1025,MIN(1,MAX(Q$165-SUM(Q$1026:Q1140),0)),"")</f>
        <v/>
      </c>
      <c r="R1141" s="45" t="str">
        <f>IF(R936&gt;=R$1025,MIN(1,MAX(R$165-SUM(R$1026:R1140),0)),"")</f>
        <v/>
      </c>
      <c r="S1141" s="45" t="str">
        <f>IF(S936&gt;=S$1025,MIN(1,MAX(S$165-SUM(S$1026:S1140),0)),"")</f>
        <v/>
      </c>
      <c r="T1141" s="45" t="str">
        <f>IF(T936&gt;=T$1025,MIN(1,MAX(T$165-SUM(T$1026:T1140),0)),"")</f>
        <v/>
      </c>
      <c r="U1141" s="45" t="str">
        <f>IF(U936&gt;=U$1025,MIN(1,MAX(U$165-SUM(U$1026:U1140),0)),"")</f>
        <v/>
      </c>
      <c r="V1141" s="45" t="str">
        <f>IF(V936&gt;=V$1025,MIN(1,MAX(V$165-SUM(V$1026:V1140),0)),"")</f>
        <v/>
      </c>
      <c r="W1141" s="45" t="str">
        <f>IF(W936&gt;=W$1025,MIN(1,MAX(W$165-SUM(W$1026:W1140),0)),"")</f>
        <v/>
      </c>
      <c r="X1141" s="45" t="str">
        <f>IF(X936&gt;=X$1025,MIN(1,MAX(X$165-SUM(X$1026:X1140),0)),"")</f>
        <v/>
      </c>
      <c r="Y1141" s="45" t="str">
        <f>IF(Y936&gt;=Y$1025,MIN(1,MAX(Y$165-SUM(Y$1026:Y1140),0)),"")</f>
        <v/>
      </c>
      <c r="Z1141" s="45" t="str">
        <f>IF(Z936&gt;=Z$1025,MIN(1,MAX(Z$165-SUM(Z$1026:Z1140),0)),"")</f>
        <v/>
      </c>
      <c r="AA1141" s="45" t="str">
        <f>IF(AA936&gt;=AA$1025,MIN(1,MAX(AA$165-SUM(AA$1026:AA1140),0)),"")</f>
        <v/>
      </c>
      <c r="AB1141" s="45" t="str">
        <f>IF(AB936&gt;=AB$1025,MIN(1,MAX(AB$165-SUM(AB$1026:AB1140),0)),"")</f>
        <v/>
      </c>
      <c r="AC1141" s="45" t="str">
        <f>IF(AC936&gt;=AC$1025,MIN(1,MAX(AC$165-SUM(AC$1026:AC1140),0)),"")</f>
        <v/>
      </c>
      <c r="AD1141" s="45" t="str">
        <f>IF(AD936&gt;=AD$1025,MIN(1,MAX(AD$165-SUM(AD$1026:AD1140),0)),"")</f>
        <v/>
      </c>
      <c r="AE1141" s="45" t="str">
        <f>IF(AE936&gt;=AE$1025,MIN(1,MAX(AE$165-SUM(AE$1026:AE1140),0)),"")</f>
        <v/>
      </c>
      <c r="AF1141" s="45" t="str">
        <f>IF(AF936&gt;=AF$1025,MIN(1,MAX(AF$165-SUM(AF$1026:AF1140),0)),"")</f>
        <v/>
      </c>
      <c r="AG1141" s="45" t="str">
        <f>IF(AG936&gt;=AG$1025,MIN(1,MAX(AG$165-SUM(AG$1026:AG1140),0)),"")</f>
        <v/>
      </c>
      <c r="AH1141" s="45" t="str">
        <f>IF(AH936&gt;=AH$1025,MIN(1,MAX(AH$165-SUM(AH$1026:AH1140),0)),"")</f>
        <v/>
      </c>
      <c r="AI1141" s="45" t="str">
        <f>IF(AI936&gt;=AI$1025,MIN(1,MAX(AI$165-SUM(AI$1026:AI1140),0)),"")</f>
        <v/>
      </c>
      <c r="AJ1141" s="45" t="str">
        <f>IF(AJ936&gt;=AJ$1025,MIN(1,MAX(AJ$165-SUM(AJ$1026:AJ1140),0)),"")</f>
        <v/>
      </c>
      <c r="AK1141" s="45" t="str">
        <f>IF(AK936&gt;=AK$1025,MIN(1,MAX(AK$165-SUM(AK$1026:AK1140),0)),"")</f>
        <v/>
      </c>
      <c r="AL1141" s="45">
        <f>IF(AL936&gt;=AL$1025,MIN(1,MAX(AL$165-SUM(AL$1026:AL1140),0)),"")</f>
        <v>1</v>
      </c>
      <c r="AM1141" s="45">
        <f>IF(AM936&gt;=AM$1025,MIN(1,MAX(AM$165-SUM(AM$1026:AM1140),0)),"")</f>
        <v>1</v>
      </c>
      <c r="AN1141" s="45">
        <f>IF(AN936&gt;=AN$1025,MIN(1,MAX(AN$165-SUM(AN$1026:AN1140),0)),"")</f>
        <v>1</v>
      </c>
      <c r="AO1141" s="45">
        <f>IF(AO936&gt;=AO$1025,MIN(1,MAX(AO$165-SUM(AO$1026:AO1140),0)),"")</f>
        <v>1</v>
      </c>
    </row>
    <row r="1142" spans="2:41">
      <c r="B1142" s="25">
        <f t="shared" si="1229"/>
        <v>116</v>
      </c>
      <c r="C1142" s="45" t="str">
        <f>IF(C937&gt;=C$1025,MIN(1,MAX(C$165-SUM(C$1026:C1141),0)),"")</f>
        <v/>
      </c>
      <c r="D1142" s="45" t="str">
        <f>IF(D937&gt;=D$1025,MIN(1,MAX(D$165-SUM(D$1026:D1141),0)),"")</f>
        <v/>
      </c>
      <c r="E1142" s="45" t="str">
        <f>IF(E937&gt;=E$1025,MIN(1,MAX(E$165-SUM(E$1026:E1141),0)),"")</f>
        <v/>
      </c>
      <c r="F1142" s="45" t="str">
        <f>IF(F937&gt;=F$1025,MIN(1,MAX(F$165-SUM(F$1026:F1141),0)),"")</f>
        <v/>
      </c>
      <c r="G1142" s="45" t="str">
        <f>IF(G937&gt;=G$1025,MIN(1,MAX(G$165-SUM(G$1026:G1141),0)),"")</f>
        <v/>
      </c>
      <c r="H1142" s="45" t="str">
        <f>IF(H937&gt;=H$1025,MIN(1,MAX(H$165-SUM(H$1026:H1141),0)),"")</f>
        <v/>
      </c>
      <c r="I1142" s="45" t="str">
        <f>IF(I937&gt;=I$1025,MIN(1,MAX(I$165-SUM(I$1026:I1141),0)),"")</f>
        <v/>
      </c>
      <c r="J1142" s="45" t="str">
        <f>IF(J937&gt;=J$1025,MIN(1,MAX(J$165-SUM(J$1026:J1141),0)),"")</f>
        <v/>
      </c>
      <c r="K1142" s="45" t="str">
        <f>IF(K937&gt;=K$1025,MIN(1,MAX(K$165-SUM(K$1026:K1141),0)),"")</f>
        <v/>
      </c>
      <c r="L1142" s="45" t="str">
        <f>IF(L937&gt;=L$1025,MIN(1,MAX(L$165-SUM(L$1026:L1141),0)),"")</f>
        <v/>
      </c>
      <c r="M1142" s="45" t="str">
        <f>IF(M937&gt;=M$1025,MIN(1,MAX(M$165-SUM(M$1026:M1141),0)),"")</f>
        <v/>
      </c>
      <c r="N1142" s="45" t="str">
        <f>IF(N937&gt;=N$1025,MIN(1,MAX(N$165-SUM(N$1026:N1141),0)),"")</f>
        <v/>
      </c>
      <c r="O1142" s="45" t="str">
        <f>IF(O937&gt;=O$1025,MIN(1,MAX(O$165-SUM(O$1026:O1141),0)),"")</f>
        <v/>
      </c>
      <c r="P1142" s="45" t="str">
        <f>IF(P937&gt;=P$1025,MIN(1,MAX(P$165-SUM(P$1026:P1141),0)),"")</f>
        <v/>
      </c>
      <c r="Q1142" s="45" t="str">
        <f>IF(Q937&gt;=Q$1025,MIN(1,MAX(Q$165-SUM(Q$1026:Q1141),0)),"")</f>
        <v/>
      </c>
      <c r="R1142" s="45" t="str">
        <f>IF(R937&gt;=R$1025,MIN(1,MAX(R$165-SUM(R$1026:R1141),0)),"")</f>
        <v/>
      </c>
      <c r="S1142" s="45" t="str">
        <f>IF(S937&gt;=S$1025,MIN(1,MAX(S$165-SUM(S$1026:S1141),0)),"")</f>
        <v/>
      </c>
      <c r="T1142" s="45" t="str">
        <f>IF(T937&gt;=T$1025,MIN(1,MAX(T$165-SUM(T$1026:T1141),0)),"")</f>
        <v/>
      </c>
      <c r="U1142" s="45" t="str">
        <f>IF(U937&gt;=U$1025,MIN(1,MAX(U$165-SUM(U$1026:U1141),0)),"")</f>
        <v/>
      </c>
      <c r="V1142" s="45" t="str">
        <f>IF(V937&gt;=V$1025,MIN(1,MAX(V$165-SUM(V$1026:V1141),0)),"")</f>
        <v/>
      </c>
      <c r="W1142" s="45" t="str">
        <f>IF(W937&gt;=W$1025,MIN(1,MAX(W$165-SUM(W$1026:W1141),0)),"")</f>
        <v/>
      </c>
      <c r="X1142" s="45" t="str">
        <f>IF(X937&gt;=X$1025,MIN(1,MAX(X$165-SUM(X$1026:X1141),0)),"")</f>
        <v/>
      </c>
      <c r="Y1142" s="45" t="str">
        <f>IF(Y937&gt;=Y$1025,MIN(1,MAX(Y$165-SUM(Y$1026:Y1141),0)),"")</f>
        <v/>
      </c>
      <c r="Z1142" s="45" t="str">
        <f>IF(Z937&gt;=Z$1025,MIN(1,MAX(Z$165-SUM(Z$1026:Z1141),0)),"")</f>
        <v/>
      </c>
      <c r="AA1142" s="45" t="str">
        <f>IF(AA937&gt;=AA$1025,MIN(1,MAX(AA$165-SUM(AA$1026:AA1141),0)),"")</f>
        <v/>
      </c>
      <c r="AB1142" s="45" t="str">
        <f>IF(AB937&gt;=AB$1025,MIN(1,MAX(AB$165-SUM(AB$1026:AB1141),0)),"")</f>
        <v/>
      </c>
      <c r="AC1142" s="45" t="str">
        <f>IF(AC937&gt;=AC$1025,MIN(1,MAX(AC$165-SUM(AC$1026:AC1141),0)),"")</f>
        <v/>
      </c>
      <c r="AD1142" s="45" t="str">
        <f>IF(AD937&gt;=AD$1025,MIN(1,MAX(AD$165-SUM(AD$1026:AD1141),0)),"")</f>
        <v/>
      </c>
      <c r="AE1142" s="45" t="str">
        <f>IF(AE937&gt;=AE$1025,MIN(1,MAX(AE$165-SUM(AE$1026:AE1141),0)),"")</f>
        <v/>
      </c>
      <c r="AF1142" s="45" t="str">
        <f>IF(AF937&gt;=AF$1025,MIN(1,MAX(AF$165-SUM(AF$1026:AF1141),0)),"")</f>
        <v/>
      </c>
      <c r="AG1142" s="45" t="str">
        <f>IF(AG937&gt;=AG$1025,MIN(1,MAX(AG$165-SUM(AG$1026:AG1141),0)),"")</f>
        <v/>
      </c>
      <c r="AH1142" s="45" t="str">
        <f>IF(AH937&gt;=AH$1025,MIN(1,MAX(AH$165-SUM(AH$1026:AH1141),0)),"")</f>
        <v/>
      </c>
      <c r="AI1142" s="45" t="str">
        <f>IF(AI937&gt;=AI$1025,MIN(1,MAX(AI$165-SUM(AI$1026:AI1141),0)),"")</f>
        <v/>
      </c>
      <c r="AJ1142" s="45" t="str">
        <f>IF(AJ937&gt;=AJ$1025,MIN(1,MAX(AJ$165-SUM(AJ$1026:AJ1141),0)),"")</f>
        <v/>
      </c>
      <c r="AK1142" s="45" t="str">
        <f>IF(AK937&gt;=AK$1025,MIN(1,MAX(AK$165-SUM(AK$1026:AK1141),0)),"")</f>
        <v/>
      </c>
      <c r="AL1142" s="45">
        <f>IF(AL937&gt;=AL$1025,MIN(1,MAX(AL$165-SUM(AL$1026:AL1141),0)),"")</f>
        <v>1</v>
      </c>
      <c r="AM1142" s="45">
        <f>IF(AM937&gt;=AM$1025,MIN(1,MAX(AM$165-SUM(AM$1026:AM1141),0)),"")</f>
        <v>1</v>
      </c>
      <c r="AN1142" s="45">
        <f>IF(AN937&gt;=AN$1025,MIN(1,MAX(AN$165-SUM(AN$1026:AN1141),0)),"")</f>
        <v>1</v>
      </c>
      <c r="AO1142" s="45">
        <f>IF(AO937&gt;=AO$1025,MIN(1,MAX(AO$165-SUM(AO$1026:AO1141),0)),"")</f>
        <v>1</v>
      </c>
    </row>
    <row r="1143" spans="2:41">
      <c r="B1143" s="25">
        <f t="shared" si="1229"/>
        <v>117</v>
      </c>
      <c r="C1143" s="45" t="str">
        <f>IF(C938&gt;=C$1025,MIN(1,MAX(C$165-SUM(C$1026:C1142),0)),"")</f>
        <v/>
      </c>
      <c r="D1143" s="45" t="str">
        <f>IF(D938&gt;=D$1025,MIN(1,MAX(D$165-SUM(D$1026:D1142),0)),"")</f>
        <v/>
      </c>
      <c r="E1143" s="45" t="str">
        <f>IF(E938&gt;=E$1025,MIN(1,MAX(E$165-SUM(E$1026:E1142),0)),"")</f>
        <v/>
      </c>
      <c r="F1143" s="45" t="str">
        <f>IF(F938&gt;=F$1025,MIN(1,MAX(F$165-SUM(F$1026:F1142),0)),"")</f>
        <v/>
      </c>
      <c r="G1143" s="45" t="str">
        <f>IF(G938&gt;=G$1025,MIN(1,MAX(G$165-SUM(G$1026:G1142),0)),"")</f>
        <v/>
      </c>
      <c r="H1143" s="45" t="str">
        <f>IF(H938&gt;=H$1025,MIN(1,MAX(H$165-SUM(H$1026:H1142),0)),"")</f>
        <v/>
      </c>
      <c r="I1143" s="45" t="str">
        <f>IF(I938&gt;=I$1025,MIN(1,MAX(I$165-SUM(I$1026:I1142),0)),"")</f>
        <v/>
      </c>
      <c r="J1143" s="45" t="str">
        <f>IF(J938&gt;=J$1025,MIN(1,MAX(J$165-SUM(J$1026:J1142),0)),"")</f>
        <v/>
      </c>
      <c r="K1143" s="45" t="str">
        <f>IF(K938&gt;=K$1025,MIN(1,MAX(K$165-SUM(K$1026:K1142),0)),"")</f>
        <v/>
      </c>
      <c r="L1143" s="45" t="str">
        <f>IF(L938&gt;=L$1025,MIN(1,MAX(L$165-SUM(L$1026:L1142),0)),"")</f>
        <v/>
      </c>
      <c r="M1143" s="45" t="str">
        <f>IF(M938&gt;=M$1025,MIN(1,MAX(M$165-SUM(M$1026:M1142),0)),"")</f>
        <v/>
      </c>
      <c r="N1143" s="45" t="str">
        <f>IF(N938&gt;=N$1025,MIN(1,MAX(N$165-SUM(N$1026:N1142),0)),"")</f>
        <v/>
      </c>
      <c r="O1143" s="45" t="str">
        <f>IF(O938&gt;=O$1025,MIN(1,MAX(O$165-SUM(O$1026:O1142),0)),"")</f>
        <v/>
      </c>
      <c r="P1143" s="45" t="str">
        <f>IF(P938&gt;=P$1025,MIN(1,MAX(P$165-SUM(P$1026:P1142),0)),"")</f>
        <v/>
      </c>
      <c r="Q1143" s="45" t="str">
        <f>IF(Q938&gt;=Q$1025,MIN(1,MAX(Q$165-SUM(Q$1026:Q1142),0)),"")</f>
        <v/>
      </c>
      <c r="R1143" s="45" t="str">
        <f>IF(R938&gt;=R$1025,MIN(1,MAX(R$165-SUM(R$1026:R1142),0)),"")</f>
        <v/>
      </c>
      <c r="S1143" s="45" t="str">
        <f>IF(S938&gt;=S$1025,MIN(1,MAX(S$165-SUM(S$1026:S1142),0)),"")</f>
        <v/>
      </c>
      <c r="T1143" s="45" t="str">
        <f>IF(T938&gt;=T$1025,MIN(1,MAX(T$165-SUM(T$1026:T1142),0)),"")</f>
        <v/>
      </c>
      <c r="U1143" s="45" t="str">
        <f>IF(U938&gt;=U$1025,MIN(1,MAX(U$165-SUM(U$1026:U1142),0)),"")</f>
        <v/>
      </c>
      <c r="V1143" s="45" t="str">
        <f>IF(V938&gt;=V$1025,MIN(1,MAX(V$165-SUM(V$1026:V1142),0)),"")</f>
        <v/>
      </c>
      <c r="W1143" s="45" t="str">
        <f>IF(W938&gt;=W$1025,MIN(1,MAX(W$165-SUM(W$1026:W1142),0)),"")</f>
        <v/>
      </c>
      <c r="X1143" s="45" t="str">
        <f>IF(X938&gt;=X$1025,MIN(1,MAX(X$165-SUM(X$1026:X1142),0)),"")</f>
        <v/>
      </c>
      <c r="Y1143" s="45" t="str">
        <f>IF(Y938&gt;=Y$1025,MIN(1,MAX(Y$165-SUM(Y$1026:Y1142),0)),"")</f>
        <v/>
      </c>
      <c r="Z1143" s="45" t="str">
        <f>IF(Z938&gt;=Z$1025,MIN(1,MAX(Z$165-SUM(Z$1026:Z1142),0)),"")</f>
        <v/>
      </c>
      <c r="AA1143" s="45" t="str">
        <f>IF(AA938&gt;=AA$1025,MIN(1,MAX(AA$165-SUM(AA$1026:AA1142),0)),"")</f>
        <v/>
      </c>
      <c r="AB1143" s="45" t="str">
        <f>IF(AB938&gt;=AB$1025,MIN(1,MAX(AB$165-SUM(AB$1026:AB1142),0)),"")</f>
        <v/>
      </c>
      <c r="AC1143" s="45" t="str">
        <f>IF(AC938&gt;=AC$1025,MIN(1,MAX(AC$165-SUM(AC$1026:AC1142),0)),"")</f>
        <v/>
      </c>
      <c r="AD1143" s="45" t="str">
        <f>IF(AD938&gt;=AD$1025,MIN(1,MAX(AD$165-SUM(AD$1026:AD1142),0)),"")</f>
        <v/>
      </c>
      <c r="AE1143" s="45" t="str">
        <f>IF(AE938&gt;=AE$1025,MIN(1,MAX(AE$165-SUM(AE$1026:AE1142),0)),"")</f>
        <v/>
      </c>
      <c r="AF1143" s="45" t="str">
        <f>IF(AF938&gt;=AF$1025,MIN(1,MAX(AF$165-SUM(AF$1026:AF1142),0)),"")</f>
        <v/>
      </c>
      <c r="AG1143" s="45" t="str">
        <f>IF(AG938&gt;=AG$1025,MIN(1,MAX(AG$165-SUM(AG$1026:AG1142),0)),"")</f>
        <v/>
      </c>
      <c r="AH1143" s="45" t="str">
        <f>IF(AH938&gt;=AH$1025,MIN(1,MAX(AH$165-SUM(AH$1026:AH1142),0)),"")</f>
        <v/>
      </c>
      <c r="AI1143" s="45" t="str">
        <f>IF(AI938&gt;=AI$1025,MIN(1,MAX(AI$165-SUM(AI$1026:AI1142),0)),"")</f>
        <v/>
      </c>
      <c r="AJ1143" s="45" t="str">
        <f>IF(AJ938&gt;=AJ$1025,MIN(1,MAX(AJ$165-SUM(AJ$1026:AJ1142),0)),"")</f>
        <v/>
      </c>
      <c r="AK1143" s="45" t="str">
        <f>IF(AK938&gt;=AK$1025,MIN(1,MAX(AK$165-SUM(AK$1026:AK1142),0)),"")</f>
        <v/>
      </c>
      <c r="AL1143" s="45">
        <f>IF(AL938&gt;=AL$1025,MIN(1,MAX(AL$165-SUM(AL$1026:AL1142),0)),"")</f>
        <v>0.93167255623242795</v>
      </c>
      <c r="AM1143" s="45">
        <f>IF(AM938&gt;=AM$1025,MIN(1,MAX(AM$165-SUM(AM$1026:AM1142),0)),"")</f>
        <v>1</v>
      </c>
      <c r="AN1143" s="45">
        <f>IF(AN938&gt;=AN$1025,MIN(1,MAX(AN$165-SUM(AN$1026:AN1142),0)),"")</f>
        <v>1</v>
      </c>
      <c r="AO1143" s="45">
        <f>IF(AO938&gt;=AO$1025,MIN(1,MAX(AO$165-SUM(AO$1026:AO1142),0)),"")</f>
        <v>1</v>
      </c>
    </row>
    <row r="1144" spans="2:41">
      <c r="B1144" s="25">
        <f t="shared" si="1229"/>
        <v>118</v>
      </c>
      <c r="C1144" s="45" t="str">
        <f>IF(C939&gt;=C$1025,MIN(1,MAX(C$165-SUM(C$1026:C1143),0)),"")</f>
        <v/>
      </c>
      <c r="D1144" s="45" t="str">
        <f>IF(D939&gt;=D$1025,MIN(1,MAX(D$165-SUM(D$1026:D1143),0)),"")</f>
        <v/>
      </c>
      <c r="E1144" s="45" t="str">
        <f>IF(E939&gt;=E$1025,MIN(1,MAX(E$165-SUM(E$1026:E1143),0)),"")</f>
        <v/>
      </c>
      <c r="F1144" s="45" t="str">
        <f>IF(F939&gt;=F$1025,MIN(1,MAX(F$165-SUM(F$1026:F1143),0)),"")</f>
        <v/>
      </c>
      <c r="G1144" s="45" t="str">
        <f>IF(G939&gt;=G$1025,MIN(1,MAX(G$165-SUM(G$1026:G1143),0)),"")</f>
        <v/>
      </c>
      <c r="H1144" s="45" t="str">
        <f>IF(H939&gt;=H$1025,MIN(1,MAX(H$165-SUM(H$1026:H1143),0)),"")</f>
        <v/>
      </c>
      <c r="I1144" s="45" t="str">
        <f>IF(I939&gt;=I$1025,MIN(1,MAX(I$165-SUM(I$1026:I1143),0)),"")</f>
        <v/>
      </c>
      <c r="J1144" s="45" t="str">
        <f>IF(J939&gt;=J$1025,MIN(1,MAX(J$165-SUM(J$1026:J1143),0)),"")</f>
        <v/>
      </c>
      <c r="K1144" s="45" t="str">
        <f>IF(K939&gt;=K$1025,MIN(1,MAX(K$165-SUM(K$1026:K1143),0)),"")</f>
        <v/>
      </c>
      <c r="L1144" s="45" t="str">
        <f>IF(L939&gt;=L$1025,MIN(1,MAX(L$165-SUM(L$1026:L1143),0)),"")</f>
        <v/>
      </c>
      <c r="M1144" s="45" t="str">
        <f>IF(M939&gt;=M$1025,MIN(1,MAX(M$165-SUM(M$1026:M1143),0)),"")</f>
        <v/>
      </c>
      <c r="N1144" s="45" t="str">
        <f>IF(N939&gt;=N$1025,MIN(1,MAX(N$165-SUM(N$1026:N1143),0)),"")</f>
        <v/>
      </c>
      <c r="O1144" s="45" t="str">
        <f>IF(O939&gt;=O$1025,MIN(1,MAX(O$165-SUM(O$1026:O1143),0)),"")</f>
        <v/>
      </c>
      <c r="P1144" s="45" t="str">
        <f>IF(P939&gt;=P$1025,MIN(1,MAX(P$165-SUM(P$1026:P1143),0)),"")</f>
        <v/>
      </c>
      <c r="Q1144" s="45" t="str">
        <f>IF(Q939&gt;=Q$1025,MIN(1,MAX(Q$165-SUM(Q$1026:Q1143),0)),"")</f>
        <v/>
      </c>
      <c r="R1144" s="45" t="str">
        <f>IF(R939&gt;=R$1025,MIN(1,MAX(R$165-SUM(R$1026:R1143),0)),"")</f>
        <v/>
      </c>
      <c r="S1144" s="45" t="str">
        <f>IF(S939&gt;=S$1025,MIN(1,MAX(S$165-SUM(S$1026:S1143),0)),"")</f>
        <v/>
      </c>
      <c r="T1144" s="45" t="str">
        <f>IF(T939&gt;=T$1025,MIN(1,MAX(T$165-SUM(T$1026:T1143),0)),"")</f>
        <v/>
      </c>
      <c r="U1144" s="45" t="str">
        <f>IF(U939&gt;=U$1025,MIN(1,MAX(U$165-SUM(U$1026:U1143),0)),"")</f>
        <v/>
      </c>
      <c r="V1144" s="45" t="str">
        <f>IF(V939&gt;=V$1025,MIN(1,MAX(V$165-SUM(V$1026:V1143),0)),"")</f>
        <v/>
      </c>
      <c r="W1144" s="45" t="str">
        <f>IF(W939&gt;=W$1025,MIN(1,MAX(W$165-SUM(W$1026:W1143),0)),"")</f>
        <v/>
      </c>
      <c r="X1144" s="45" t="str">
        <f>IF(X939&gt;=X$1025,MIN(1,MAX(X$165-SUM(X$1026:X1143),0)),"")</f>
        <v/>
      </c>
      <c r="Y1144" s="45" t="str">
        <f>IF(Y939&gt;=Y$1025,MIN(1,MAX(Y$165-SUM(Y$1026:Y1143),0)),"")</f>
        <v/>
      </c>
      <c r="Z1144" s="45" t="str">
        <f>IF(Z939&gt;=Z$1025,MIN(1,MAX(Z$165-SUM(Z$1026:Z1143),0)),"")</f>
        <v/>
      </c>
      <c r="AA1144" s="45" t="str">
        <f>IF(AA939&gt;=AA$1025,MIN(1,MAX(AA$165-SUM(AA$1026:AA1143),0)),"")</f>
        <v/>
      </c>
      <c r="AB1144" s="45" t="str">
        <f>IF(AB939&gt;=AB$1025,MIN(1,MAX(AB$165-SUM(AB$1026:AB1143),0)),"")</f>
        <v/>
      </c>
      <c r="AC1144" s="45" t="str">
        <f>IF(AC939&gt;=AC$1025,MIN(1,MAX(AC$165-SUM(AC$1026:AC1143),0)),"")</f>
        <v/>
      </c>
      <c r="AD1144" s="45" t="str">
        <f>IF(AD939&gt;=AD$1025,MIN(1,MAX(AD$165-SUM(AD$1026:AD1143),0)),"")</f>
        <v/>
      </c>
      <c r="AE1144" s="45" t="str">
        <f>IF(AE939&gt;=AE$1025,MIN(1,MAX(AE$165-SUM(AE$1026:AE1143),0)),"")</f>
        <v/>
      </c>
      <c r="AF1144" s="45" t="str">
        <f>IF(AF939&gt;=AF$1025,MIN(1,MAX(AF$165-SUM(AF$1026:AF1143),0)),"")</f>
        <v/>
      </c>
      <c r="AG1144" s="45" t="str">
        <f>IF(AG939&gt;=AG$1025,MIN(1,MAX(AG$165-SUM(AG$1026:AG1143),0)),"")</f>
        <v/>
      </c>
      <c r="AH1144" s="45" t="str">
        <f>IF(AH939&gt;=AH$1025,MIN(1,MAX(AH$165-SUM(AH$1026:AH1143),0)),"")</f>
        <v/>
      </c>
      <c r="AI1144" s="45" t="str">
        <f>IF(AI939&gt;=AI$1025,MIN(1,MAX(AI$165-SUM(AI$1026:AI1143),0)),"")</f>
        <v/>
      </c>
      <c r="AJ1144" s="45" t="str">
        <f>IF(AJ939&gt;=AJ$1025,MIN(1,MAX(AJ$165-SUM(AJ$1026:AJ1143),0)),"")</f>
        <v/>
      </c>
      <c r="AK1144" s="45" t="str">
        <f>IF(AK939&gt;=AK$1025,MIN(1,MAX(AK$165-SUM(AK$1026:AK1143),0)),"")</f>
        <v/>
      </c>
      <c r="AL1144" s="45" t="str">
        <f>IF(AL939&gt;=AL$1025,MIN(1,MAX(AL$165-SUM(AL$1026:AL1143),0)),"")</f>
        <v/>
      </c>
      <c r="AM1144" s="45">
        <f>IF(AM939&gt;=AM$1025,MIN(1,MAX(AM$165-SUM(AM$1026:AM1143),0)),"")</f>
        <v>1</v>
      </c>
      <c r="AN1144" s="45">
        <f>IF(AN939&gt;=AN$1025,MIN(1,MAX(AN$165-SUM(AN$1026:AN1143),0)),"")</f>
        <v>1</v>
      </c>
      <c r="AO1144" s="45">
        <f>IF(AO939&gt;=AO$1025,MIN(1,MAX(AO$165-SUM(AO$1026:AO1143),0)),"")</f>
        <v>1</v>
      </c>
    </row>
    <row r="1145" spans="2:41">
      <c r="B1145" s="25">
        <f t="shared" si="1229"/>
        <v>119</v>
      </c>
      <c r="C1145" s="45" t="str">
        <f>IF(C940&gt;=C$1025,MIN(1,MAX(C$165-SUM(C$1026:C1144),0)),"")</f>
        <v/>
      </c>
      <c r="D1145" s="45" t="str">
        <f>IF(D940&gt;=D$1025,MIN(1,MAX(D$165-SUM(D$1026:D1144),0)),"")</f>
        <v/>
      </c>
      <c r="E1145" s="45" t="str">
        <f>IF(E940&gt;=E$1025,MIN(1,MAX(E$165-SUM(E$1026:E1144),0)),"")</f>
        <v/>
      </c>
      <c r="F1145" s="45" t="str">
        <f>IF(F940&gt;=F$1025,MIN(1,MAX(F$165-SUM(F$1026:F1144),0)),"")</f>
        <v/>
      </c>
      <c r="G1145" s="45" t="str">
        <f>IF(G940&gt;=G$1025,MIN(1,MAX(G$165-SUM(G$1026:G1144),0)),"")</f>
        <v/>
      </c>
      <c r="H1145" s="45" t="str">
        <f>IF(H940&gt;=H$1025,MIN(1,MAX(H$165-SUM(H$1026:H1144),0)),"")</f>
        <v/>
      </c>
      <c r="I1145" s="45" t="str">
        <f>IF(I940&gt;=I$1025,MIN(1,MAX(I$165-SUM(I$1026:I1144),0)),"")</f>
        <v/>
      </c>
      <c r="J1145" s="45" t="str">
        <f>IF(J940&gt;=J$1025,MIN(1,MAX(J$165-SUM(J$1026:J1144),0)),"")</f>
        <v/>
      </c>
      <c r="K1145" s="45" t="str">
        <f>IF(K940&gt;=K$1025,MIN(1,MAX(K$165-SUM(K$1026:K1144),0)),"")</f>
        <v/>
      </c>
      <c r="L1145" s="45" t="str">
        <f>IF(L940&gt;=L$1025,MIN(1,MAX(L$165-SUM(L$1026:L1144),0)),"")</f>
        <v/>
      </c>
      <c r="M1145" s="45" t="str">
        <f>IF(M940&gt;=M$1025,MIN(1,MAX(M$165-SUM(M$1026:M1144),0)),"")</f>
        <v/>
      </c>
      <c r="N1145" s="45" t="str">
        <f>IF(N940&gt;=N$1025,MIN(1,MAX(N$165-SUM(N$1026:N1144),0)),"")</f>
        <v/>
      </c>
      <c r="O1145" s="45" t="str">
        <f>IF(O940&gt;=O$1025,MIN(1,MAX(O$165-SUM(O$1026:O1144),0)),"")</f>
        <v/>
      </c>
      <c r="P1145" s="45" t="str">
        <f>IF(P940&gt;=P$1025,MIN(1,MAX(P$165-SUM(P$1026:P1144),0)),"")</f>
        <v/>
      </c>
      <c r="Q1145" s="45" t="str">
        <f>IF(Q940&gt;=Q$1025,MIN(1,MAX(Q$165-SUM(Q$1026:Q1144),0)),"")</f>
        <v/>
      </c>
      <c r="R1145" s="45" t="str">
        <f>IF(R940&gt;=R$1025,MIN(1,MAX(R$165-SUM(R$1026:R1144),0)),"")</f>
        <v/>
      </c>
      <c r="S1145" s="45" t="str">
        <f>IF(S940&gt;=S$1025,MIN(1,MAX(S$165-SUM(S$1026:S1144),0)),"")</f>
        <v/>
      </c>
      <c r="T1145" s="45" t="str">
        <f>IF(T940&gt;=T$1025,MIN(1,MAX(T$165-SUM(T$1026:T1144),0)),"")</f>
        <v/>
      </c>
      <c r="U1145" s="45" t="str">
        <f>IF(U940&gt;=U$1025,MIN(1,MAX(U$165-SUM(U$1026:U1144),0)),"")</f>
        <v/>
      </c>
      <c r="V1145" s="45" t="str">
        <f>IF(V940&gt;=V$1025,MIN(1,MAX(V$165-SUM(V$1026:V1144),0)),"")</f>
        <v/>
      </c>
      <c r="W1145" s="45" t="str">
        <f>IF(W940&gt;=W$1025,MIN(1,MAX(W$165-SUM(W$1026:W1144),0)),"")</f>
        <v/>
      </c>
      <c r="X1145" s="45" t="str">
        <f>IF(X940&gt;=X$1025,MIN(1,MAX(X$165-SUM(X$1026:X1144),0)),"")</f>
        <v/>
      </c>
      <c r="Y1145" s="45" t="str">
        <f>IF(Y940&gt;=Y$1025,MIN(1,MAX(Y$165-SUM(Y$1026:Y1144),0)),"")</f>
        <v/>
      </c>
      <c r="Z1145" s="45" t="str">
        <f>IF(Z940&gt;=Z$1025,MIN(1,MAX(Z$165-SUM(Z$1026:Z1144),0)),"")</f>
        <v/>
      </c>
      <c r="AA1145" s="45" t="str">
        <f>IF(AA940&gt;=AA$1025,MIN(1,MAX(AA$165-SUM(AA$1026:AA1144),0)),"")</f>
        <v/>
      </c>
      <c r="AB1145" s="45" t="str">
        <f>IF(AB940&gt;=AB$1025,MIN(1,MAX(AB$165-SUM(AB$1026:AB1144),0)),"")</f>
        <v/>
      </c>
      <c r="AC1145" s="45" t="str">
        <f>IF(AC940&gt;=AC$1025,MIN(1,MAX(AC$165-SUM(AC$1026:AC1144),0)),"")</f>
        <v/>
      </c>
      <c r="AD1145" s="45" t="str">
        <f>IF(AD940&gt;=AD$1025,MIN(1,MAX(AD$165-SUM(AD$1026:AD1144),0)),"")</f>
        <v/>
      </c>
      <c r="AE1145" s="45" t="str">
        <f>IF(AE940&gt;=AE$1025,MIN(1,MAX(AE$165-SUM(AE$1026:AE1144),0)),"")</f>
        <v/>
      </c>
      <c r="AF1145" s="45" t="str">
        <f>IF(AF940&gt;=AF$1025,MIN(1,MAX(AF$165-SUM(AF$1026:AF1144),0)),"")</f>
        <v/>
      </c>
      <c r="AG1145" s="45" t="str">
        <f>IF(AG940&gt;=AG$1025,MIN(1,MAX(AG$165-SUM(AG$1026:AG1144),0)),"")</f>
        <v/>
      </c>
      <c r="AH1145" s="45" t="str">
        <f>IF(AH940&gt;=AH$1025,MIN(1,MAX(AH$165-SUM(AH$1026:AH1144),0)),"")</f>
        <v/>
      </c>
      <c r="AI1145" s="45" t="str">
        <f>IF(AI940&gt;=AI$1025,MIN(1,MAX(AI$165-SUM(AI$1026:AI1144),0)),"")</f>
        <v/>
      </c>
      <c r="AJ1145" s="45" t="str">
        <f>IF(AJ940&gt;=AJ$1025,MIN(1,MAX(AJ$165-SUM(AJ$1026:AJ1144),0)),"")</f>
        <v/>
      </c>
      <c r="AK1145" s="45" t="str">
        <f>IF(AK940&gt;=AK$1025,MIN(1,MAX(AK$165-SUM(AK$1026:AK1144),0)),"")</f>
        <v/>
      </c>
      <c r="AL1145" s="45" t="str">
        <f>IF(AL940&gt;=AL$1025,MIN(1,MAX(AL$165-SUM(AL$1026:AL1144),0)),"")</f>
        <v/>
      </c>
      <c r="AM1145" s="45">
        <f>IF(AM940&gt;=AM$1025,MIN(1,MAX(AM$165-SUM(AM$1026:AM1144),0)),"")</f>
        <v>1</v>
      </c>
      <c r="AN1145" s="45">
        <f>IF(AN940&gt;=AN$1025,MIN(1,MAX(AN$165-SUM(AN$1026:AN1144),0)),"")</f>
        <v>1</v>
      </c>
      <c r="AO1145" s="45">
        <f>IF(AO940&gt;=AO$1025,MIN(1,MAX(AO$165-SUM(AO$1026:AO1144),0)),"")</f>
        <v>1</v>
      </c>
    </row>
    <row r="1146" spans="2:41">
      <c r="B1146" s="25">
        <f t="shared" si="1229"/>
        <v>120</v>
      </c>
      <c r="C1146" s="45" t="str">
        <f>IF(C941&gt;=C$1025,MIN(1,MAX(C$165-SUM(C$1026:C1145),0)),"")</f>
        <v/>
      </c>
      <c r="D1146" s="45" t="str">
        <f>IF(D941&gt;=D$1025,MIN(1,MAX(D$165-SUM(D$1026:D1145),0)),"")</f>
        <v/>
      </c>
      <c r="E1146" s="45" t="str">
        <f>IF(E941&gt;=E$1025,MIN(1,MAX(E$165-SUM(E$1026:E1145),0)),"")</f>
        <v/>
      </c>
      <c r="F1146" s="45" t="str">
        <f>IF(F941&gt;=F$1025,MIN(1,MAX(F$165-SUM(F$1026:F1145),0)),"")</f>
        <v/>
      </c>
      <c r="G1146" s="45" t="str">
        <f>IF(G941&gt;=G$1025,MIN(1,MAX(G$165-SUM(G$1026:G1145),0)),"")</f>
        <v/>
      </c>
      <c r="H1146" s="45" t="str">
        <f>IF(H941&gt;=H$1025,MIN(1,MAX(H$165-SUM(H$1026:H1145),0)),"")</f>
        <v/>
      </c>
      <c r="I1146" s="45" t="str">
        <f>IF(I941&gt;=I$1025,MIN(1,MAX(I$165-SUM(I$1026:I1145),0)),"")</f>
        <v/>
      </c>
      <c r="J1146" s="45" t="str">
        <f>IF(J941&gt;=J$1025,MIN(1,MAX(J$165-SUM(J$1026:J1145),0)),"")</f>
        <v/>
      </c>
      <c r="K1146" s="45" t="str">
        <f>IF(K941&gt;=K$1025,MIN(1,MAX(K$165-SUM(K$1026:K1145),0)),"")</f>
        <v/>
      </c>
      <c r="L1146" s="45" t="str">
        <f>IF(L941&gt;=L$1025,MIN(1,MAX(L$165-SUM(L$1026:L1145),0)),"")</f>
        <v/>
      </c>
      <c r="M1146" s="45" t="str">
        <f>IF(M941&gt;=M$1025,MIN(1,MAX(M$165-SUM(M$1026:M1145),0)),"")</f>
        <v/>
      </c>
      <c r="N1146" s="45" t="str">
        <f>IF(N941&gt;=N$1025,MIN(1,MAX(N$165-SUM(N$1026:N1145),0)),"")</f>
        <v/>
      </c>
      <c r="O1146" s="45" t="str">
        <f>IF(O941&gt;=O$1025,MIN(1,MAX(O$165-SUM(O$1026:O1145),0)),"")</f>
        <v/>
      </c>
      <c r="P1146" s="45" t="str">
        <f>IF(P941&gt;=P$1025,MIN(1,MAX(P$165-SUM(P$1026:P1145),0)),"")</f>
        <v/>
      </c>
      <c r="Q1146" s="45" t="str">
        <f>IF(Q941&gt;=Q$1025,MIN(1,MAX(Q$165-SUM(Q$1026:Q1145),0)),"")</f>
        <v/>
      </c>
      <c r="R1146" s="45" t="str">
        <f>IF(R941&gt;=R$1025,MIN(1,MAX(R$165-SUM(R$1026:R1145),0)),"")</f>
        <v/>
      </c>
      <c r="S1146" s="45" t="str">
        <f>IF(S941&gt;=S$1025,MIN(1,MAX(S$165-SUM(S$1026:S1145),0)),"")</f>
        <v/>
      </c>
      <c r="T1146" s="45" t="str">
        <f>IF(T941&gt;=T$1025,MIN(1,MAX(T$165-SUM(T$1026:T1145),0)),"")</f>
        <v/>
      </c>
      <c r="U1146" s="45" t="str">
        <f>IF(U941&gt;=U$1025,MIN(1,MAX(U$165-SUM(U$1026:U1145),0)),"")</f>
        <v/>
      </c>
      <c r="V1146" s="45" t="str">
        <f>IF(V941&gt;=V$1025,MIN(1,MAX(V$165-SUM(V$1026:V1145),0)),"")</f>
        <v/>
      </c>
      <c r="W1146" s="45" t="str">
        <f>IF(W941&gt;=W$1025,MIN(1,MAX(W$165-SUM(W$1026:W1145),0)),"")</f>
        <v/>
      </c>
      <c r="X1146" s="45" t="str">
        <f>IF(X941&gt;=X$1025,MIN(1,MAX(X$165-SUM(X$1026:X1145),0)),"")</f>
        <v/>
      </c>
      <c r="Y1146" s="45" t="str">
        <f>IF(Y941&gt;=Y$1025,MIN(1,MAX(Y$165-SUM(Y$1026:Y1145),0)),"")</f>
        <v/>
      </c>
      <c r="Z1146" s="45" t="str">
        <f>IF(Z941&gt;=Z$1025,MIN(1,MAX(Z$165-SUM(Z$1026:Z1145),0)),"")</f>
        <v/>
      </c>
      <c r="AA1146" s="45" t="str">
        <f>IF(AA941&gt;=AA$1025,MIN(1,MAX(AA$165-SUM(AA$1026:AA1145),0)),"")</f>
        <v/>
      </c>
      <c r="AB1146" s="45" t="str">
        <f>IF(AB941&gt;=AB$1025,MIN(1,MAX(AB$165-SUM(AB$1026:AB1145),0)),"")</f>
        <v/>
      </c>
      <c r="AC1146" s="45" t="str">
        <f>IF(AC941&gt;=AC$1025,MIN(1,MAX(AC$165-SUM(AC$1026:AC1145),0)),"")</f>
        <v/>
      </c>
      <c r="AD1146" s="45" t="str">
        <f>IF(AD941&gt;=AD$1025,MIN(1,MAX(AD$165-SUM(AD$1026:AD1145),0)),"")</f>
        <v/>
      </c>
      <c r="AE1146" s="45" t="str">
        <f>IF(AE941&gt;=AE$1025,MIN(1,MAX(AE$165-SUM(AE$1026:AE1145),0)),"")</f>
        <v/>
      </c>
      <c r="AF1146" s="45" t="str">
        <f>IF(AF941&gt;=AF$1025,MIN(1,MAX(AF$165-SUM(AF$1026:AF1145),0)),"")</f>
        <v/>
      </c>
      <c r="AG1146" s="45" t="str">
        <f>IF(AG941&gt;=AG$1025,MIN(1,MAX(AG$165-SUM(AG$1026:AG1145),0)),"")</f>
        <v/>
      </c>
      <c r="AH1146" s="45" t="str">
        <f>IF(AH941&gt;=AH$1025,MIN(1,MAX(AH$165-SUM(AH$1026:AH1145),0)),"")</f>
        <v/>
      </c>
      <c r="AI1146" s="45" t="str">
        <f>IF(AI941&gt;=AI$1025,MIN(1,MAX(AI$165-SUM(AI$1026:AI1145),0)),"")</f>
        <v/>
      </c>
      <c r="AJ1146" s="45" t="str">
        <f>IF(AJ941&gt;=AJ$1025,MIN(1,MAX(AJ$165-SUM(AJ$1026:AJ1145),0)),"")</f>
        <v/>
      </c>
      <c r="AK1146" s="45" t="str">
        <f>IF(AK941&gt;=AK$1025,MIN(1,MAX(AK$165-SUM(AK$1026:AK1145),0)),"")</f>
        <v/>
      </c>
      <c r="AL1146" s="45" t="str">
        <f>IF(AL941&gt;=AL$1025,MIN(1,MAX(AL$165-SUM(AL$1026:AL1145),0)),"")</f>
        <v/>
      </c>
      <c r="AM1146" s="45">
        <f>IF(AM941&gt;=AM$1025,MIN(1,MAX(AM$165-SUM(AM$1026:AM1145),0)),"")</f>
        <v>1</v>
      </c>
      <c r="AN1146" s="45">
        <f>IF(AN941&gt;=AN$1025,MIN(1,MAX(AN$165-SUM(AN$1026:AN1145),0)),"")</f>
        <v>1</v>
      </c>
      <c r="AO1146" s="45">
        <f>IF(AO941&gt;=AO$1025,MIN(1,MAX(AO$165-SUM(AO$1026:AO1145),0)),"")</f>
        <v>1</v>
      </c>
    </row>
    <row r="1147" spans="2:41">
      <c r="B1147" s="25">
        <f t="shared" si="1229"/>
        <v>121</v>
      </c>
      <c r="C1147" s="45" t="str">
        <f>IF(C942&gt;=C$1025,MIN(1,MAX(C$165-SUM(C$1026:C1146),0)),"")</f>
        <v/>
      </c>
      <c r="D1147" s="45" t="str">
        <f>IF(D942&gt;=D$1025,MIN(1,MAX(D$165-SUM(D$1026:D1146),0)),"")</f>
        <v/>
      </c>
      <c r="E1147" s="45" t="str">
        <f>IF(E942&gt;=E$1025,MIN(1,MAX(E$165-SUM(E$1026:E1146),0)),"")</f>
        <v/>
      </c>
      <c r="F1147" s="45" t="str">
        <f>IF(F942&gt;=F$1025,MIN(1,MAX(F$165-SUM(F$1026:F1146),0)),"")</f>
        <v/>
      </c>
      <c r="G1147" s="45" t="str">
        <f>IF(G942&gt;=G$1025,MIN(1,MAX(G$165-SUM(G$1026:G1146),0)),"")</f>
        <v/>
      </c>
      <c r="H1147" s="45" t="str">
        <f>IF(H942&gt;=H$1025,MIN(1,MAX(H$165-SUM(H$1026:H1146),0)),"")</f>
        <v/>
      </c>
      <c r="I1147" s="45" t="str">
        <f>IF(I942&gt;=I$1025,MIN(1,MAX(I$165-SUM(I$1026:I1146),0)),"")</f>
        <v/>
      </c>
      <c r="J1147" s="45" t="str">
        <f>IF(J942&gt;=J$1025,MIN(1,MAX(J$165-SUM(J$1026:J1146),0)),"")</f>
        <v/>
      </c>
      <c r="K1147" s="45" t="str">
        <f>IF(K942&gt;=K$1025,MIN(1,MAX(K$165-SUM(K$1026:K1146),0)),"")</f>
        <v/>
      </c>
      <c r="L1147" s="45" t="str">
        <f>IF(L942&gt;=L$1025,MIN(1,MAX(L$165-SUM(L$1026:L1146),0)),"")</f>
        <v/>
      </c>
      <c r="M1147" s="45" t="str">
        <f>IF(M942&gt;=M$1025,MIN(1,MAX(M$165-SUM(M$1026:M1146),0)),"")</f>
        <v/>
      </c>
      <c r="N1147" s="45" t="str">
        <f>IF(N942&gt;=N$1025,MIN(1,MAX(N$165-SUM(N$1026:N1146),0)),"")</f>
        <v/>
      </c>
      <c r="O1147" s="45" t="str">
        <f>IF(O942&gt;=O$1025,MIN(1,MAX(O$165-SUM(O$1026:O1146),0)),"")</f>
        <v/>
      </c>
      <c r="P1147" s="45" t="str">
        <f>IF(P942&gt;=P$1025,MIN(1,MAX(P$165-SUM(P$1026:P1146),0)),"")</f>
        <v/>
      </c>
      <c r="Q1147" s="45" t="str">
        <f>IF(Q942&gt;=Q$1025,MIN(1,MAX(Q$165-SUM(Q$1026:Q1146),0)),"")</f>
        <v/>
      </c>
      <c r="R1147" s="45" t="str">
        <f>IF(R942&gt;=R$1025,MIN(1,MAX(R$165-SUM(R$1026:R1146),0)),"")</f>
        <v/>
      </c>
      <c r="S1147" s="45" t="str">
        <f>IF(S942&gt;=S$1025,MIN(1,MAX(S$165-SUM(S$1026:S1146),0)),"")</f>
        <v/>
      </c>
      <c r="T1147" s="45" t="str">
        <f>IF(T942&gt;=T$1025,MIN(1,MAX(T$165-SUM(T$1026:T1146),0)),"")</f>
        <v/>
      </c>
      <c r="U1147" s="45" t="str">
        <f>IF(U942&gt;=U$1025,MIN(1,MAX(U$165-SUM(U$1026:U1146),0)),"")</f>
        <v/>
      </c>
      <c r="V1147" s="45" t="str">
        <f>IF(V942&gt;=V$1025,MIN(1,MAX(V$165-SUM(V$1026:V1146),0)),"")</f>
        <v/>
      </c>
      <c r="W1147" s="45" t="str">
        <f>IF(W942&gt;=W$1025,MIN(1,MAX(W$165-SUM(W$1026:W1146),0)),"")</f>
        <v/>
      </c>
      <c r="X1147" s="45" t="str">
        <f>IF(X942&gt;=X$1025,MIN(1,MAX(X$165-SUM(X$1026:X1146),0)),"")</f>
        <v/>
      </c>
      <c r="Y1147" s="45" t="str">
        <f>IF(Y942&gt;=Y$1025,MIN(1,MAX(Y$165-SUM(Y$1026:Y1146),0)),"")</f>
        <v/>
      </c>
      <c r="Z1147" s="45" t="str">
        <f>IF(Z942&gt;=Z$1025,MIN(1,MAX(Z$165-SUM(Z$1026:Z1146),0)),"")</f>
        <v/>
      </c>
      <c r="AA1147" s="45" t="str">
        <f>IF(AA942&gt;=AA$1025,MIN(1,MAX(AA$165-SUM(AA$1026:AA1146),0)),"")</f>
        <v/>
      </c>
      <c r="AB1147" s="45" t="str">
        <f>IF(AB942&gt;=AB$1025,MIN(1,MAX(AB$165-SUM(AB$1026:AB1146),0)),"")</f>
        <v/>
      </c>
      <c r="AC1147" s="45" t="str">
        <f>IF(AC942&gt;=AC$1025,MIN(1,MAX(AC$165-SUM(AC$1026:AC1146),0)),"")</f>
        <v/>
      </c>
      <c r="AD1147" s="45" t="str">
        <f>IF(AD942&gt;=AD$1025,MIN(1,MAX(AD$165-SUM(AD$1026:AD1146),0)),"")</f>
        <v/>
      </c>
      <c r="AE1147" s="45" t="str">
        <f>IF(AE942&gt;=AE$1025,MIN(1,MAX(AE$165-SUM(AE$1026:AE1146),0)),"")</f>
        <v/>
      </c>
      <c r="AF1147" s="45" t="str">
        <f>IF(AF942&gt;=AF$1025,MIN(1,MAX(AF$165-SUM(AF$1026:AF1146),0)),"")</f>
        <v/>
      </c>
      <c r="AG1147" s="45" t="str">
        <f>IF(AG942&gt;=AG$1025,MIN(1,MAX(AG$165-SUM(AG$1026:AG1146),0)),"")</f>
        <v/>
      </c>
      <c r="AH1147" s="45" t="str">
        <f>IF(AH942&gt;=AH$1025,MIN(1,MAX(AH$165-SUM(AH$1026:AH1146),0)),"")</f>
        <v/>
      </c>
      <c r="AI1147" s="45" t="str">
        <f>IF(AI942&gt;=AI$1025,MIN(1,MAX(AI$165-SUM(AI$1026:AI1146),0)),"")</f>
        <v/>
      </c>
      <c r="AJ1147" s="45" t="str">
        <f>IF(AJ942&gt;=AJ$1025,MIN(1,MAX(AJ$165-SUM(AJ$1026:AJ1146),0)),"")</f>
        <v/>
      </c>
      <c r="AK1147" s="45" t="str">
        <f>IF(AK942&gt;=AK$1025,MIN(1,MAX(AK$165-SUM(AK$1026:AK1146),0)),"")</f>
        <v/>
      </c>
      <c r="AL1147" s="45" t="str">
        <f>IF(AL942&gt;=AL$1025,MIN(1,MAX(AL$165-SUM(AL$1026:AL1146),0)),"")</f>
        <v/>
      </c>
      <c r="AM1147" s="45">
        <f>IF(AM942&gt;=AM$1025,MIN(1,MAX(AM$165-SUM(AM$1026:AM1146),0)),"")</f>
        <v>1</v>
      </c>
      <c r="AN1147" s="45">
        <f>IF(AN942&gt;=AN$1025,MIN(1,MAX(AN$165-SUM(AN$1026:AN1146),0)),"")</f>
        <v>1</v>
      </c>
      <c r="AO1147" s="45">
        <f>IF(AO942&gt;=AO$1025,MIN(1,MAX(AO$165-SUM(AO$1026:AO1146),0)),"")</f>
        <v>1</v>
      </c>
    </row>
    <row r="1148" spans="2:41">
      <c r="B1148" s="25">
        <f t="shared" si="1229"/>
        <v>122</v>
      </c>
      <c r="C1148" s="45" t="str">
        <f>IF(C943&gt;=C$1025,MIN(1,MAX(C$165-SUM(C$1026:C1147),0)),"")</f>
        <v/>
      </c>
      <c r="D1148" s="45" t="str">
        <f>IF(D943&gt;=D$1025,MIN(1,MAX(D$165-SUM(D$1026:D1147),0)),"")</f>
        <v/>
      </c>
      <c r="E1148" s="45" t="str">
        <f>IF(E943&gt;=E$1025,MIN(1,MAX(E$165-SUM(E$1026:E1147),0)),"")</f>
        <v/>
      </c>
      <c r="F1148" s="45" t="str">
        <f>IF(F943&gt;=F$1025,MIN(1,MAX(F$165-SUM(F$1026:F1147),0)),"")</f>
        <v/>
      </c>
      <c r="G1148" s="45" t="str">
        <f>IF(G943&gt;=G$1025,MIN(1,MAX(G$165-SUM(G$1026:G1147),0)),"")</f>
        <v/>
      </c>
      <c r="H1148" s="45" t="str">
        <f>IF(H943&gt;=H$1025,MIN(1,MAX(H$165-SUM(H$1026:H1147),0)),"")</f>
        <v/>
      </c>
      <c r="I1148" s="45" t="str">
        <f>IF(I943&gt;=I$1025,MIN(1,MAX(I$165-SUM(I$1026:I1147),0)),"")</f>
        <v/>
      </c>
      <c r="J1148" s="45" t="str">
        <f>IF(J943&gt;=J$1025,MIN(1,MAX(J$165-SUM(J$1026:J1147),0)),"")</f>
        <v/>
      </c>
      <c r="K1148" s="45" t="str">
        <f>IF(K943&gt;=K$1025,MIN(1,MAX(K$165-SUM(K$1026:K1147),0)),"")</f>
        <v/>
      </c>
      <c r="L1148" s="45" t="str">
        <f>IF(L943&gt;=L$1025,MIN(1,MAX(L$165-SUM(L$1026:L1147),0)),"")</f>
        <v/>
      </c>
      <c r="M1148" s="45" t="str">
        <f>IF(M943&gt;=M$1025,MIN(1,MAX(M$165-SUM(M$1026:M1147),0)),"")</f>
        <v/>
      </c>
      <c r="N1148" s="45" t="str">
        <f>IF(N943&gt;=N$1025,MIN(1,MAX(N$165-SUM(N$1026:N1147),0)),"")</f>
        <v/>
      </c>
      <c r="O1148" s="45" t="str">
        <f>IF(O943&gt;=O$1025,MIN(1,MAX(O$165-SUM(O$1026:O1147),0)),"")</f>
        <v/>
      </c>
      <c r="P1148" s="45" t="str">
        <f>IF(P943&gt;=P$1025,MIN(1,MAX(P$165-SUM(P$1026:P1147),0)),"")</f>
        <v/>
      </c>
      <c r="Q1148" s="45" t="str">
        <f>IF(Q943&gt;=Q$1025,MIN(1,MAX(Q$165-SUM(Q$1026:Q1147),0)),"")</f>
        <v/>
      </c>
      <c r="R1148" s="45" t="str">
        <f>IF(R943&gt;=R$1025,MIN(1,MAX(R$165-SUM(R$1026:R1147),0)),"")</f>
        <v/>
      </c>
      <c r="S1148" s="45" t="str">
        <f>IF(S943&gt;=S$1025,MIN(1,MAX(S$165-SUM(S$1026:S1147),0)),"")</f>
        <v/>
      </c>
      <c r="T1148" s="45" t="str">
        <f>IF(T943&gt;=T$1025,MIN(1,MAX(T$165-SUM(T$1026:T1147),0)),"")</f>
        <v/>
      </c>
      <c r="U1148" s="45" t="str">
        <f>IF(U943&gt;=U$1025,MIN(1,MAX(U$165-SUM(U$1026:U1147),0)),"")</f>
        <v/>
      </c>
      <c r="V1148" s="45" t="str">
        <f>IF(V943&gt;=V$1025,MIN(1,MAX(V$165-SUM(V$1026:V1147),0)),"")</f>
        <v/>
      </c>
      <c r="W1148" s="45" t="str">
        <f>IF(W943&gt;=W$1025,MIN(1,MAX(W$165-SUM(W$1026:W1147),0)),"")</f>
        <v/>
      </c>
      <c r="X1148" s="45" t="str">
        <f>IF(X943&gt;=X$1025,MIN(1,MAX(X$165-SUM(X$1026:X1147),0)),"")</f>
        <v/>
      </c>
      <c r="Y1148" s="45" t="str">
        <f>IF(Y943&gt;=Y$1025,MIN(1,MAX(Y$165-SUM(Y$1026:Y1147),0)),"")</f>
        <v/>
      </c>
      <c r="Z1148" s="45" t="str">
        <f>IF(Z943&gt;=Z$1025,MIN(1,MAX(Z$165-SUM(Z$1026:Z1147),0)),"")</f>
        <v/>
      </c>
      <c r="AA1148" s="45" t="str">
        <f>IF(AA943&gt;=AA$1025,MIN(1,MAX(AA$165-SUM(AA$1026:AA1147),0)),"")</f>
        <v/>
      </c>
      <c r="AB1148" s="45" t="str">
        <f>IF(AB943&gt;=AB$1025,MIN(1,MAX(AB$165-SUM(AB$1026:AB1147),0)),"")</f>
        <v/>
      </c>
      <c r="AC1148" s="45" t="str">
        <f>IF(AC943&gt;=AC$1025,MIN(1,MAX(AC$165-SUM(AC$1026:AC1147),0)),"")</f>
        <v/>
      </c>
      <c r="AD1148" s="45" t="str">
        <f>IF(AD943&gt;=AD$1025,MIN(1,MAX(AD$165-SUM(AD$1026:AD1147),0)),"")</f>
        <v/>
      </c>
      <c r="AE1148" s="45" t="str">
        <f>IF(AE943&gt;=AE$1025,MIN(1,MAX(AE$165-SUM(AE$1026:AE1147),0)),"")</f>
        <v/>
      </c>
      <c r="AF1148" s="45" t="str">
        <f>IF(AF943&gt;=AF$1025,MIN(1,MAX(AF$165-SUM(AF$1026:AF1147),0)),"")</f>
        <v/>
      </c>
      <c r="AG1148" s="45" t="str">
        <f>IF(AG943&gt;=AG$1025,MIN(1,MAX(AG$165-SUM(AG$1026:AG1147),0)),"")</f>
        <v/>
      </c>
      <c r="AH1148" s="45" t="str">
        <f>IF(AH943&gt;=AH$1025,MIN(1,MAX(AH$165-SUM(AH$1026:AH1147),0)),"")</f>
        <v/>
      </c>
      <c r="AI1148" s="45" t="str">
        <f>IF(AI943&gt;=AI$1025,MIN(1,MAX(AI$165-SUM(AI$1026:AI1147),0)),"")</f>
        <v/>
      </c>
      <c r="AJ1148" s="45" t="str">
        <f>IF(AJ943&gt;=AJ$1025,MIN(1,MAX(AJ$165-SUM(AJ$1026:AJ1147),0)),"")</f>
        <v/>
      </c>
      <c r="AK1148" s="45" t="str">
        <f>IF(AK943&gt;=AK$1025,MIN(1,MAX(AK$165-SUM(AK$1026:AK1147),0)),"")</f>
        <v/>
      </c>
      <c r="AL1148" s="45" t="str">
        <f>IF(AL943&gt;=AL$1025,MIN(1,MAX(AL$165-SUM(AL$1026:AL1147),0)),"")</f>
        <v/>
      </c>
      <c r="AM1148" s="45">
        <f>IF(AM943&gt;=AM$1025,MIN(1,MAX(AM$165-SUM(AM$1026:AM1147),0)),"")</f>
        <v>1</v>
      </c>
      <c r="AN1148" s="45">
        <f>IF(AN943&gt;=AN$1025,MIN(1,MAX(AN$165-SUM(AN$1026:AN1147),0)),"")</f>
        <v>1</v>
      </c>
      <c r="AO1148" s="45">
        <f>IF(AO943&gt;=AO$1025,MIN(1,MAX(AO$165-SUM(AO$1026:AO1147),0)),"")</f>
        <v>1</v>
      </c>
    </row>
    <row r="1149" spans="2:41">
      <c r="B1149" s="25">
        <f t="shared" si="1229"/>
        <v>123</v>
      </c>
      <c r="C1149" s="45" t="str">
        <f>IF(C944&gt;=C$1025,MIN(1,MAX(C$165-SUM(C$1026:C1148),0)),"")</f>
        <v/>
      </c>
      <c r="D1149" s="45" t="str">
        <f>IF(D944&gt;=D$1025,MIN(1,MAX(D$165-SUM(D$1026:D1148),0)),"")</f>
        <v/>
      </c>
      <c r="E1149" s="45" t="str">
        <f>IF(E944&gt;=E$1025,MIN(1,MAX(E$165-SUM(E$1026:E1148),0)),"")</f>
        <v/>
      </c>
      <c r="F1149" s="45" t="str">
        <f>IF(F944&gt;=F$1025,MIN(1,MAX(F$165-SUM(F$1026:F1148),0)),"")</f>
        <v/>
      </c>
      <c r="G1149" s="45" t="str">
        <f>IF(G944&gt;=G$1025,MIN(1,MAX(G$165-SUM(G$1026:G1148),0)),"")</f>
        <v/>
      </c>
      <c r="H1149" s="45" t="str">
        <f>IF(H944&gt;=H$1025,MIN(1,MAX(H$165-SUM(H$1026:H1148),0)),"")</f>
        <v/>
      </c>
      <c r="I1149" s="45" t="str">
        <f>IF(I944&gt;=I$1025,MIN(1,MAX(I$165-SUM(I$1026:I1148),0)),"")</f>
        <v/>
      </c>
      <c r="J1149" s="45" t="str">
        <f>IF(J944&gt;=J$1025,MIN(1,MAX(J$165-SUM(J$1026:J1148),0)),"")</f>
        <v/>
      </c>
      <c r="K1149" s="45" t="str">
        <f>IF(K944&gt;=K$1025,MIN(1,MAX(K$165-SUM(K$1026:K1148),0)),"")</f>
        <v/>
      </c>
      <c r="L1149" s="45" t="str">
        <f>IF(L944&gt;=L$1025,MIN(1,MAX(L$165-SUM(L$1026:L1148),0)),"")</f>
        <v/>
      </c>
      <c r="M1149" s="45" t="str">
        <f>IF(M944&gt;=M$1025,MIN(1,MAX(M$165-SUM(M$1026:M1148),0)),"")</f>
        <v/>
      </c>
      <c r="N1149" s="45" t="str">
        <f>IF(N944&gt;=N$1025,MIN(1,MAX(N$165-SUM(N$1026:N1148),0)),"")</f>
        <v/>
      </c>
      <c r="O1149" s="45" t="str">
        <f>IF(O944&gt;=O$1025,MIN(1,MAX(O$165-SUM(O$1026:O1148),0)),"")</f>
        <v/>
      </c>
      <c r="P1149" s="45" t="str">
        <f>IF(P944&gt;=P$1025,MIN(1,MAX(P$165-SUM(P$1026:P1148),0)),"")</f>
        <v/>
      </c>
      <c r="Q1149" s="45" t="str">
        <f>IF(Q944&gt;=Q$1025,MIN(1,MAX(Q$165-SUM(Q$1026:Q1148),0)),"")</f>
        <v/>
      </c>
      <c r="R1149" s="45" t="str">
        <f>IF(R944&gt;=R$1025,MIN(1,MAX(R$165-SUM(R$1026:R1148),0)),"")</f>
        <v/>
      </c>
      <c r="S1149" s="45" t="str">
        <f>IF(S944&gt;=S$1025,MIN(1,MAX(S$165-SUM(S$1026:S1148),0)),"")</f>
        <v/>
      </c>
      <c r="T1149" s="45" t="str">
        <f>IF(T944&gt;=T$1025,MIN(1,MAX(T$165-SUM(T$1026:T1148),0)),"")</f>
        <v/>
      </c>
      <c r="U1149" s="45" t="str">
        <f>IF(U944&gt;=U$1025,MIN(1,MAX(U$165-SUM(U$1026:U1148),0)),"")</f>
        <v/>
      </c>
      <c r="V1149" s="45" t="str">
        <f>IF(V944&gt;=V$1025,MIN(1,MAX(V$165-SUM(V$1026:V1148),0)),"")</f>
        <v/>
      </c>
      <c r="W1149" s="45" t="str">
        <f>IF(W944&gt;=W$1025,MIN(1,MAX(W$165-SUM(W$1026:W1148),0)),"")</f>
        <v/>
      </c>
      <c r="X1149" s="45" t="str">
        <f>IF(X944&gt;=X$1025,MIN(1,MAX(X$165-SUM(X$1026:X1148),0)),"")</f>
        <v/>
      </c>
      <c r="Y1149" s="45" t="str">
        <f>IF(Y944&gt;=Y$1025,MIN(1,MAX(Y$165-SUM(Y$1026:Y1148),0)),"")</f>
        <v/>
      </c>
      <c r="Z1149" s="45" t="str">
        <f>IF(Z944&gt;=Z$1025,MIN(1,MAX(Z$165-SUM(Z$1026:Z1148),0)),"")</f>
        <v/>
      </c>
      <c r="AA1149" s="45" t="str">
        <f>IF(AA944&gt;=AA$1025,MIN(1,MAX(AA$165-SUM(AA$1026:AA1148),0)),"")</f>
        <v/>
      </c>
      <c r="AB1149" s="45" t="str">
        <f>IF(AB944&gt;=AB$1025,MIN(1,MAX(AB$165-SUM(AB$1026:AB1148),0)),"")</f>
        <v/>
      </c>
      <c r="AC1149" s="45" t="str">
        <f>IF(AC944&gt;=AC$1025,MIN(1,MAX(AC$165-SUM(AC$1026:AC1148),0)),"")</f>
        <v/>
      </c>
      <c r="AD1149" s="45" t="str">
        <f>IF(AD944&gt;=AD$1025,MIN(1,MAX(AD$165-SUM(AD$1026:AD1148),0)),"")</f>
        <v/>
      </c>
      <c r="AE1149" s="45" t="str">
        <f>IF(AE944&gt;=AE$1025,MIN(1,MAX(AE$165-SUM(AE$1026:AE1148),0)),"")</f>
        <v/>
      </c>
      <c r="AF1149" s="45" t="str">
        <f>IF(AF944&gt;=AF$1025,MIN(1,MAX(AF$165-SUM(AF$1026:AF1148),0)),"")</f>
        <v/>
      </c>
      <c r="AG1149" s="45" t="str">
        <f>IF(AG944&gt;=AG$1025,MIN(1,MAX(AG$165-SUM(AG$1026:AG1148),0)),"")</f>
        <v/>
      </c>
      <c r="AH1149" s="45" t="str">
        <f>IF(AH944&gt;=AH$1025,MIN(1,MAX(AH$165-SUM(AH$1026:AH1148),0)),"")</f>
        <v/>
      </c>
      <c r="AI1149" s="45" t="str">
        <f>IF(AI944&gt;=AI$1025,MIN(1,MAX(AI$165-SUM(AI$1026:AI1148),0)),"")</f>
        <v/>
      </c>
      <c r="AJ1149" s="45" t="str">
        <f>IF(AJ944&gt;=AJ$1025,MIN(1,MAX(AJ$165-SUM(AJ$1026:AJ1148),0)),"")</f>
        <v/>
      </c>
      <c r="AK1149" s="45" t="str">
        <f>IF(AK944&gt;=AK$1025,MIN(1,MAX(AK$165-SUM(AK$1026:AK1148),0)),"")</f>
        <v/>
      </c>
      <c r="AL1149" s="45" t="str">
        <f>IF(AL944&gt;=AL$1025,MIN(1,MAX(AL$165-SUM(AL$1026:AL1148),0)),"")</f>
        <v/>
      </c>
      <c r="AM1149" s="45">
        <f>IF(AM944&gt;=AM$1025,MIN(1,MAX(AM$165-SUM(AM$1026:AM1148),0)),"")</f>
        <v>0.59303910510777769</v>
      </c>
      <c r="AN1149" s="45">
        <f>IF(AN944&gt;=AN$1025,MIN(1,MAX(AN$165-SUM(AN$1026:AN1148),0)),"")</f>
        <v>1</v>
      </c>
      <c r="AO1149" s="45">
        <f>IF(AO944&gt;=AO$1025,MIN(1,MAX(AO$165-SUM(AO$1026:AO1148),0)),"")</f>
        <v>1</v>
      </c>
    </row>
    <row r="1150" spans="2:41">
      <c r="B1150" s="25">
        <f t="shared" si="1229"/>
        <v>124</v>
      </c>
      <c r="C1150" s="45" t="str">
        <f>IF(C945&gt;=C$1025,MIN(1,MAX(C$165-SUM(C$1026:C1149),0)),"")</f>
        <v/>
      </c>
      <c r="D1150" s="45" t="str">
        <f>IF(D945&gt;=D$1025,MIN(1,MAX(D$165-SUM(D$1026:D1149),0)),"")</f>
        <v/>
      </c>
      <c r="E1150" s="45" t="str">
        <f>IF(E945&gt;=E$1025,MIN(1,MAX(E$165-SUM(E$1026:E1149),0)),"")</f>
        <v/>
      </c>
      <c r="F1150" s="45" t="str">
        <f>IF(F945&gt;=F$1025,MIN(1,MAX(F$165-SUM(F$1026:F1149),0)),"")</f>
        <v/>
      </c>
      <c r="G1150" s="45" t="str">
        <f>IF(G945&gt;=G$1025,MIN(1,MAX(G$165-SUM(G$1026:G1149),0)),"")</f>
        <v/>
      </c>
      <c r="H1150" s="45" t="str">
        <f>IF(H945&gt;=H$1025,MIN(1,MAX(H$165-SUM(H$1026:H1149),0)),"")</f>
        <v/>
      </c>
      <c r="I1150" s="45" t="str">
        <f>IF(I945&gt;=I$1025,MIN(1,MAX(I$165-SUM(I$1026:I1149),0)),"")</f>
        <v/>
      </c>
      <c r="J1150" s="45" t="str">
        <f>IF(J945&gt;=J$1025,MIN(1,MAX(J$165-SUM(J$1026:J1149),0)),"")</f>
        <v/>
      </c>
      <c r="K1150" s="45" t="str">
        <f>IF(K945&gt;=K$1025,MIN(1,MAX(K$165-SUM(K$1026:K1149),0)),"")</f>
        <v/>
      </c>
      <c r="L1150" s="45" t="str">
        <f>IF(L945&gt;=L$1025,MIN(1,MAX(L$165-SUM(L$1026:L1149),0)),"")</f>
        <v/>
      </c>
      <c r="M1150" s="45" t="str">
        <f>IF(M945&gt;=M$1025,MIN(1,MAX(M$165-SUM(M$1026:M1149),0)),"")</f>
        <v/>
      </c>
      <c r="N1150" s="45" t="str">
        <f>IF(N945&gt;=N$1025,MIN(1,MAX(N$165-SUM(N$1026:N1149),0)),"")</f>
        <v/>
      </c>
      <c r="O1150" s="45" t="str">
        <f>IF(O945&gt;=O$1025,MIN(1,MAX(O$165-SUM(O$1026:O1149),0)),"")</f>
        <v/>
      </c>
      <c r="P1150" s="45" t="str">
        <f>IF(P945&gt;=P$1025,MIN(1,MAX(P$165-SUM(P$1026:P1149),0)),"")</f>
        <v/>
      </c>
      <c r="Q1150" s="45" t="str">
        <f>IF(Q945&gt;=Q$1025,MIN(1,MAX(Q$165-SUM(Q$1026:Q1149),0)),"")</f>
        <v/>
      </c>
      <c r="R1150" s="45" t="str">
        <f>IF(R945&gt;=R$1025,MIN(1,MAX(R$165-SUM(R$1026:R1149),0)),"")</f>
        <v/>
      </c>
      <c r="S1150" s="45" t="str">
        <f>IF(S945&gt;=S$1025,MIN(1,MAX(S$165-SUM(S$1026:S1149),0)),"")</f>
        <v/>
      </c>
      <c r="T1150" s="45" t="str">
        <f>IF(T945&gt;=T$1025,MIN(1,MAX(T$165-SUM(T$1026:T1149),0)),"")</f>
        <v/>
      </c>
      <c r="U1150" s="45" t="str">
        <f>IF(U945&gt;=U$1025,MIN(1,MAX(U$165-SUM(U$1026:U1149),0)),"")</f>
        <v/>
      </c>
      <c r="V1150" s="45" t="str">
        <f>IF(V945&gt;=V$1025,MIN(1,MAX(V$165-SUM(V$1026:V1149),0)),"")</f>
        <v/>
      </c>
      <c r="W1150" s="45" t="str">
        <f>IF(W945&gt;=W$1025,MIN(1,MAX(W$165-SUM(W$1026:W1149),0)),"")</f>
        <v/>
      </c>
      <c r="X1150" s="45" t="str">
        <f>IF(X945&gt;=X$1025,MIN(1,MAX(X$165-SUM(X$1026:X1149),0)),"")</f>
        <v/>
      </c>
      <c r="Y1150" s="45" t="str">
        <f>IF(Y945&gt;=Y$1025,MIN(1,MAX(Y$165-SUM(Y$1026:Y1149),0)),"")</f>
        <v/>
      </c>
      <c r="Z1150" s="45" t="str">
        <f>IF(Z945&gt;=Z$1025,MIN(1,MAX(Z$165-SUM(Z$1026:Z1149),0)),"")</f>
        <v/>
      </c>
      <c r="AA1150" s="45" t="str">
        <f>IF(AA945&gt;=AA$1025,MIN(1,MAX(AA$165-SUM(AA$1026:AA1149),0)),"")</f>
        <v/>
      </c>
      <c r="AB1150" s="45" t="str">
        <f>IF(AB945&gt;=AB$1025,MIN(1,MAX(AB$165-SUM(AB$1026:AB1149),0)),"")</f>
        <v/>
      </c>
      <c r="AC1150" s="45" t="str">
        <f>IF(AC945&gt;=AC$1025,MIN(1,MAX(AC$165-SUM(AC$1026:AC1149),0)),"")</f>
        <v/>
      </c>
      <c r="AD1150" s="45" t="str">
        <f>IF(AD945&gt;=AD$1025,MIN(1,MAX(AD$165-SUM(AD$1026:AD1149),0)),"")</f>
        <v/>
      </c>
      <c r="AE1150" s="45" t="str">
        <f>IF(AE945&gt;=AE$1025,MIN(1,MAX(AE$165-SUM(AE$1026:AE1149),0)),"")</f>
        <v/>
      </c>
      <c r="AF1150" s="45" t="str">
        <f>IF(AF945&gt;=AF$1025,MIN(1,MAX(AF$165-SUM(AF$1026:AF1149),0)),"")</f>
        <v/>
      </c>
      <c r="AG1150" s="45" t="str">
        <f>IF(AG945&gt;=AG$1025,MIN(1,MAX(AG$165-SUM(AG$1026:AG1149),0)),"")</f>
        <v/>
      </c>
      <c r="AH1150" s="45" t="str">
        <f>IF(AH945&gt;=AH$1025,MIN(1,MAX(AH$165-SUM(AH$1026:AH1149),0)),"")</f>
        <v/>
      </c>
      <c r="AI1150" s="45" t="str">
        <f>IF(AI945&gt;=AI$1025,MIN(1,MAX(AI$165-SUM(AI$1026:AI1149),0)),"")</f>
        <v/>
      </c>
      <c r="AJ1150" s="45" t="str">
        <f>IF(AJ945&gt;=AJ$1025,MIN(1,MAX(AJ$165-SUM(AJ$1026:AJ1149),0)),"")</f>
        <v/>
      </c>
      <c r="AK1150" s="45" t="str">
        <f>IF(AK945&gt;=AK$1025,MIN(1,MAX(AK$165-SUM(AK$1026:AK1149),0)),"")</f>
        <v/>
      </c>
      <c r="AL1150" s="45" t="str">
        <f>IF(AL945&gt;=AL$1025,MIN(1,MAX(AL$165-SUM(AL$1026:AL1149),0)),"")</f>
        <v/>
      </c>
      <c r="AM1150" s="45" t="str">
        <f>IF(AM945&gt;=AM$1025,MIN(1,MAX(AM$165-SUM(AM$1026:AM1149),0)),"")</f>
        <v/>
      </c>
      <c r="AN1150" s="45">
        <f>IF(AN945&gt;=AN$1025,MIN(1,MAX(AN$165-SUM(AN$1026:AN1149),0)),"")</f>
        <v>1</v>
      </c>
      <c r="AO1150" s="45">
        <f>IF(AO945&gt;=AO$1025,MIN(1,MAX(AO$165-SUM(AO$1026:AO1149),0)),"")</f>
        <v>1</v>
      </c>
    </row>
    <row r="1151" spans="2:41">
      <c r="B1151" s="25">
        <f t="shared" si="1229"/>
        <v>125</v>
      </c>
      <c r="C1151" s="45" t="str">
        <f>IF(C946&gt;=C$1025,MIN(1,MAX(C$165-SUM(C$1026:C1150),0)),"")</f>
        <v/>
      </c>
      <c r="D1151" s="45" t="str">
        <f>IF(D946&gt;=D$1025,MIN(1,MAX(D$165-SUM(D$1026:D1150),0)),"")</f>
        <v/>
      </c>
      <c r="E1151" s="45" t="str">
        <f>IF(E946&gt;=E$1025,MIN(1,MAX(E$165-SUM(E$1026:E1150),0)),"")</f>
        <v/>
      </c>
      <c r="F1151" s="45" t="str">
        <f>IF(F946&gt;=F$1025,MIN(1,MAX(F$165-SUM(F$1026:F1150),0)),"")</f>
        <v/>
      </c>
      <c r="G1151" s="45" t="str">
        <f>IF(G946&gt;=G$1025,MIN(1,MAX(G$165-SUM(G$1026:G1150),0)),"")</f>
        <v/>
      </c>
      <c r="H1151" s="45" t="str">
        <f>IF(H946&gt;=H$1025,MIN(1,MAX(H$165-SUM(H$1026:H1150),0)),"")</f>
        <v/>
      </c>
      <c r="I1151" s="45" t="str">
        <f>IF(I946&gt;=I$1025,MIN(1,MAX(I$165-SUM(I$1026:I1150),0)),"")</f>
        <v/>
      </c>
      <c r="J1151" s="45" t="str">
        <f>IF(J946&gt;=J$1025,MIN(1,MAX(J$165-SUM(J$1026:J1150),0)),"")</f>
        <v/>
      </c>
      <c r="K1151" s="45" t="str">
        <f>IF(K946&gt;=K$1025,MIN(1,MAX(K$165-SUM(K$1026:K1150),0)),"")</f>
        <v/>
      </c>
      <c r="L1151" s="45" t="str">
        <f>IF(L946&gt;=L$1025,MIN(1,MAX(L$165-SUM(L$1026:L1150),0)),"")</f>
        <v/>
      </c>
      <c r="M1151" s="45" t="str">
        <f>IF(M946&gt;=M$1025,MIN(1,MAX(M$165-SUM(M$1026:M1150),0)),"")</f>
        <v/>
      </c>
      <c r="N1151" s="45" t="str">
        <f>IF(N946&gt;=N$1025,MIN(1,MAX(N$165-SUM(N$1026:N1150),0)),"")</f>
        <v/>
      </c>
      <c r="O1151" s="45" t="str">
        <f>IF(O946&gt;=O$1025,MIN(1,MAX(O$165-SUM(O$1026:O1150),0)),"")</f>
        <v/>
      </c>
      <c r="P1151" s="45" t="str">
        <f>IF(P946&gt;=P$1025,MIN(1,MAX(P$165-SUM(P$1026:P1150),0)),"")</f>
        <v/>
      </c>
      <c r="Q1151" s="45" t="str">
        <f>IF(Q946&gt;=Q$1025,MIN(1,MAX(Q$165-SUM(Q$1026:Q1150),0)),"")</f>
        <v/>
      </c>
      <c r="R1151" s="45" t="str">
        <f>IF(R946&gt;=R$1025,MIN(1,MAX(R$165-SUM(R$1026:R1150),0)),"")</f>
        <v/>
      </c>
      <c r="S1151" s="45" t="str">
        <f>IF(S946&gt;=S$1025,MIN(1,MAX(S$165-SUM(S$1026:S1150),0)),"")</f>
        <v/>
      </c>
      <c r="T1151" s="45" t="str">
        <f>IF(T946&gt;=T$1025,MIN(1,MAX(T$165-SUM(T$1026:T1150),0)),"")</f>
        <v/>
      </c>
      <c r="U1151" s="45" t="str">
        <f>IF(U946&gt;=U$1025,MIN(1,MAX(U$165-SUM(U$1026:U1150),0)),"")</f>
        <v/>
      </c>
      <c r="V1151" s="45" t="str">
        <f>IF(V946&gt;=V$1025,MIN(1,MAX(V$165-SUM(V$1026:V1150),0)),"")</f>
        <v/>
      </c>
      <c r="W1151" s="45" t="str">
        <f>IF(W946&gt;=W$1025,MIN(1,MAX(W$165-SUM(W$1026:W1150),0)),"")</f>
        <v/>
      </c>
      <c r="X1151" s="45" t="str">
        <f>IF(X946&gt;=X$1025,MIN(1,MAX(X$165-SUM(X$1026:X1150),0)),"")</f>
        <v/>
      </c>
      <c r="Y1151" s="45" t="str">
        <f>IF(Y946&gt;=Y$1025,MIN(1,MAX(Y$165-SUM(Y$1026:Y1150),0)),"")</f>
        <v/>
      </c>
      <c r="Z1151" s="45" t="str">
        <f>IF(Z946&gt;=Z$1025,MIN(1,MAX(Z$165-SUM(Z$1026:Z1150),0)),"")</f>
        <v/>
      </c>
      <c r="AA1151" s="45" t="str">
        <f>IF(AA946&gt;=AA$1025,MIN(1,MAX(AA$165-SUM(AA$1026:AA1150),0)),"")</f>
        <v/>
      </c>
      <c r="AB1151" s="45" t="str">
        <f>IF(AB946&gt;=AB$1025,MIN(1,MAX(AB$165-SUM(AB$1026:AB1150),0)),"")</f>
        <v/>
      </c>
      <c r="AC1151" s="45" t="str">
        <f>IF(AC946&gt;=AC$1025,MIN(1,MAX(AC$165-SUM(AC$1026:AC1150),0)),"")</f>
        <v/>
      </c>
      <c r="AD1151" s="45" t="str">
        <f>IF(AD946&gt;=AD$1025,MIN(1,MAX(AD$165-SUM(AD$1026:AD1150),0)),"")</f>
        <v/>
      </c>
      <c r="AE1151" s="45" t="str">
        <f>IF(AE946&gt;=AE$1025,MIN(1,MAX(AE$165-SUM(AE$1026:AE1150),0)),"")</f>
        <v/>
      </c>
      <c r="AF1151" s="45" t="str">
        <f>IF(AF946&gt;=AF$1025,MIN(1,MAX(AF$165-SUM(AF$1026:AF1150),0)),"")</f>
        <v/>
      </c>
      <c r="AG1151" s="45" t="str">
        <f>IF(AG946&gt;=AG$1025,MIN(1,MAX(AG$165-SUM(AG$1026:AG1150),0)),"")</f>
        <v/>
      </c>
      <c r="AH1151" s="45" t="str">
        <f>IF(AH946&gt;=AH$1025,MIN(1,MAX(AH$165-SUM(AH$1026:AH1150),0)),"")</f>
        <v/>
      </c>
      <c r="AI1151" s="45" t="str">
        <f>IF(AI946&gt;=AI$1025,MIN(1,MAX(AI$165-SUM(AI$1026:AI1150),0)),"")</f>
        <v/>
      </c>
      <c r="AJ1151" s="45" t="str">
        <f>IF(AJ946&gt;=AJ$1025,MIN(1,MAX(AJ$165-SUM(AJ$1026:AJ1150),0)),"")</f>
        <v/>
      </c>
      <c r="AK1151" s="45" t="str">
        <f>IF(AK946&gt;=AK$1025,MIN(1,MAX(AK$165-SUM(AK$1026:AK1150),0)),"")</f>
        <v/>
      </c>
      <c r="AL1151" s="45" t="str">
        <f>IF(AL946&gt;=AL$1025,MIN(1,MAX(AL$165-SUM(AL$1026:AL1150),0)),"")</f>
        <v/>
      </c>
      <c r="AM1151" s="45" t="str">
        <f>IF(AM946&gt;=AM$1025,MIN(1,MAX(AM$165-SUM(AM$1026:AM1150),0)),"")</f>
        <v/>
      </c>
      <c r="AN1151" s="45">
        <f>IF(AN946&gt;=AN$1025,MIN(1,MAX(AN$165-SUM(AN$1026:AN1150),0)),"")</f>
        <v>1</v>
      </c>
      <c r="AO1151" s="45">
        <f>IF(AO946&gt;=AO$1025,MIN(1,MAX(AO$165-SUM(AO$1026:AO1150),0)),"")</f>
        <v>1</v>
      </c>
    </row>
    <row r="1152" spans="2:41">
      <c r="B1152" s="25">
        <f t="shared" si="1229"/>
        <v>126</v>
      </c>
      <c r="C1152" s="45" t="str">
        <f>IF(C947&gt;=C$1025,MIN(1,MAX(C$165-SUM(C$1026:C1151),0)),"")</f>
        <v/>
      </c>
      <c r="D1152" s="45" t="str">
        <f>IF(D947&gt;=D$1025,MIN(1,MAX(D$165-SUM(D$1026:D1151),0)),"")</f>
        <v/>
      </c>
      <c r="E1152" s="45" t="str">
        <f>IF(E947&gt;=E$1025,MIN(1,MAX(E$165-SUM(E$1026:E1151),0)),"")</f>
        <v/>
      </c>
      <c r="F1152" s="45" t="str">
        <f>IF(F947&gt;=F$1025,MIN(1,MAX(F$165-SUM(F$1026:F1151),0)),"")</f>
        <v/>
      </c>
      <c r="G1152" s="45" t="str">
        <f>IF(G947&gt;=G$1025,MIN(1,MAX(G$165-SUM(G$1026:G1151),0)),"")</f>
        <v/>
      </c>
      <c r="H1152" s="45" t="str">
        <f>IF(H947&gt;=H$1025,MIN(1,MAX(H$165-SUM(H$1026:H1151),0)),"")</f>
        <v/>
      </c>
      <c r="I1152" s="45" t="str">
        <f>IF(I947&gt;=I$1025,MIN(1,MAX(I$165-SUM(I$1026:I1151),0)),"")</f>
        <v/>
      </c>
      <c r="J1152" s="45" t="str">
        <f>IF(J947&gt;=J$1025,MIN(1,MAX(J$165-SUM(J$1026:J1151),0)),"")</f>
        <v/>
      </c>
      <c r="K1152" s="45" t="str">
        <f>IF(K947&gt;=K$1025,MIN(1,MAX(K$165-SUM(K$1026:K1151),0)),"")</f>
        <v/>
      </c>
      <c r="L1152" s="45" t="str">
        <f>IF(L947&gt;=L$1025,MIN(1,MAX(L$165-SUM(L$1026:L1151),0)),"")</f>
        <v/>
      </c>
      <c r="M1152" s="45" t="str">
        <f>IF(M947&gt;=M$1025,MIN(1,MAX(M$165-SUM(M$1026:M1151),0)),"")</f>
        <v/>
      </c>
      <c r="N1152" s="45" t="str">
        <f>IF(N947&gt;=N$1025,MIN(1,MAX(N$165-SUM(N$1026:N1151),0)),"")</f>
        <v/>
      </c>
      <c r="O1152" s="45" t="str">
        <f>IF(O947&gt;=O$1025,MIN(1,MAX(O$165-SUM(O$1026:O1151),0)),"")</f>
        <v/>
      </c>
      <c r="P1152" s="45" t="str">
        <f>IF(P947&gt;=P$1025,MIN(1,MAX(P$165-SUM(P$1026:P1151),0)),"")</f>
        <v/>
      </c>
      <c r="Q1152" s="45" t="str">
        <f>IF(Q947&gt;=Q$1025,MIN(1,MAX(Q$165-SUM(Q$1026:Q1151),0)),"")</f>
        <v/>
      </c>
      <c r="R1152" s="45" t="str">
        <f>IF(R947&gt;=R$1025,MIN(1,MAX(R$165-SUM(R$1026:R1151),0)),"")</f>
        <v/>
      </c>
      <c r="S1152" s="45" t="str">
        <f>IF(S947&gt;=S$1025,MIN(1,MAX(S$165-SUM(S$1026:S1151),0)),"")</f>
        <v/>
      </c>
      <c r="T1152" s="45" t="str">
        <f>IF(T947&gt;=T$1025,MIN(1,MAX(T$165-SUM(T$1026:T1151),0)),"")</f>
        <v/>
      </c>
      <c r="U1152" s="45" t="str">
        <f>IF(U947&gt;=U$1025,MIN(1,MAX(U$165-SUM(U$1026:U1151),0)),"")</f>
        <v/>
      </c>
      <c r="V1152" s="45" t="str">
        <f>IF(V947&gt;=V$1025,MIN(1,MAX(V$165-SUM(V$1026:V1151),0)),"")</f>
        <v/>
      </c>
      <c r="W1152" s="45" t="str">
        <f>IF(W947&gt;=W$1025,MIN(1,MAX(W$165-SUM(W$1026:W1151),0)),"")</f>
        <v/>
      </c>
      <c r="X1152" s="45" t="str">
        <f>IF(X947&gt;=X$1025,MIN(1,MAX(X$165-SUM(X$1026:X1151),0)),"")</f>
        <v/>
      </c>
      <c r="Y1152" s="45" t="str">
        <f>IF(Y947&gt;=Y$1025,MIN(1,MAX(Y$165-SUM(Y$1026:Y1151),0)),"")</f>
        <v/>
      </c>
      <c r="Z1152" s="45" t="str">
        <f>IF(Z947&gt;=Z$1025,MIN(1,MAX(Z$165-SUM(Z$1026:Z1151),0)),"")</f>
        <v/>
      </c>
      <c r="AA1152" s="45" t="str">
        <f>IF(AA947&gt;=AA$1025,MIN(1,MAX(AA$165-SUM(AA$1026:AA1151),0)),"")</f>
        <v/>
      </c>
      <c r="AB1152" s="45" t="str">
        <f>IF(AB947&gt;=AB$1025,MIN(1,MAX(AB$165-SUM(AB$1026:AB1151),0)),"")</f>
        <v/>
      </c>
      <c r="AC1152" s="45" t="str">
        <f>IF(AC947&gt;=AC$1025,MIN(1,MAX(AC$165-SUM(AC$1026:AC1151),0)),"")</f>
        <v/>
      </c>
      <c r="AD1152" s="45" t="str">
        <f>IF(AD947&gt;=AD$1025,MIN(1,MAX(AD$165-SUM(AD$1026:AD1151),0)),"")</f>
        <v/>
      </c>
      <c r="AE1152" s="45" t="str">
        <f>IF(AE947&gt;=AE$1025,MIN(1,MAX(AE$165-SUM(AE$1026:AE1151),0)),"")</f>
        <v/>
      </c>
      <c r="AF1152" s="45" t="str">
        <f>IF(AF947&gt;=AF$1025,MIN(1,MAX(AF$165-SUM(AF$1026:AF1151),0)),"")</f>
        <v/>
      </c>
      <c r="AG1152" s="45" t="str">
        <f>IF(AG947&gt;=AG$1025,MIN(1,MAX(AG$165-SUM(AG$1026:AG1151),0)),"")</f>
        <v/>
      </c>
      <c r="AH1152" s="45" t="str">
        <f>IF(AH947&gt;=AH$1025,MIN(1,MAX(AH$165-SUM(AH$1026:AH1151),0)),"")</f>
        <v/>
      </c>
      <c r="AI1152" s="45" t="str">
        <f>IF(AI947&gt;=AI$1025,MIN(1,MAX(AI$165-SUM(AI$1026:AI1151),0)),"")</f>
        <v/>
      </c>
      <c r="AJ1152" s="45" t="str">
        <f>IF(AJ947&gt;=AJ$1025,MIN(1,MAX(AJ$165-SUM(AJ$1026:AJ1151),0)),"")</f>
        <v/>
      </c>
      <c r="AK1152" s="45" t="str">
        <f>IF(AK947&gt;=AK$1025,MIN(1,MAX(AK$165-SUM(AK$1026:AK1151),0)),"")</f>
        <v/>
      </c>
      <c r="AL1152" s="45" t="str">
        <f>IF(AL947&gt;=AL$1025,MIN(1,MAX(AL$165-SUM(AL$1026:AL1151),0)),"")</f>
        <v/>
      </c>
      <c r="AM1152" s="45" t="str">
        <f>IF(AM947&gt;=AM$1025,MIN(1,MAX(AM$165-SUM(AM$1026:AM1151),0)),"")</f>
        <v/>
      </c>
      <c r="AN1152" s="45">
        <f>IF(AN947&gt;=AN$1025,MIN(1,MAX(AN$165-SUM(AN$1026:AN1151),0)),"")</f>
        <v>1</v>
      </c>
      <c r="AO1152" s="45">
        <f>IF(AO947&gt;=AO$1025,MIN(1,MAX(AO$165-SUM(AO$1026:AO1151),0)),"")</f>
        <v>1</v>
      </c>
    </row>
    <row r="1153" spans="2:41">
      <c r="B1153" s="25">
        <f t="shared" si="1229"/>
        <v>127</v>
      </c>
      <c r="C1153" s="45" t="str">
        <f>IF(C948&gt;=C$1025,MIN(1,MAX(C$165-SUM(C$1026:C1152),0)),"")</f>
        <v/>
      </c>
      <c r="D1153" s="45" t="str">
        <f>IF(D948&gt;=D$1025,MIN(1,MAX(D$165-SUM(D$1026:D1152),0)),"")</f>
        <v/>
      </c>
      <c r="E1153" s="45" t="str">
        <f>IF(E948&gt;=E$1025,MIN(1,MAX(E$165-SUM(E$1026:E1152),0)),"")</f>
        <v/>
      </c>
      <c r="F1153" s="45" t="str">
        <f>IF(F948&gt;=F$1025,MIN(1,MAX(F$165-SUM(F$1026:F1152),0)),"")</f>
        <v/>
      </c>
      <c r="G1153" s="45" t="str">
        <f>IF(G948&gt;=G$1025,MIN(1,MAX(G$165-SUM(G$1026:G1152),0)),"")</f>
        <v/>
      </c>
      <c r="H1153" s="45" t="str">
        <f>IF(H948&gt;=H$1025,MIN(1,MAX(H$165-SUM(H$1026:H1152),0)),"")</f>
        <v/>
      </c>
      <c r="I1153" s="45" t="str">
        <f>IF(I948&gt;=I$1025,MIN(1,MAX(I$165-SUM(I$1026:I1152),0)),"")</f>
        <v/>
      </c>
      <c r="J1153" s="45" t="str">
        <f>IF(J948&gt;=J$1025,MIN(1,MAX(J$165-SUM(J$1026:J1152),0)),"")</f>
        <v/>
      </c>
      <c r="K1153" s="45" t="str">
        <f>IF(K948&gt;=K$1025,MIN(1,MAX(K$165-SUM(K$1026:K1152),0)),"")</f>
        <v/>
      </c>
      <c r="L1153" s="45" t="str">
        <f>IF(L948&gt;=L$1025,MIN(1,MAX(L$165-SUM(L$1026:L1152),0)),"")</f>
        <v/>
      </c>
      <c r="M1153" s="45" t="str">
        <f>IF(M948&gt;=M$1025,MIN(1,MAX(M$165-SUM(M$1026:M1152),0)),"")</f>
        <v/>
      </c>
      <c r="N1153" s="45" t="str">
        <f>IF(N948&gt;=N$1025,MIN(1,MAX(N$165-SUM(N$1026:N1152),0)),"")</f>
        <v/>
      </c>
      <c r="O1153" s="45" t="str">
        <f>IF(O948&gt;=O$1025,MIN(1,MAX(O$165-SUM(O$1026:O1152),0)),"")</f>
        <v/>
      </c>
      <c r="P1153" s="45" t="str">
        <f>IF(P948&gt;=P$1025,MIN(1,MAX(P$165-SUM(P$1026:P1152),0)),"")</f>
        <v/>
      </c>
      <c r="Q1153" s="45" t="str">
        <f>IF(Q948&gt;=Q$1025,MIN(1,MAX(Q$165-SUM(Q$1026:Q1152),0)),"")</f>
        <v/>
      </c>
      <c r="R1153" s="45" t="str">
        <f>IF(R948&gt;=R$1025,MIN(1,MAX(R$165-SUM(R$1026:R1152),0)),"")</f>
        <v/>
      </c>
      <c r="S1153" s="45" t="str">
        <f>IF(S948&gt;=S$1025,MIN(1,MAX(S$165-SUM(S$1026:S1152),0)),"")</f>
        <v/>
      </c>
      <c r="T1153" s="45" t="str">
        <f>IF(T948&gt;=T$1025,MIN(1,MAX(T$165-SUM(T$1026:T1152),0)),"")</f>
        <v/>
      </c>
      <c r="U1153" s="45" t="str">
        <f>IF(U948&gt;=U$1025,MIN(1,MAX(U$165-SUM(U$1026:U1152),0)),"")</f>
        <v/>
      </c>
      <c r="V1153" s="45" t="str">
        <f>IF(V948&gt;=V$1025,MIN(1,MAX(V$165-SUM(V$1026:V1152),0)),"")</f>
        <v/>
      </c>
      <c r="W1153" s="45" t="str">
        <f>IF(W948&gt;=W$1025,MIN(1,MAX(W$165-SUM(W$1026:W1152),0)),"")</f>
        <v/>
      </c>
      <c r="X1153" s="45" t="str">
        <f>IF(X948&gt;=X$1025,MIN(1,MAX(X$165-SUM(X$1026:X1152),0)),"")</f>
        <v/>
      </c>
      <c r="Y1153" s="45" t="str">
        <f>IF(Y948&gt;=Y$1025,MIN(1,MAX(Y$165-SUM(Y$1026:Y1152),0)),"")</f>
        <v/>
      </c>
      <c r="Z1153" s="45" t="str">
        <f>IF(Z948&gt;=Z$1025,MIN(1,MAX(Z$165-SUM(Z$1026:Z1152),0)),"")</f>
        <v/>
      </c>
      <c r="AA1153" s="45" t="str">
        <f>IF(AA948&gt;=AA$1025,MIN(1,MAX(AA$165-SUM(AA$1026:AA1152),0)),"")</f>
        <v/>
      </c>
      <c r="AB1153" s="45" t="str">
        <f>IF(AB948&gt;=AB$1025,MIN(1,MAX(AB$165-SUM(AB$1026:AB1152),0)),"")</f>
        <v/>
      </c>
      <c r="AC1153" s="45" t="str">
        <f>IF(AC948&gt;=AC$1025,MIN(1,MAX(AC$165-SUM(AC$1026:AC1152),0)),"")</f>
        <v/>
      </c>
      <c r="AD1153" s="45" t="str">
        <f>IF(AD948&gt;=AD$1025,MIN(1,MAX(AD$165-SUM(AD$1026:AD1152),0)),"")</f>
        <v/>
      </c>
      <c r="AE1153" s="45" t="str">
        <f>IF(AE948&gt;=AE$1025,MIN(1,MAX(AE$165-SUM(AE$1026:AE1152),0)),"")</f>
        <v/>
      </c>
      <c r="AF1153" s="45" t="str">
        <f>IF(AF948&gt;=AF$1025,MIN(1,MAX(AF$165-SUM(AF$1026:AF1152),0)),"")</f>
        <v/>
      </c>
      <c r="AG1153" s="45" t="str">
        <f>IF(AG948&gt;=AG$1025,MIN(1,MAX(AG$165-SUM(AG$1026:AG1152),0)),"")</f>
        <v/>
      </c>
      <c r="AH1153" s="45" t="str">
        <f>IF(AH948&gt;=AH$1025,MIN(1,MAX(AH$165-SUM(AH$1026:AH1152),0)),"")</f>
        <v/>
      </c>
      <c r="AI1153" s="45" t="str">
        <f>IF(AI948&gt;=AI$1025,MIN(1,MAX(AI$165-SUM(AI$1026:AI1152),0)),"")</f>
        <v/>
      </c>
      <c r="AJ1153" s="45" t="str">
        <f>IF(AJ948&gt;=AJ$1025,MIN(1,MAX(AJ$165-SUM(AJ$1026:AJ1152),0)),"")</f>
        <v/>
      </c>
      <c r="AK1153" s="45" t="str">
        <f>IF(AK948&gt;=AK$1025,MIN(1,MAX(AK$165-SUM(AK$1026:AK1152),0)),"")</f>
        <v/>
      </c>
      <c r="AL1153" s="45" t="str">
        <f>IF(AL948&gt;=AL$1025,MIN(1,MAX(AL$165-SUM(AL$1026:AL1152),0)),"")</f>
        <v/>
      </c>
      <c r="AM1153" s="45" t="str">
        <f>IF(AM948&gt;=AM$1025,MIN(1,MAX(AM$165-SUM(AM$1026:AM1152),0)),"")</f>
        <v/>
      </c>
      <c r="AN1153" s="45">
        <f>IF(AN948&gt;=AN$1025,MIN(1,MAX(AN$165-SUM(AN$1026:AN1152),0)),"")</f>
        <v>1</v>
      </c>
      <c r="AO1153" s="45">
        <f>IF(AO948&gt;=AO$1025,MIN(1,MAX(AO$165-SUM(AO$1026:AO1152),0)),"")</f>
        <v>1</v>
      </c>
    </row>
    <row r="1154" spans="2:41">
      <c r="B1154" s="25">
        <f t="shared" si="1229"/>
        <v>128</v>
      </c>
      <c r="C1154" s="45" t="str">
        <f>IF(C949&gt;=C$1025,MIN(1,MAX(C$165-SUM(C$1026:C1153),0)),"")</f>
        <v/>
      </c>
      <c r="D1154" s="45" t="str">
        <f>IF(D949&gt;=D$1025,MIN(1,MAX(D$165-SUM(D$1026:D1153),0)),"")</f>
        <v/>
      </c>
      <c r="E1154" s="45" t="str">
        <f>IF(E949&gt;=E$1025,MIN(1,MAX(E$165-SUM(E$1026:E1153),0)),"")</f>
        <v/>
      </c>
      <c r="F1154" s="45" t="str">
        <f>IF(F949&gt;=F$1025,MIN(1,MAX(F$165-SUM(F$1026:F1153),0)),"")</f>
        <v/>
      </c>
      <c r="G1154" s="45" t="str">
        <f>IF(G949&gt;=G$1025,MIN(1,MAX(G$165-SUM(G$1026:G1153),0)),"")</f>
        <v/>
      </c>
      <c r="H1154" s="45" t="str">
        <f>IF(H949&gt;=H$1025,MIN(1,MAX(H$165-SUM(H$1026:H1153),0)),"")</f>
        <v/>
      </c>
      <c r="I1154" s="45" t="str">
        <f>IF(I949&gt;=I$1025,MIN(1,MAX(I$165-SUM(I$1026:I1153),0)),"")</f>
        <v/>
      </c>
      <c r="J1154" s="45" t="str">
        <f>IF(J949&gt;=J$1025,MIN(1,MAX(J$165-SUM(J$1026:J1153),0)),"")</f>
        <v/>
      </c>
      <c r="K1154" s="45" t="str">
        <f>IF(K949&gt;=K$1025,MIN(1,MAX(K$165-SUM(K$1026:K1153),0)),"")</f>
        <v/>
      </c>
      <c r="L1154" s="45" t="str">
        <f>IF(L949&gt;=L$1025,MIN(1,MAX(L$165-SUM(L$1026:L1153),0)),"")</f>
        <v/>
      </c>
      <c r="M1154" s="45" t="str">
        <f>IF(M949&gt;=M$1025,MIN(1,MAX(M$165-SUM(M$1026:M1153),0)),"")</f>
        <v/>
      </c>
      <c r="N1154" s="45" t="str">
        <f>IF(N949&gt;=N$1025,MIN(1,MAX(N$165-SUM(N$1026:N1153),0)),"")</f>
        <v/>
      </c>
      <c r="O1154" s="45" t="str">
        <f>IF(O949&gt;=O$1025,MIN(1,MAX(O$165-SUM(O$1026:O1153),0)),"")</f>
        <v/>
      </c>
      <c r="P1154" s="45" t="str">
        <f>IF(P949&gt;=P$1025,MIN(1,MAX(P$165-SUM(P$1026:P1153),0)),"")</f>
        <v/>
      </c>
      <c r="Q1154" s="45" t="str">
        <f>IF(Q949&gt;=Q$1025,MIN(1,MAX(Q$165-SUM(Q$1026:Q1153),0)),"")</f>
        <v/>
      </c>
      <c r="R1154" s="45" t="str">
        <f>IF(R949&gt;=R$1025,MIN(1,MAX(R$165-SUM(R$1026:R1153),0)),"")</f>
        <v/>
      </c>
      <c r="S1154" s="45" t="str">
        <f>IF(S949&gt;=S$1025,MIN(1,MAX(S$165-SUM(S$1026:S1153),0)),"")</f>
        <v/>
      </c>
      <c r="T1154" s="45" t="str">
        <f>IF(T949&gt;=T$1025,MIN(1,MAX(T$165-SUM(T$1026:T1153),0)),"")</f>
        <v/>
      </c>
      <c r="U1154" s="45" t="str">
        <f>IF(U949&gt;=U$1025,MIN(1,MAX(U$165-SUM(U$1026:U1153),0)),"")</f>
        <v/>
      </c>
      <c r="V1154" s="45" t="str">
        <f>IF(V949&gt;=V$1025,MIN(1,MAX(V$165-SUM(V$1026:V1153),0)),"")</f>
        <v/>
      </c>
      <c r="W1154" s="45" t="str">
        <f>IF(W949&gt;=W$1025,MIN(1,MAX(W$165-SUM(W$1026:W1153),0)),"")</f>
        <v/>
      </c>
      <c r="X1154" s="45" t="str">
        <f>IF(X949&gt;=X$1025,MIN(1,MAX(X$165-SUM(X$1026:X1153),0)),"")</f>
        <v/>
      </c>
      <c r="Y1154" s="45" t="str">
        <f>IF(Y949&gt;=Y$1025,MIN(1,MAX(Y$165-SUM(Y$1026:Y1153),0)),"")</f>
        <v/>
      </c>
      <c r="Z1154" s="45" t="str">
        <f>IF(Z949&gt;=Z$1025,MIN(1,MAX(Z$165-SUM(Z$1026:Z1153),0)),"")</f>
        <v/>
      </c>
      <c r="AA1154" s="45" t="str">
        <f>IF(AA949&gt;=AA$1025,MIN(1,MAX(AA$165-SUM(AA$1026:AA1153),0)),"")</f>
        <v/>
      </c>
      <c r="AB1154" s="45" t="str">
        <f>IF(AB949&gt;=AB$1025,MIN(1,MAX(AB$165-SUM(AB$1026:AB1153),0)),"")</f>
        <v/>
      </c>
      <c r="AC1154" s="45" t="str">
        <f>IF(AC949&gt;=AC$1025,MIN(1,MAX(AC$165-SUM(AC$1026:AC1153),0)),"")</f>
        <v/>
      </c>
      <c r="AD1154" s="45" t="str">
        <f>IF(AD949&gt;=AD$1025,MIN(1,MAX(AD$165-SUM(AD$1026:AD1153),0)),"")</f>
        <v/>
      </c>
      <c r="AE1154" s="45" t="str">
        <f>IF(AE949&gt;=AE$1025,MIN(1,MAX(AE$165-SUM(AE$1026:AE1153),0)),"")</f>
        <v/>
      </c>
      <c r="AF1154" s="45" t="str">
        <f>IF(AF949&gt;=AF$1025,MIN(1,MAX(AF$165-SUM(AF$1026:AF1153),0)),"")</f>
        <v/>
      </c>
      <c r="AG1154" s="45" t="str">
        <f>IF(AG949&gt;=AG$1025,MIN(1,MAX(AG$165-SUM(AG$1026:AG1153),0)),"")</f>
        <v/>
      </c>
      <c r="AH1154" s="45" t="str">
        <f>IF(AH949&gt;=AH$1025,MIN(1,MAX(AH$165-SUM(AH$1026:AH1153),0)),"")</f>
        <v/>
      </c>
      <c r="AI1154" s="45" t="str">
        <f>IF(AI949&gt;=AI$1025,MIN(1,MAX(AI$165-SUM(AI$1026:AI1153),0)),"")</f>
        <v/>
      </c>
      <c r="AJ1154" s="45" t="str">
        <f>IF(AJ949&gt;=AJ$1025,MIN(1,MAX(AJ$165-SUM(AJ$1026:AJ1153),0)),"")</f>
        <v/>
      </c>
      <c r="AK1154" s="45" t="str">
        <f>IF(AK949&gt;=AK$1025,MIN(1,MAX(AK$165-SUM(AK$1026:AK1153),0)),"")</f>
        <v/>
      </c>
      <c r="AL1154" s="45" t="str">
        <f>IF(AL949&gt;=AL$1025,MIN(1,MAX(AL$165-SUM(AL$1026:AL1153),0)),"")</f>
        <v/>
      </c>
      <c r="AM1154" s="45" t="str">
        <f>IF(AM949&gt;=AM$1025,MIN(1,MAX(AM$165-SUM(AM$1026:AM1153),0)),"")</f>
        <v/>
      </c>
      <c r="AN1154" s="45">
        <f>IF(AN949&gt;=AN$1025,MIN(1,MAX(AN$165-SUM(AN$1026:AN1153),0)),"")</f>
        <v>1</v>
      </c>
      <c r="AO1154" s="45">
        <f>IF(AO949&gt;=AO$1025,MIN(1,MAX(AO$165-SUM(AO$1026:AO1153),0)),"")</f>
        <v>1</v>
      </c>
    </row>
    <row r="1155" spans="2:41">
      <c r="B1155" s="25">
        <f t="shared" si="1229"/>
        <v>129</v>
      </c>
      <c r="C1155" s="45" t="str">
        <f>IF(C950&gt;=C$1025,MIN(1,MAX(C$165-SUM(C$1026:C1154),0)),"")</f>
        <v/>
      </c>
      <c r="D1155" s="45" t="str">
        <f>IF(D950&gt;=D$1025,MIN(1,MAX(D$165-SUM(D$1026:D1154),0)),"")</f>
        <v/>
      </c>
      <c r="E1155" s="45" t="str">
        <f>IF(E950&gt;=E$1025,MIN(1,MAX(E$165-SUM(E$1026:E1154),0)),"")</f>
        <v/>
      </c>
      <c r="F1155" s="45" t="str">
        <f>IF(F950&gt;=F$1025,MIN(1,MAX(F$165-SUM(F$1026:F1154),0)),"")</f>
        <v/>
      </c>
      <c r="G1155" s="45" t="str">
        <f>IF(G950&gt;=G$1025,MIN(1,MAX(G$165-SUM(G$1026:G1154),0)),"")</f>
        <v/>
      </c>
      <c r="H1155" s="45" t="str">
        <f>IF(H950&gt;=H$1025,MIN(1,MAX(H$165-SUM(H$1026:H1154),0)),"")</f>
        <v/>
      </c>
      <c r="I1155" s="45" t="str">
        <f>IF(I950&gt;=I$1025,MIN(1,MAX(I$165-SUM(I$1026:I1154),0)),"")</f>
        <v/>
      </c>
      <c r="J1155" s="45" t="str">
        <f>IF(J950&gt;=J$1025,MIN(1,MAX(J$165-SUM(J$1026:J1154),0)),"")</f>
        <v/>
      </c>
      <c r="K1155" s="45" t="str">
        <f>IF(K950&gt;=K$1025,MIN(1,MAX(K$165-SUM(K$1026:K1154),0)),"")</f>
        <v/>
      </c>
      <c r="L1155" s="45" t="str">
        <f>IF(L950&gt;=L$1025,MIN(1,MAX(L$165-SUM(L$1026:L1154),0)),"")</f>
        <v/>
      </c>
      <c r="M1155" s="45" t="str">
        <f>IF(M950&gt;=M$1025,MIN(1,MAX(M$165-SUM(M$1026:M1154),0)),"")</f>
        <v/>
      </c>
      <c r="N1155" s="45" t="str">
        <f>IF(N950&gt;=N$1025,MIN(1,MAX(N$165-SUM(N$1026:N1154),0)),"")</f>
        <v/>
      </c>
      <c r="O1155" s="45" t="str">
        <f>IF(O950&gt;=O$1025,MIN(1,MAX(O$165-SUM(O$1026:O1154),0)),"")</f>
        <v/>
      </c>
      <c r="P1155" s="45" t="str">
        <f>IF(P950&gt;=P$1025,MIN(1,MAX(P$165-SUM(P$1026:P1154),0)),"")</f>
        <v/>
      </c>
      <c r="Q1155" s="45" t="str">
        <f>IF(Q950&gt;=Q$1025,MIN(1,MAX(Q$165-SUM(Q$1026:Q1154),0)),"")</f>
        <v/>
      </c>
      <c r="R1155" s="45" t="str">
        <f>IF(R950&gt;=R$1025,MIN(1,MAX(R$165-SUM(R$1026:R1154),0)),"")</f>
        <v/>
      </c>
      <c r="S1155" s="45" t="str">
        <f>IF(S950&gt;=S$1025,MIN(1,MAX(S$165-SUM(S$1026:S1154),0)),"")</f>
        <v/>
      </c>
      <c r="T1155" s="45" t="str">
        <f>IF(T950&gt;=T$1025,MIN(1,MAX(T$165-SUM(T$1026:T1154),0)),"")</f>
        <v/>
      </c>
      <c r="U1155" s="45" t="str">
        <f>IF(U950&gt;=U$1025,MIN(1,MAX(U$165-SUM(U$1026:U1154),0)),"")</f>
        <v/>
      </c>
      <c r="V1155" s="45" t="str">
        <f>IF(V950&gt;=V$1025,MIN(1,MAX(V$165-SUM(V$1026:V1154),0)),"")</f>
        <v/>
      </c>
      <c r="W1155" s="45" t="str">
        <f>IF(W950&gt;=W$1025,MIN(1,MAX(W$165-SUM(W$1026:W1154),0)),"")</f>
        <v/>
      </c>
      <c r="X1155" s="45" t="str">
        <f>IF(X950&gt;=X$1025,MIN(1,MAX(X$165-SUM(X$1026:X1154),0)),"")</f>
        <v/>
      </c>
      <c r="Y1155" s="45" t="str">
        <f>IF(Y950&gt;=Y$1025,MIN(1,MAX(Y$165-SUM(Y$1026:Y1154),0)),"")</f>
        <v/>
      </c>
      <c r="Z1155" s="45" t="str">
        <f>IF(Z950&gt;=Z$1025,MIN(1,MAX(Z$165-SUM(Z$1026:Z1154),0)),"")</f>
        <v/>
      </c>
      <c r="AA1155" s="45" t="str">
        <f>IF(AA950&gt;=AA$1025,MIN(1,MAX(AA$165-SUM(AA$1026:AA1154),0)),"")</f>
        <v/>
      </c>
      <c r="AB1155" s="45" t="str">
        <f>IF(AB950&gt;=AB$1025,MIN(1,MAX(AB$165-SUM(AB$1026:AB1154),0)),"")</f>
        <v/>
      </c>
      <c r="AC1155" s="45" t="str">
        <f>IF(AC950&gt;=AC$1025,MIN(1,MAX(AC$165-SUM(AC$1026:AC1154),0)),"")</f>
        <v/>
      </c>
      <c r="AD1155" s="45" t="str">
        <f>IF(AD950&gt;=AD$1025,MIN(1,MAX(AD$165-SUM(AD$1026:AD1154),0)),"")</f>
        <v/>
      </c>
      <c r="AE1155" s="45" t="str">
        <f>IF(AE950&gt;=AE$1025,MIN(1,MAX(AE$165-SUM(AE$1026:AE1154),0)),"")</f>
        <v/>
      </c>
      <c r="AF1155" s="45" t="str">
        <f>IF(AF950&gt;=AF$1025,MIN(1,MAX(AF$165-SUM(AF$1026:AF1154),0)),"")</f>
        <v/>
      </c>
      <c r="AG1155" s="45" t="str">
        <f>IF(AG950&gt;=AG$1025,MIN(1,MAX(AG$165-SUM(AG$1026:AG1154),0)),"")</f>
        <v/>
      </c>
      <c r="AH1155" s="45" t="str">
        <f>IF(AH950&gt;=AH$1025,MIN(1,MAX(AH$165-SUM(AH$1026:AH1154),0)),"")</f>
        <v/>
      </c>
      <c r="AI1155" s="45" t="str">
        <f>IF(AI950&gt;=AI$1025,MIN(1,MAX(AI$165-SUM(AI$1026:AI1154),0)),"")</f>
        <v/>
      </c>
      <c r="AJ1155" s="45" t="str">
        <f>IF(AJ950&gt;=AJ$1025,MIN(1,MAX(AJ$165-SUM(AJ$1026:AJ1154),0)),"")</f>
        <v/>
      </c>
      <c r="AK1155" s="45" t="str">
        <f>IF(AK950&gt;=AK$1025,MIN(1,MAX(AK$165-SUM(AK$1026:AK1154),0)),"")</f>
        <v/>
      </c>
      <c r="AL1155" s="45" t="str">
        <f>IF(AL950&gt;=AL$1025,MIN(1,MAX(AL$165-SUM(AL$1026:AL1154),0)),"")</f>
        <v/>
      </c>
      <c r="AM1155" s="45" t="str">
        <f>IF(AM950&gt;=AM$1025,MIN(1,MAX(AM$165-SUM(AM$1026:AM1154),0)),"")</f>
        <v/>
      </c>
      <c r="AN1155" s="45">
        <f>IF(AN950&gt;=AN$1025,MIN(1,MAX(AN$165-SUM(AN$1026:AN1154),0)),"")</f>
        <v>0.14117832300561872</v>
      </c>
      <c r="AO1155" s="45">
        <f>IF(AO950&gt;=AO$1025,MIN(1,MAX(AO$165-SUM(AO$1026:AO1154),0)),"")</f>
        <v>1</v>
      </c>
    </row>
    <row r="1156" spans="2:41">
      <c r="B1156" s="25">
        <f t="shared" si="1229"/>
        <v>130</v>
      </c>
      <c r="C1156" s="45" t="str">
        <f>IF(C951&gt;=C$1025,MIN(1,MAX(C$165-SUM(C$1026:C1155),0)),"")</f>
        <v/>
      </c>
      <c r="D1156" s="45" t="str">
        <f>IF(D951&gt;=D$1025,MIN(1,MAX(D$165-SUM(D$1026:D1155),0)),"")</f>
        <v/>
      </c>
      <c r="E1156" s="45" t="str">
        <f>IF(E951&gt;=E$1025,MIN(1,MAX(E$165-SUM(E$1026:E1155),0)),"")</f>
        <v/>
      </c>
      <c r="F1156" s="45" t="str">
        <f>IF(F951&gt;=F$1025,MIN(1,MAX(F$165-SUM(F$1026:F1155),0)),"")</f>
        <v/>
      </c>
      <c r="G1156" s="45" t="str">
        <f>IF(G951&gt;=G$1025,MIN(1,MAX(G$165-SUM(G$1026:G1155),0)),"")</f>
        <v/>
      </c>
      <c r="H1156" s="45" t="str">
        <f>IF(H951&gt;=H$1025,MIN(1,MAX(H$165-SUM(H$1026:H1155),0)),"")</f>
        <v/>
      </c>
      <c r="I1156" s="45" t="str">
        <f>IF(I951&gt;=I$1025,MIN(1,MAX(I$165-SUM(I$1026:I1155),0)),"")</f>
        <v/>
      </c>
      <c r="J1156" s="45" t="str">
        <f>IF(J951&gt;=J$1025,MIN(1,MAX(J$165-SUM(J$1026:J1155),0)),"")</f>
        <v/>
      </c>
      <c r="K1156" s="45" t="str">
        <f>IF(K951&gt;=K$1025,MIN(1,MAX(K$165-SUM(K$1026:K1155),0)),"")</f>
        <v/>
      </c>
      <c r="L1156" s="45" t="str">
        <f>IF(L951&gt;=L$1025,MIN(1,MAX(L$165-SUM(L$1026:L1155),0)),"")</f>
        <v/>
      </c>
      <c r="M1156" s="45" t="str">
        <f>IF(M951&gt;=M$1025,MIN(1,MAX(M$165-SUM(M$1026:M1155),0)),"")</f>
        <v/>
      </c>
      <c r="N1156" s="45" t="str">
        <f>IF(N951&gt;=N$1025,MIN(1,MAX(N$165-SUM(N$1026:N1155),0)),"")</f>
        <v/>
      </c>
      <c r="O1156" s="45" t="str">
        <f>IF(O951&gt;=O$1025,MIN(1,MAX(O$165-SUM(O$1026:O1155),0)),"")</f>
        <v/>
      </c>
      <c r="P1156" s="45" t="str">
        <f>IF(P951&gt;=P$1025,MIN(1,MAX(P$165-SUM(P$1026:P1155),0)),"")</f>
        <v/>
      </c>
      <c r="Q1156" s="45" t="str">
        <f>IF(Q951&gt;=Q$1025,MIN(1,MAX(Q$165-SUM(Q$1026:Q1155),0)),"")</f>
        <v/>
      </c>
      <c r="R1156" s="45" t="str">
        <f>IF(R951&gt;=R$1025,MIN(1,MAX(R$165-SUM(R$1026:R1155),0)),"")</f>
        <v/>
      </c>
      <c r="S1156" s="45" t="str">
        <f>IF(S951&gt;=S$1025,MIN(1,MAX(S$165-SUM(S$1026:S1155),0)),"")</f>
        <v/>
      </c>
      <c r="T1156" s="45" t="str">
        <f>IF(T951&gt;=T$1025,MIN(1,MAX(T$165-SUM(T$1026:T1155),0)),"")</f>
        <v/>
      </c>
      <c r="U1156" s="45" t="str">
        <f>IF(U951&gt;=U$1025,MIN(1,MAX(U$165-SUM(U$1026:U1155),0)),"")</f>
        <v/>
      </c>
      <c r="V1156" s="45" t="str">
        <f>IF(V951&gt;=V$1025,MIN(1,MAX(V$165-SUM(V$1026:V1155),0)),"")</f>
        <v/>
      </c>
      <c r="W1156" s="45" t="str">
        <f>IF(W951&gt;=W$1025,MIN(1,MAX(W$165-SUM(W$1026:W1155),0)),"")</f>
        <v/>
      </c>
      <c r="X1156" s="45" t="str">
        <f>IF(X951&gt;=X$1025,MIN(1,MAX(X$165-SUM(X$1026:X1155),0)),"")</f>
        <v/>
      </c>
      <c r="Y1156" s="45" t="str">
        <f>IF(Y951&gt;=Y$1025,MIN(1,MAX(Y$165-SUM(Y$1026:Y1155),0)),"")</f>
        <v/>
      </c>
      <c r="Z1156" s="45" t="str">
        <f>IF(Z951&gt;=Z$1025,MIN(1,MAX(Z$165-SUM(Z$1026:Z1155),0)),"")</f>
        <v/>
      </c>
      <c r="AA1156" s="45" t="str">
        <f>IF(AA951&gt;=AA$1025,MIN(1,MAX(AA$165-SUM(AA$1026:AA1155),0)),"")</f>
        <v/>
      </c>
      <c r="AB1156" s="45" t="str">
        <f>IF(AB951&gt;=AB$1025,MIN(1,MAX(AB$165-SUM(AB$1026:AB1155),0)),"")</f>
        <v/>
      </c>
      <c r="AC1156" s="45" t="str">
        <f>IF(AC951&gt;=AC$1025,MIN(1,MAX(AC$165-SUM(AC$1026:AC1155),0)),"")</f>
        <v/>
      </c>
      <c r="AD1156" s="45" t="str">
        <f>IF(AD951&gt;=AD$1025,MIN(1,MAX(AD$165-SUM(AD$1026:AD1155),0)),"")</f>
        <v/>
      </c>
      <c r="AE1156" s="45" t="str">
        <f>IF(AE951&gt;=AE$1025,MIN(1,MAX(AE$165-SUM(AE$1026:AE1155),0)),"")</f>
        <v/>
      </c>
      <c r="AF1156" s="45" t="str">
        <f>IF(AF951&gt;=AF$1025,MIN(1,MAX(AF$165-SUM(AF$1026:AF1155),0)),"")</f>
        <v/>
      </c>
      <c r="AG1156" s="45" t="str">
        <f>IF(AG951&gt;=AG$1025,MIN(1,MAX(AG$165-SUM(AG$1026:AG1155),0)),"")</f>
        <v/>
      </c>
      <c r="AH1156" s="45" t="str">
        <f>IF(AH951&gt;=AH$1025,MIN(1,MAX(AH$165-SUM(AH$1026:AH1155),0)),"")</f>
        <v/>
      </c>
      <c r="AI1156" s="45" t="str">
        <f>IF(AI951&gt;=AI$1025,MIN(1,MAX(AI$165-SUM(AI$1026:AI1155),0)),"")</f>
        <v/>
      </c>
      <c r="AJ1156" s="45" t="str">
        <f>IF(AJ951&gt;=AJ$1025,MIN(1,MAX(AJ$165-SUM(AJ$1026:AJ1155),0)),"")</f>
        <v/>
      </c>
      <c r="AK1156" s="45" t="str">
        <f>IF(AK951&gt;=AK$1025,MIN(1,MAX(AK$165-SUM(AK$1026:AK1155),0)),"")</f>
        <v/>
      </c>
      <c r="AL1156" s="45" t="str">
        <f>IF(AL951&gt;=AL$1025,MIN(1,MAX(AL$165-SUM(AL$1026:AL1155),0)),"")</f>
        <v/>
      </c>
      <c r="AM1156" s="45" t="str">
        <f>IF(AM951&gt;=AM$1025,MIN(1,MAX(AM$165-SUM(AM$1026:AM1155),0)),"")</f>
        <v/>
      </c>
      <c r="AN1156" s="45" t="str">
        <f>IF(AN951&gt;=AN$1025,MIN(1,MAX(AN$165-SUM(AN$1026:AN1155),0)),"")</f>
        <v/>
      </c>
      <c r="AO1156" s="45">
        <f>IF(AO951&gt;=AO$1025,MIN(1,MAX(AO$165-SUM(AO$1026:AO1155),0)),"")</f>
        <v>1</v>
      </c>
    </row>
    <row r="1157" spans="2:41">
      <c r="B1157" s="25">
        <f t="shared" ref="B1157:B1220" si="1230">B1156+1</f>
        <v>131</v>
      </c>
      <c r="C1157" s="45" t="str">
        <f>IF(C952&gt;=C$1025,MIN(1,MAX(C$165-SUM(C$1026:C1156),0)),"")</f>
        <v/>
      </c>
      <c r="D1157" s="45" t="str">
        <f>IF(D952&gt;=D$1025,MIN(1,MAX(D$165-SUM(D$1026:D1156),0)),"")</f>
        <v/>
      </c>
      <c r="E1157" s="45" t="str">
        <f>IF(E952&gt;=E$1025,MIN(1,MAX(E$165-SUM(E$1026:E1156),0)),"")</f>
        <v/>
      </c>
      <c r="F1157" s="45" t="str">
        <f>IF(F952&gt;=F$1025,MIN(1,MAX(F$165-SUM(F$1026:F1156),0)),"")</f>
        <v/>
      </c>
      <c r="G1157" s="45" t="str">
        <f>IF(G952&gt;=G$1025,MIN(1,MAX(G$165-SUM(G$1026:G1156),0)),"")</f>
        <v/>
      </c>
      <c r="H1157" s="45" t="str">
        <f>IF(H952&gt;=H$1025,MIN(1,MAX(H$165-SUM(H$1026:H1156),0)),"")</f>
        <v/>
      </c>
      <c r="I1157" s="45" t="str">
        <f>IF(I952&gt;=I$1025,MIN(1,MAX(I$165-SUM(I$1026:I1156),0)),"")</f>
        <v/>
      </c>
      <c r="J1157" s="45" t="str">
        <f>IF(J952&gt;=J$1025,MIN(1,MAX(J$165-SUM(J$1026:J1156),0)),"")</f>
        <v/>
      </c>
      <c r="K1157" s="45" t="str">
        <f>IF(K952&gt;=K$1025,MIN(1,MAX(K$165-SUM(K$1026:K1156),0)),"")</f>
        <v/>
      </c>
      <c r="L1157" s="45" t="str">
        <f>IF(L952&gt;=L$1025,MIN(1,MAX(L$165-SUM(L$1026:L1156),0)),"")</f>
        <v/>
      </c>
      <c r="M1157" s="45" t="str">
        <f>IF(M952&gt;=M$1025,MIN(1,MAX(M$165-SUM(M$1026:M1156),0)),"")</f>
        <v/>
      </c>
      <c r="N1157" s="45" t="str">
        <f>IF(N952&gt;=N$1025,MIN(1,MAX(N$165-SUM(N$1026:N1156),0)),"")</f>
        <v/>
      </c>
      <c r="O1157" s="45" t="str">
        <f>IF(O952&gt;=O$1025,MIN(1,MAX(O$165-SUM(O$1026:O1156),0)),"")</f>
        <v/>
      </c>
      <c r="P1157" s="45" t="str">
        <f>IF(P952&gt;=P$1025,MIN(1,MAX(P$165-SUM(P$1026:P1156),0)),"")</f>
        <v/>
      </c>
      <c r="Q1157" s="45" t="str">
        <f>IF(Q952&gt;=Q$1025,MIN(1,MAX(Q$165-SUM(Q$1026:Q1156),0)),"")</f>
        <v/>
      </c>
      <c r="R1157" s="45" t="str">
        <f>IF(R952&gt;=R$1025,MIN(1,MAX(R$165-SUM(R$1026:R1156),0)),"")</f>
        <v/>
      </c>
      <c r="S1157" s="45" t="str">
        <f>IF(S952&gt;=S$1025,MIN(1,MAX(S$165-SUM(S$1026:S1156),0)),"")</f>
        <v/>
      </c>
      <c r="T1157" s="45" t="str">
        <f>IF(T952&gt;=T$1025,MIN(1,MAX(T$165-SUM(T$1026:T1156),0)),"")</f>
        <v/>
      </c>
      <c r="U1157" s="45" t="str">
        <f>IF(U952&gt;=U$1025,MIN(1,MAX(U$165-SUM(U$1026:U1156),0)),"")</f>
        <v/>
      </c>
      <c r="V1157" s="45" t="str">
        <f>IF(V952&gt;=V$1025,MIN(1,MAX(V$165-SUM(V$1026:V1156),0)),"")</f>
        <v/>
      </c>
      <c r="W1157" s="45" t="str">
        <f>IF(W952&gt;=W$1025,MIN(1,MAX(W$165-SUM(W$1026:W1156),0)),"")</f>
        <v/>
      </c>
      <c r="X1157" s="45" t="str">
        <f>IF(X952&gt;=X$1025,MIN(1,MAX(X$165-SUM(X$1026:X1156),0)),"")</f>
        <v/>
      </c>
      <c r="Y1157" s="45" t="str">
        <f>IF(Y952&gt;=Y$1025,MIN(1,MAX(Y$165-SUM(Y$1026:Y1156),0)),"")</f>
        <v/>
      </c>
      <c r="Z1157" s="45" t="str">
        <f>IF(Z952&gt;=Z$1025,MIN(1,MAX(Z$165-SUM(Z$1026:Z1156),0)),"")</f>
        <v/>
      </c>
      <c r="AA1157" s="45" t="str">
        <f>IF(AA952&gt;=AA$1025,MIN(1,MAX(AA$165-SUM(AA$1026:AA1156),0)),"")</f>
        <v/>
      </c>
      <c r="AB1157" s="45" t="str">
        <f>IF(AB952&gt;=AB$1025,MIN(1,MAX(AB$165-SUM(AB$1026:AB1156),0)),"")</f>
        <v/>
      </c>
      <c r="AC1157" s="45" t="str">
        <f>IF(AC952&gt;=AC$1025,MIN(1,MAX(AC$165-SUM(AC$1026:AC1156),0)),"")</f>
        <v/>
      </c>
      <c r="AD1157" s="45" t="str">
        <f>IF(AD952&gt;=AD$1025,MIN(1,MAX(AD$165-SUM(AD$1026:AD1156),0)),"")</f>
        <v/>
      </c>
      <c r="AE1157" s="45" t="str">
        <f>IF(AE952&gt;=AE$1025,MIN(1,MAX(AE$165-SUM(AE$1026:AE1156),0)),"")</f>
        <v/>
      </c>
      <c r="AF1157" s="45" t="str">
        <f>IF(AF952&gt;=AF$1025,MIN(1,MAX(AF$165-SUM(AF$1026:AF1156),0)),"")</f>
        <v/>
      </c>
      <c r="AG1157" s="45" t="str">
        <f>IF(AG952&gt;=AG$1025,MIN(1,MAX(AG$165-SUM(AG$1026:AG1156),0)),"")</f>
        <v/>
      </c>
      <c r="AH1157" s="45" t="str">
        <f>IF(AH952&gt;=AH$1025,MIN(1,MAX(AH$165-SUM(AH$1026:AH1156),0)),"")</f>
        <v/>
      </c>
      <c r="AI1157" s="45" t="str">
        <f>IF(AI952&gt;=AI$1025,MIN(1,MAX(AI$165-SUM(AI$1026:AI1156),0)),"")</f>
        <v/>
      </c>
      <c r="AJ1157" s="45" t="str">
        <f>IF(AJ952&gt;=AJ$1025,MIN(1,MAX(AJ$165-SUM(AJ$1026:AJ1156),0)),"")</f>
        <v/>
      </c>
      <c r="AK1157" s="45" t="str">
        <f>IF(AK952&gt;=AK$1025,MIN(1,MAX(AK$165-SUM(AK$1026:AK1156),0)),"")</f>
        <v/>
      </c>
      <c r="AL1157" s="45" t="str">
        <f>IF(AL952&gt;=AL$1025,MIN(1,MAX(AL$165-SUM(AL$1026:AL1156),0)),"")</f>
        <v/>
      </c>
      <c r="AM1157" s="45" t="str">
        <f>IF(AM952&gt;=AM$1025,MIN(1,MAX(AM$165-SUM(AM$1026:AM1156),0)),"")</f>
        <v/>
      </c>
      <c r="AN1157" s="45" t="str">
        <f>IF(AN952&gt;=AN$1025,MIN(1,MAX(AN$165-SUM(AN$1026:AN1156),0)),"")</f>
        <v/>
      </c>
      <c r="AO1157" s="45">
        <f>IF(AO952&gt;=AO$1025,MIN(1,MAX(AO$165-SUM(AO$1026:AO1156),0)),"")</f>
        <v>1</v>
      </c>
    </row>
    <row r="1158" spans="2:41">
      <c r="B1158" s="25">
        <f t="shared" si="1230"/>
        <v>132</v>
      </c>
      <c r="C1158" s="45" t="str">
        <f>IF(C953&gt;=C$1025,MIN(1,MAX(C$165-SUM(C$1026:C1157),0)),"")</f>
        <v/>
      </c>
      <c r="D1158" s="45" t="str">
        <f>IF(D953&gt;=D$1025,MIN(1,MAX(D$165-SUM(D$1026:D1157),0)),"")</f>
        <v/>
      </c>
      <c r="E1158" s="45" t="str">
        <f>IF(E953&gt;=E$1025,MIN(1,MAX(E$165-SUM(E$1026:E1157),0)),"")</f>
        <v/>
      </c>
      <c r="F1158" s="45" t="str">
        <f>IF(F953&gt;=F$1025,MIN(1,MAX(F$165-SUM(F$1026:F1157),0)),"")</f>
        <v/>
      </c>
      <c r="G1158" s="45" t="str">
        <f>IF(G953&gt;=G$1025,MIN(1,MAX(G$165-SUM(G$1026:G1157),0)),"")</f>
        <v/>
      </c>
      <c r="H1158" s="45" t="str">
        <f>IF(H953&gt;=H$1025,MIN(1,MAX(H$165-SUM(H$1026:H1157),0)),"")</f>
        <v/>
      </c>
      <c r="I1158" s="45" t="str">
        <f>IF(I953&gt;=I$1025,MIN(1,MAX(I$165-SUM(I$1026:I1157),0)),"")</f>
        <v/>
      </c>
      <c r="J1158" s="45" t="str">
        <f>IF(J953&gt;=J$1025,MIN(1,MAX(J$165-SUM(J$1026:J1157),0)),"")</f>
        <v/>
      </c>
      <c r="K1158" s="45" t="str">
        <f>IF(K953&gt;=K$1025,MIN(1,MAX(K$165-SUM(K$1026:K1157),0)),"")</f>
        <v/>
      </c>
      <c r="L1158" s="45" t="str">
        <f>IF(L953&gt;=L$1025,MIN(1,MAX(L$165-SUM(L$1026:L1157),0)),"")</f>
        <v/>
      </c>
      <c r="M1158" s="45" t="str">
        <f>IF(M953&gt;=M$1025,MIN(1,MAX(M$165-SUM(M$1026:M1157),0)),"")</f>
        <v/>
      </c>
      <c r="N1158" s="45" t="str">
        <f>IF(N953&gt;=N$1025,MIN(1,MAX(N$165-SUM(N$1026:N1157),0)),"")</f>
        <v/>
      </c>
      <c r="O1158" s="45" t="str">
        <f>IF(O953&gt;=O$1025,MIN(1,MAX(O$165-SUM(O$1026:O1157),0)),"")</f>
        <v/>
      </c>
      <c r="P1158" s="45" t="str">
        <f>IF(P953&gt;=P$1025,MIN(1,MAX(P$165-SUM(P$1026:P1157),0)),"")</f>
        <v/>
      </c>
      <c r="Q1158" s="45" t="str">
        <f>IF(Q953&gt;=Q$1025,MIN(1,MAX(Q$165-SUM(Q$1026:Q1157),0)),"")</f>
        <v/>
      </c>
      <c r="R1158" s="45" t="str">
        <f>IF(R953&gt;=R$1025,MIN(1,MAX(R$165-SUM(R$1026:R1157),0)),"")</f>
        <v/>
      </c>
      <c r="S1158" s="45" t="str">
        <f>IF(S953&gt;=S$1025,MIN(1,MAX(S$165-SUM(S$1026:S1157),0)),"")</f>
        <v/>
      </c>
      <c r="T1158" s="45" t="str">
        <f>IF(T953&gt;=T$1025,MIN(1,MAX(T$165-SUM(T$1026:T1157),0)),"")</f>
        <v/>
      </c>
      <c r="U1158" s="45" t="str">
        <f>IF(U953&gt;=U$1025,MIN(1,MAX(U$165-SUM(U$1026:U1157),0)),"")</f>
        <v/>
      </c>
      <c r="V1158" s="45" t="str">
        <f>IF(V953&gt;=V$1025,MIN(1,MAX(V$165-SUM(V$1026:V1157),0)),"")</f>
        <v/>
      </c>
      <c r="W1158" s="45" t="str">
        <f>IF(W953&gt;=W$1025,MIN(1,MAX(W$165-SUM(W$1026:W1157),0)),"")</f>
        <v/>
      </c>
      <c r="X1158" s="45" t="str">
        <f>IF(X953&gt;=X$1025,MIN(1,MAX(X$165-SUM(X$1026:X1157),0)),"")</f>
        <v/>
      </c>
      <c r="Y1158" s="45" t="str">
        <f>IF(Y953&gt;=Y$1025,MIN(1,MAX(Y$165-SUM(Y$1026:Y1157),0)),"")</f>
        <v/>
      </c>
      <c r="Z1158" s="45" t="str">
        <f>IF(Z953&gt;=Z$1025,MIN(1,MAX(Z$165-SUM(Z$1026:Z1157),0)),"")</f>
        <v/>
      </c>
      <c r="AA1158" s="45" t="str">
        <f>IF(AA953&gt;=AA$1025,MIN(1,MAX(AA$165-SUM(AA$1026:AA1157),0)),"")</f>
        <v/>
      </c>
      <c r="AB1158" s="45" t="str">
        <f>IF(AB953&gt;=AB$1025,MIN(1,MAX(AB$165-SUM(AB$1026:AB1157),0)),"")</f>
        <v/>
      </c>
      <c r="AC1158" s="45" t="str">
        <f>IF(AC953&gt;=AC$1025,MIN(1,MAX(AC$165-SUM(AC$1026:AC1157),0)),"")</f>
        <v/>
      </c>
      <c r="AD1158" s="45" t="str">
        <f>IF(AD953&gt;=AD$1025,MIN(1,MAX(AD$165-SUM(AD$1026:AD1157),0)),"")</f>
        <v/>
      </c>
      <c r="AE1158" s="45" t="str">
        <f>IF(AE953&gt;=AE$1025,MIN(1,MAX(AE$165-SUM(AE$1026:AE1157),0)),"")</f>
        <v/>
      </c>
      <c r="AF1158" s="45" t="str">
        <f>IF(AF953&gt;=AF$1025,MIN(1,MAX(AF$165-SUM(AF$1026:AF1157),0)),"")</f>
        <v/>
      </c>
      <c r="AG1158" s="45" t="str">
        <f>IF(AG953&gt;=AG$1025,MIN(1,MAX(AG$165-SUM(AG$1026:AG1157),0)),"")</f>
        <v/>
      </c>
      <c r="AH1158" s="45" t="str">
        <f>IF(AH953&gt;=AH$1025,MIN(1,MAX(AH$165-SUM(AH$1026:AH1157),0)),"")</f>
        <v/>
      </c>
      <c r="AI1158" s="45" t="str">
        <f>IF(AI953&gt;=AI$1025,MIN(1,MAX(AI$165-SUM(AI$1026:AI1157),0)),"")</f>
        <v/>
      </c>
      <c r="AJ1158" s="45" t="str">
        <f>IF(AJ953&gt;=AJ$1025,MIN(1,MAX(AJ$165-SUM(AJ$1026:AJ1157),0)),"")</f>
        <v/>
      </c>
      <c r="AK1158" s="45" t="str">
        <f>IF(AK953&gt;=AK$1025,MIN(1,MAX(AK$165-SUM(AK$1026:AK1157),0)),"")</f>
        <v/>
      </c>
      <c r="AL1158" s="45" t="str">
        <f>IF(AL953&gt;=AL$1025,MIN(1,MAX(AL$165-SUM(AL$1026:AL1157),0)),"")</f>
        <v/>
      </c>
      <c r="AM1158" s="45" t="str">
        <f>IF(AM953&gt;=AM$1025,MIN(1,MAX(AM$165-SUM(AM$1026:AM1157),0)),"")</f>
        <v/>
      </c>
      <c r="AN1158" s="45" t="str">
        <f>IF(AN953&gt;=AN$1025,MIN(1,MAX(AN$165-SUM(AN$1026:AN1157),0)),"")</f>
        <v/>
      </c>
      <c r="AO1158" s="45">
        <f>IF(AO953&gt;=AO$1025,MIN(1,MAX(AO$165-SUM(AO$1026:AO1157),0)),"")</f>
        <v>1</v>
      </c>
    </row>
    <row r="1159" spans="2:41">
      <c r="B1159" s="25">
        <f t="shared" si="1230"/>
        <v>133</v>
      </c>
      <c r="C1159" s="45" t="str">
        <f>IF(C954&gt;=C$1025,MIN(1,MAX(C$165-SUM(C$1026:C1158),0)),"")</f>
        <v/>
      </c>
      <c r="D1159" s="45" t="str">
        <f>IF(D954&gt;=D$1025,MIN(1,MAX(D$165-SUM(D$1026:D1158),0)),"")</f>
        <v/>
      </c>
      <c r="E1159" s="45" t="str">
        <f>IF(E954&gt;=E$1025,MIN(1,MAX(E$165-SUM(E$1026:E1158),0)),"")</f>
        <v/>
      </c>
      <c r="F1159" s="45" t="str">
        <f>IF(F954&gt;=F$1025,MIN(1,MAX(F$165-SUM(F$1026:F1158),0)),"")</f>
        <v/>
      </c>
      <c r="G1159" s="45" t="str">
        <f>IF(G954&gt;=G$1025,MIN(1,MAX(G$165-SUM(G$1026:G1158),0)),"")</f>
        <v/>
      </c>
      <c r="H1159" s="45" t="str">
        <f>IF(H954&gt;=H$1025,MIN(1,MAX(H$165-SUM(H$1026:H1158),0)),"")</f>
        <v/>
      </c>
      <c r="I1159" s="45" t="str">
        <f>IF(I954&gt;=I$1025,MIN(1,MAX(I$165-SUM(I$1026:I1158),0)),"")</f>
        <v/>
      </c>
      <c r="J1159" s="45" t="str">
        <f>IF(J954&gt;=J$1025,MIN(1,MAX(J$165-SUM(J$1026:J1158),0)),"")</f>
        <v/>
      </c>
      <c r="K1159" s="45" t="str">
        <f>IF(K954&gt;=K$1025,MIN(1,MAX(K$165-SUM(K$1026:K1158),0)),"")</f>
        <v/>
      </c>
      <c r="L1159" s="45" t="str">
        <f>IF(L954&gt;=L$1025,MIN(1,MAX(L$165-SUM(L$1026:L1158),0)),"")</f>
        <v/>
      </c>
      <c r="M1159" s="45" t="str">
        <f>IF(M954&gt;=M$1025,MIN(1,MAX(M$165-SUM(M$1026:M1158),0)),"")</f>
        <v/>
      </c>
      <c r="N1159" s="45" t="str">
        <f>IF(N954&gt;=N$1025,MIN(1,MAX(N$165-SUM(N$1026:N1158),0)),"")</f>
        <v/>
      </c>
      <c r="O1159" s="45" t="str">
        <f>IF(O954&gt;=O$1025,MIN(1,MAX(O$165-SUM(O$1026:O1158),0)),"")</f>
        <v/>
      </c>
      <c r="P1159" s="45" t="str">
        <f>IF(P954&gt;=P$1025,MIN(1,MAX(P$165-SUM(P$1026:P1158),0)),"")</f>
        <v/>
      </c>
      <c r="Q1159" s="45" t="str">
        <f>IF(Q954&gt;=Q$1025,MIN(1,MAX(Q$165-SUM(Q$1026:Q1158),0)),"")</f>
        <v/>
      </c>
      <c r="R1159" s="45" t="str">
        <f>IF(R954&gt;=R$1025,MIN(1,MAX(R$165-SUM(R$1026:R1158),0)),"")</f>
        <v/>
      </c>
      <c r="S1159" s="45" t="str">
        <f>IF(S954&gt;=S$1025,MIN(1,MAX(S$165-SUM(S$1026:S1158),0)),"")</f>
        <v/>
      </c>
      <c r="T1159" s="45" t="str">
        <f>IF(T954&gt;=T$1025,MIN(1,MAX(T$165-SUM(T$1026:T1158),0)),"")</f>
        <v/>
      </c>
      <c r="U1159" s="45" t="str">
        <f>IF(U954&gt;=U$1025,MIN(1,MAX(U$165-SUM(U$1026:U1158),0)),"")</f>
        <v/>
      </c>
      <c r="V1159" s="45" t="str">
        <f>IF(V954&gt;=V$1025,MIN(1,MAX(V$165-SUM(V$1026:V1158),0)),"")</f>
        <v/>
      </c>
      <c r="W1159" s="45" t="str">
        <f>IF(W954&gt;=W$1025,MIN(1,MAX(W$165-SUM(W$1026:W1158),0)),"")</f>
        <v/>
      </c>
      <c r="X1159" s="45" t="str">
        <f>IF(X954&gt;=X$1025,MIN(1,MAX(X$165-SUM(X$1026:X1158),0)),"")</f>
        <v/>
      </c>
      <c r="Y1159" s="45" t="str">
        <f>IF(Y954&gt;=Y$1025,MIN(1,MAX(Y$165-SUM(Y$1026:Y1158),0)),"")</f>
        <v/>
      </c>
      <c r="Z1159" s="45" t="str">
        <f>IF(Z954&gt;=Z$1025,MIN(1,MAX(Z$165-SUM(Z$1026:Z1158),0)),"")</f>
        <v/>
      </c>
      <c r="AA1159" s="45" t="str">
        <f>IF(AA954&gt;=AA$1025,MIN(1,MAX(AA$165-SUM(AA$1026:AA1158),0)),"")</f>
        <v/>
      </c>
      <c r="AB1159" s="45" t="str">
        <f>IF(AB954&gt;=AB$1025,MIN(1,MAX(AB$165-SUM(AB$1026:AB1158),0)),"")</f>
        <v/>
      </c>
      <c r="AC1159" s="45" t="str">
        <f>IF(AC954&gt;=AC$1025,MIN(1,MAX(AC$165-SUM(AC$1026:AC1158),0)),"")</f>
        <v/>
      </c>
      <c r="AD1159" s="45" t="str">
        <f>IF(AD954&gt;=AD$1025,MIN(1,MAX(AD$165-SUM(AD$1026:AD1158),0)),"")</f>
        <v/>
      </c>
      <c r="AE1159" s="45" t="str">
        <f>IF(AE954&gt;=AE$1025,MIN(1,MAX(AE$165-SUM(AE$1026:AE1158),0)),"")</f>
        <v/>
      </c>
      <c r="AF1159" s="45" t="str">
        <f>IF(AF954&gt;=AF$1025,MIN(1,MAX(AF$165-SUM(AF$1026:AF1158),0)),"")</f>
        <v/>
      </c>
      <c r="AG1159" s="45" t="str">
        <f>IF(AG954&gt;=AG$1025,MIN(1,MAX(AG$165-SUM(AG$1026:AG1158),0)),"")</f>
        <v/>
      </c>
      <c r="AH1159" s="45" t="str">
        <f>IF(AH954&gt;=AH$1025,MIN(1,MAX(AH$165-SUM(AH$1026:AH1158),0)),"")</f>
        <v/>
      </c>
      <c r="AI1159" s="45" t="str">
        <f>IF(AI954&gt;=AI$1025,MIN(1,MAX(AI$165-SUM(AI$1026:AI1158),0)),"")</f>
        <v/>
      </c>
      <c r="AJ1159" s="45" t="str">
        <f>IF(AJ954&gt;=AJ$1025,MIN(1,MAX(AJ$165-SUM(AJ$1026:AJ1158),0)),"")</f>
        <v/>
      </c>
      <c r="AK1159" s="45" t="str">
        <f>IF(AK954&gt;=AK$1025,MIN(1,MAX(AK$165-SUM(AK$1026:AK1158),0)),"")</f>
        <v/>
      </c>
      <c r="AL1159" s="45" t="str">
        <f>IF(AL954&gt;=AL$1025,MIN(1,MAX(AL$165-SUM(AL$1026:AL1158),0)),"")</f>
        <v/>
      </c>
      <c r="AM1159" s="45" t="str">
        <f>IF(AM954&gt;=AM$1025,MIN(1,MAX(AM$165-SUM(AM$1026:AM1158),0)),"")</f>
        <v/>
      </c>
      <c r="AN1159" s="45" t="str">
        <f>IF(AN954&gt;=AN$1025,MIN(1,MAX(AN$165-SUM(AN$1026:AN1158),0)),"")</f>
        <v/>
      </c>
      <c r="AO1159" s="45">
        <f>IF(AO954&gt;=AO$1025,MIN(1,MAX(AO$165-SUM(AO$1026:AO1158),0)),"")</f>
        <v>1</v>
      </c>
    </row>
    <row r="1160" spans="2:41">
      <c r="B1160" s="25">
        <f t="shared" si="1230"/>
        <v>134</v>
      </c>
      <c r="C1160" s="45" t="str">
        <f>IF(C955&gt;=C$1025,MIN(1,MAX(C$165-SUM(C$1026:C1159),0)),"")</f>
        <v/>
      </c>
      <c r="D1160" s="45" t="str">
        <f>IF(D955&gt;=D$1025,MIN(1,MAX(D$165-SUM(D$1026:D1159),0)),"")</f>
        <v/>
      </c>
      <c r="E1160" s="45" t="str">
        <f>IF(E955&gt;=E$1025,MIN(1,MAX(E$165-SUM(E$1026:E1159),0)),"")</f>
        <v/>
      </c>
      <c r="F1160" s="45" t="str">
        <f>IF(F955&gt;=F$1025,MIN(1,MAX(F$165-SUM(F$1026:F1159),0)),"")</f>
        <v/>
      </c>
      <c r="G1160" s="45" t="str">
        <f>IF(G955&gt;=G$1025,MIN(1,MAX(G$165-SUM(G$1026:G1159),0)),"")</f>
        <v/>
      </c>
      <c r="H1160" s="45" t="str">
        <f>IF(H955&gt;=H$1025,MIN(1,MAX(H$165-SUM(H$1026:H1159),0)),"")</f>
        <v/>
      </c>
      <c r="I1160" s="45" t="str">
        <f>IF(I955&gt;=I$1025,MIN(1,MAX(I$165-SUM(I$1026:I1159),0)),"")</f>
        <v/>
      </c>
      <c r="J1160" s="45" t="str">
        <f>IF(J955&gt;=J$1025,MIN(1,MAX(J$165-SUM(J$1026:J1159),0)),"")</f>
        <v/>
      </c>
      <c r="K1160" s="45" t="str">
        <f>IF(K955&gt;=K$1025,MIN(1,MAX(K$165-SUM(K$1026:K1159),0)),"")</f>
        <v/>
      </c>
      <c r="L1160" s="45" t="str">
        <f>IF(L955&gt;=L$1025,MIN(1,MAX(L$165-SUM(L$1026:L1159),0)),"")</f>
        <v/>
      </c>
      <c r="M1160" s="45" t="str">
        <f>IF(M955&gt;=M$1025,MIN(1,MAX(M$165-SUM(M$1026:M1159),0)),"")</f>
        <v/>
      </c>
      <c r="N1160" s="45" t="str">
        <f>IF(N955&gt;=N$1025,MIN(1,MAX(N$165-SUM(N$1026:N1159),0)),"")</f>
        <v/>
      </c>
      <c r="O1160" s="45" t="str">
        <f>IF(O955&gt;=O$1025,MIN(1,MAX(O$165-SUM(O$1026:O1159),0)),"")</f>
        <v/>
      </c>
      <c r="P1160" s="45" t="str">
        <f>IF(P955&gt;=P$1025,MIN(1,MAX(P$165-SUM(P$1026:P1159),0)),"")</f>
        <v/>
      </c>
      <c r="Q1160" s="45" t="str">
        <f>IF(Q955&gt;=Q$1025,MIN(1,MAX(Q$165-SUM(Q$1026:Q1159),0)),"")</f>
        <v/>
      </c>
      <c r="R1160" s="45" t="str">
        <f>IF(R955&gt;=R$1025,MIN(1,MAX(R$165-SUM(R$1026:R1159),0)),"")</f>
        <v/>
      </c>
      <c r="S1160" s="45" t="str">
        <f>IF(S955&gt;=S$1025,MIN(1,MAX(S$165-SUM(S$1026:S1159),0)),"")</f>
        <v/>
      </c>
      <c r="T1160" s="45" t="str">
        <f>IF(T955&gt;=T$1025,MIN(1,MAX(T$165-SUM(T$1026:T1159),0)),"")</f>
        <v/>
      </c>
      <c r="U1160" s="45" t="str">
        <f>IF(U955&gt;=U$1025,MIN(1,MAX(U$165-SUM(U$1026:U1159),0)),"")</f>
        <v/>
      </c>
      <c r="V1160" s="45" t="str">
        <f>IF(V955&gt;=V$1025,MIN(1,MAX(V$165-SUM(V$1026:V1159),0)),"")</f>
        <v/>
      </c>
      <c r="W1160" s="45" t="str">
        <f>IF(W955&gt;=W$1025,MIN(1,MAX(W$165-SUM(W$1026:W1159),0)),"")</f>
        <v/>
      </c>
      <c r="X1160" s="45" t="str">
        <f>IF(X955&gt;=X$1025,MIN(1,MAX(X$165-SUM(X$1026:X1159),0)),"")</f>
        <v/>
      </c>
      <c r="Y1160" s="45" t="str">
        <f>IF(Y955&gt;=Y$1025,MIN(1,MAX(Y$165-SUM(Y$1026:Y1159),0)),"")</f>
        <v/>
      </c>
      <c r="Z1160" s="45" t="str">
        <f>IF(Z955&gt;=Z$1025,MIN(1,MAX(Z$165-SUM(Z$1026:Z1159),0)),"")</f>
        <v/>
      </c>
      <c r="AA1160" s="45" t="str">
        <f>IF(AA955&gt;=AA$1025,MIN(1,MAX(AA$165-SUM(AA$1026:AA1159),0)),"")</f>
        <v/>
      </c>
      <c r="AB1160" s="45" t="str">
        <f>IF(AB955&gt;=AB$1025,MIN(1,MAX(AB$165-SUM(AB$1026:AB1159),0)),"")</f>
        <v/>
      </c>
      <c r="AC1160" s="45" t="str">
        <f>IF(AC955&gt;=AC$1025,MIN(1,MAX(AC$165-SUM(AC$1026:AC1159),0)),"")</f>
        <v/>
      </c>
      <c r="AD1160" s="45" t="str">
        <f>IF(AD955&gt;=AD$1025,MIN(1,MAX(AD$165-SUM(AD$1026:AD1159),0)),"")</f>
        <v/>
      </c>
      <c r="AE1160" s="45" t="str">
        <f>IF(AE955&gt;=AE$1025,MIN(1,MAX(AE$165-SUM(AE$1026:AE1159),0)),"")</f>
        <v/>
      </c>
      <c r="AF1160" s="45" t="str">
        <f>IF(AF955&gt;=AF$1025,MIN(1,MAX(AF$165-SUM(AF$1026:AF1159),0)),"")</f>
        <v/>
      </c>
      <c r="AG1160" s="45" t="str">
        <f>IF(AG955&gt;=AG$1025,MIN(1,MAX(AG$165-SUM(AG$1026:AG1159),0)),"")</f>
        <v/>
      </c>
      <c r="AH1160" s="45" t="str">
        <f>IF(AH955&gt;=AH$1025,MIN(1,MAX(AH$165-SUM(AH$1026:AH1159),0)),"")</f>
        <v/>
      </c>
      <c r="AI1160" s="45" t="str">
        <f>IF(AI955&gt;=AI$1025,MIN(1,MAX(AI$165-SUM(AI$1026:AI1159),0)),"")</f>
        <v/>
      </c>
      <c r="AJ1160" s="45" t="str">
        <f>IF(AJ955&gt;=AJ$1025,MIN(1,MAX(AJ$165-SUM(AJ$1026:AJ1159),0)),"")</f>
        <v/>
      </c>
      <c r="AK1160" s="45" t="str">
        <f>IF(AK955&gt;=AK$1025,MIN(1,MAX(AK$165-SUM(AK$1026:AK1159),0)),"")</f>
        <v/>
      </c>
      <c r="AL1160" s="45" t="str">
        <f>IF(AL955&gt;=AL$1025,MIN(1,MAX(AL$165-SUM(AL$1026:AL1159),0)),"")</f>
        <v/>
      </c>
      <c r="AM1160" s="45" t="str">
        <f>IF(AM955&gt;=AM$1025,MIN(1,MAX(AM$165-SUM(AM$1026:AM1159),0)),"")</f>
        <v/>
      </c>
      <c r="AN1160" s="45" t="str">
        <f>IF(AN955&gt;=AN$1025,MIN(1,MAX(AN$165-SUM(AN$1026:AN1159),0)),"")</f>
        <v/>
      </c>
      <c r="AO1160" s="45">
        <f>IF(AO955&gt;=AO$1025,MIN(1,MAX(AO$165-SUM(AO$1026:AO1159),0)),"")</f>
        <v>0.57835475654550805</v>
      </c>
    </row>
    <row r="1161" spans="2:41">
      <c r="B1161" s="25">
        <f t="shared" si="1230"/>
        <v>135</v>
      </c>
      <c r="C1161" s="45" t="str">
        <f>IF(C956&gt;=C$1025,MIN(1,MAX(C$165-SUM(C$1026:C1160),0)),"")</f>
        <v/>
      </c>
      <c r="D1161" s="45" t="str">
        <f>IF(D956&gt;=D$1025,MIN(1,MAX(D$165-SUM(D$1026:D1160),0)),"")</f>
        <v/>
      </c>
      <c r="E1161" s="45" t="str">
        <f>IF(E956&gt;=E$1025,MIN(1,MAX(E$165-SUM(E$1026:E1160),0)),"")</f>
        <v/>
      </c>
      <c r="F1161" s="45" t="str">
        <f>IF(F956&gt;=F$1025,MIN(1,MAX(F$165-SUM(F$1026:F1160),0)),"")</f>
        <v/>
      </c>
      <c r="G1161" s="45" t="str">
        <f>IF(G956&gt;=G$1025,MIN(1,MAX(G$165-SUM(G$1026:G1160),0)),"")</f>
        <v/>
      </c>
      <c r="H1161" s="45" t="str">
        <f>IF(H956&gt;=H$1025,MIN(1,MAX(H$165-SUM(H$1026:H1160),0)),"")</f>
        <v/>
      </c>
      <c r="I1161" s="45" t="str">
        <f>IF(I956&gt;=I$1025,MIN(1,MAX(I$165-SUM(I$1026:I1160),0)),"")</f>
        <v/>
      </c>
      <c r="J1161" s="45" t="str">
        <f>IF(J956&gt;=J$1025,MIN(1,MAX(J$165-SUM(J$1026:J1160),0)),"")</f>
        <v/>
      </c>
      <c r="K1161" s="45" t="str">
        <f>IF(K956&gt;=K$1025,MIN(1,MAX(K$165-SUM(K$1026:K1160),0)),"")</f>
        <v/>
      </c>
      <c r="L1161" s="45" t="str">
        <f>IF(L956&gt;=L$1025,MIN(1,MAX(L$165-SUM(L$1026:L1160),0)),"")</f>
        <v/>
      </c>
      <c r="M1161" s="45" t="str">
        <f>IF(M956&gt;=M$1025,MIN(1,MAX(M$165-SUM(M$1026:M1160),0)),"")</f>
        <v/>
      </c>
      <c r="N1161" s="45" t="str">
        <f>IF(N956&gt;=N$1025,MIN(1,MAX(N$165-SUM(N$1026:N1160),0)),"")</f>
        <v/>
      </c>
      <c r="O1161" s="45" t="str">
        <f>IF(O956&gt;=O$1025,MIN(1,MAX(O$165-SUM(O$1026:O1160),0)),"")</f>
        <v/>
      </c>
      <c r="P1161" s="45" t="str">
        <f>IF(P956&gt;=P$1025,MIN(1,MAX(P$165-SUM(P$1026:P1160),0)),"")</f>
        <v/>
      </c>
      <c r="Q1161" s="45" t="str">
        <f>IF(Q956&gt;=Q$1025,MIN(1,MAX(Q$165-SUM(Q$1026:Q1160),0)),"")</f>
        <v/>
      </c>
      <c r="R1161" s="45" t="str">
        <f>IF(R956&gt;=R$1025,MIN(1,MAX(R$165-SUM(R$1026:R1160),0)),"")</f>
        <v/>
      </c>
      <c r="S1161" s="45" t="str">
        <f>IF(S956&gt;=S$1025,MIN(1,MAX(S$165-SUM(S$1026:S1160),0)),"")</f>
        <v/>
      </c>
      <c r="T1161" s="45" t="str">
        <f>IF(T956&gt;=T$1025,MIN(1,MAX(T$165-SUM(T$1026:T1160),0)),"")</f>
        <v/>
      </c>
      <c r="U1161" s="45" t="str">
        <f>IF(U956&gt;=U$1025,MIN(1,MAX(U$165-SUM(U$1026:U1160),0)),"")</f>
        <v/>
      </c>
      <c r="V1161" s="45" t="str">
        <f>IF(V956&gt;=V$1025,MIN(1,MAX(V$165-SUM(V$1026:V1160),0)),"")</f>
        <v/>
      </c>
      <c r="W1161" s="45" t="str">
        <f>IF(W956&gt;=W$1025,MIN(1,MAX(W$165-SUM(W$1026:W1160),0)),"")</f>
        <v/>
      </c>
      <c r="X1161" s="45" t="str">
        <f>IF(X956&gt;=X$1025,MIN(1,MAX(X$165-SUM(X$1026:X1160),0)),"")</f>
        <v/>
      </c>
      <c r="Y1161" s="45" t="str">
        <f>IF(Y956&gt;=Y$1025,MIN(1,MAX(Y$165-SUM(Y$1026:Y1160),0)),"")</f>
        <v/>
      </c>
      <c r="Z1161" s="45" t="str">
        <f>IF(Z956&gt;=Z$1025,MIN(1,MAX(Z$165-SUM(Z$1026:Z1160),0)),"")</f>
        <v/>
      </c>
      <c r="AA1161" s="45" t="str">
        <f>IF(AA956&gt;=AA$1025,MIN(1,MAX(AA$165-SUM(AA$1026:AA1160),0)),"")</f>
        <v/>
      </c>
      <c r="AB1161" s="45" t="str">
        <f>IF(AB956&gt;=AB$1025,MIN(1,MAX(AB$165-SUM(AB$1026:AB1160),0)),"")</f>
        <v/>
      </c>
      <c r="AC1161" s="45" t="str">
        <f>IF(AC956&gt;=AC$1025,MIN(1,MAX(AC$165-SUM(AC$1026:AC1160),0)),"")</f>
        <v/>
      </c>
      <c r="AD1161" s="45" t="str">
        <f>IF(AD956&gt;=AD$1025,MIN(1,MAX(AD$165-SUM(AD$1026:AD1160),0)),"")</f>
        <v/>
      </c>
      <c r="AE1161" s="45" t="str">
        <f>IF(AE956&gt;=AE$1025,MIN(1,MAX(AE$165-SUM(AE$1026:AE1160),0)),"")</f>
        <v/>
      </c>
      <c r="AF1161" s="45" t="str">
        <f>IF(AF956&gt;=AF$1025,MIN(1,MAX(AF$165-SUM(AF$1026:AF1160),0)),"")</f>
        <v/>
      </c>
      <c r="AG1161" s="45" t="str">
        <f>IF(AG956&gt;=AG$1025,MIN(1,MAX(AG$165-SUM(AG$1026:AG1160),0)),"")</f>
        <v/>
      </c>
      <c r="AH1161" s="45" t="str">
        <f>IF(AH956&gt;=AH$1025,MIN(1,MAX(AH$165-SUM(AH$1026:AH1160),0)),"")</f>
        <v/>
      </c>
      <c r="AI1161" s="45" t="str">
        <f>IF(AI956&gt;=AI$1025,MIN(1,MAX(AI$165-SUM(AI$1026:AI1160),0)),"")</f>
        <v/>
      </c>
      <c r="AJ1161" s="45" t="str">
        <f>IF(AJ956&gt;=AJ$1025,MIN(1,MAX(AJ$165-SUM(AJ$1026:AJ1160),0)),"")</f>
        <v/>
      </c>
      <c r="AK1161" s="45" t="str">
        <f>IF(AK956&gt;=AK$1025,MIN(1,MAX(AK$165-SUM(AK$1026:AK1160),0)),"")</f>
        <v/>
      </c>
      <c r="AL1161" s="45" t="str">
        <f>IF(AL956&gt;=AL$1025,MIN(1,MAX(AL$165-SUM(AL$1026:AL1160),0)),"")</f>
        <v/>
      </c>
      <c r="AM1161" s="45" t="str">
        <f>IF(AM956&gt;=AM$1025,MIN(1,MAX(AM$165-SUM(AM$1026:AM1160),0)),"")</f>
        <v/>
      </c>
      <c r="AN1161" s="45" t="str">
        <f>IF(AN956&gt;=AN$1025,MIN(1,MAX(AN$165-SUM(AN$1026:AN1160),0)),"")</f>
        <v/>
      </c>
      <c r="AO1161" s="45" t="str">
        <f>IF(AO956&gt;=AO$1025,MIN(1,MAX(AO$165-SUM(AO$1026:AO1160),0)),"")</f>
        <v/>
      </c>
    </row>
    <row r="1162" spans="2:41">
      <c r="B1162" s="25">
        <f t="shared" si="1230"/>
        <v>136</v>
      </c>
      <c r="C1162" s="45" t="str">
        <f>IF(C957&gt;=C$1025,MIN(1,MAX(C$165-SUM(C$1026:C1161),0)),"")</f>
        <v/>
      </c>
      <c r="D1162" s="45" t="str">
        <f>IF(D957&gt;=D$1025,MIN(1,MAX(D$165-SUM(D$1026:D1161),0)),"")</f>
        <v/>
      </c>
      <c r="E1162" s="45" t="str">
        <f>IF(E957&gt;=E$1025,MIN(1,MAX(E$165-SUM(E$1026:E1161),0)),"")</f>
        <v/>
      </c>
      <c r="F1162" s="45" t="str">
        <f>IF(F957&gt;=F$1025,MIN(1,MAX(F$165-SUM(F$1026:F1161),0)),"")</f>
        <v/>
      </c>
      <c r="G1162" s="45" t="str">
        <f>IF(G957&gt;=G$1025,MIN(1,MAX(G$165-SUM(G$1026:G1161),0)),"")</f>
        <v/>
      </c>
      <c r="H1162" s="45" t="str">
        <f>IF(H957&gt;=H$1025,MIN(1,MAX(H$165-SUM(H$1026:H1161),0)),"")</f>
        <v/>
      </c>
      <c r="I1162" s="45" t="str">
        <f>IF(I957&gt;=I$1025,MIN(1,MAX(I$165-SUM(I$1026:I1161),0)),"")</f>
        <v/>
      </c>
      <c r="J1162" s="45" t="str">
        <f>IF(J957&gt;=J$1025,MIN(1,MAX(J$165-SUM(J$1026:J1161),0)),"")</f>
        <v/>
      </c>
      <c r="K1162" s="45" t="str">
        <f>IF(K957&gt;=K$1025,MIN(1,MAX(K$165-SUM(K$1026:K1161),0)),"")</f>
        <v/>
      </c>
      <c r="L1162" s="45" t="str">
        <f>IF(L957&gt;=L$1025,MIN(1,MAX(L$165-SUM(L$1026:L1161),0)),"")</f>
        <v/>
      </c>
      <c r="M1162" s="45" t="str">
        <f>IF(M957&gt;=M$1025,MIN(1,MAX(M$165-SUM(M$1026:M1161),0)),"")</f>
        <v/>
      </c>
      <c r="N1162" s="45" t="str">
        <f>IF(N957&gt;=N$1025,MIN(1,MAX(N$165-SUM(N$1026:N1161),0)),"")</f>
        <v/>
      </c>
      <c r="O1162" s="45" t="str">
        <f>IF(O957&gt;=O$1025,MIN(1,MAX(O$165-SUM(O$1026:O1161),0)),"")</f>
        <v/>
      </c>
      <c r="P1162" s="45" t="str">
        <f>IF(P957&gt;=P$1025,MIN(1,MAX(P$165-SUM(P$1026:P1161),0)),"")</f>
        <v/>
      </c>
      <c r="Q1162" s="45" t="str">
        <f>IF(Q957&gt;=Q$1025,MIN(1,MAX(Q$165-SUM(Q$1026:Q1161),0)),"")</f>
        <v/>
      </c>
      <c r="R1162" s="45" t="str">
        <f>IF(R957&gt;=R$1025,MIN(1,MAX(R$165-SUM(R$1026:R1161),0)),"")</f>
        <v/>
      </c>
      <c r="S1162" s="45" t="str">
        <f>IF(S957&gt;=S$1025,MIN(1,MAX(S$165-SUM(S$1026:S1161),0)),"")</f>
        <v/>
      </c>
      <c r="T1162" s="45" t="str">
        <f>IF(T957&gt;=T$1025,MIN(1,MAX(T$165-SUM(T$1026:T1161),0)),"")</f>
        <v/>
      </c>
      <c r="U1162" s="45" t="str">
        <f>IF(U957&gt;=U$1025,MIN(1,MAX(U$165-SUM(U$1026:U1161),0)),"")</f>
        <v/>
      </c>
      <c r="V1162" s="45" t="str">
        <f>IF(V957&gt;=V$1025,MIN(1,MAX(V$165-SUM(V$1026:V1161),0)),"")</f>
        <v/>
      </c>
      <c r="W1162" s="45" t="str">
        <f>IF(W957&gt;=W$1025,MIN(1,MAX(W$165-SUM(W$1026:W1161),0)),"")</f>
        <v/>
      </c>
      <c r="X1162" s="45" t="str">
        <f>IF(X957&gt;=X$1025,MIN(1,MAX(X$165-SUM(X$1026:X1161),0)),"")</f>
        <v/>
      </c>
      <c r="Y1162" s="45" t="str">
        <f>IF(Y957&gt;=Y$1025,MIN(1,MAX(Y$165-SUM(Y$1026:Y1161),0)),"")</f>
        <v/>
      </c>
      <c r="Z1162" s="45" t="str">
        <f>IF(Z957&gt;=Z$1025,MIN(1,MAX(Z$165-SUM(Z$1026:Z1161),0)),"")</f>
        <v/>
      </c>
      <c r="AA1162" s="45" t="str">
        <f>IF(AA957&gt;=AA$1025,MIN(1,MAX(AA$165-SUM(AA$1026:AA1161),0)),"")</f>
        <v/>
      </c>
      <c r="AB1162" s="45" t="str">
        <f>IF(AB957&gt;=AB$1025,MIN(1,MAX(AB$165-SUM(AB$1026:AB1161),0)),"")</f>
        <v/>
      </c>
      <c r="AC1162" s="45" t="str">
        <f>IF(AC957&gt;=AC$1025,MIN(1,MAX(AC$165-SUM(AC$1026:AC1161),0)),"")</f>
        <v/>
      </c>
      <c r="AD1162" s="45" t="str">
        <f>IF(AD957&gt;=AD$1025,MIN(1,MAX(AD$165-SUM(AD$1026:AD1161),0)),"")</f>
        <v/>
      </c>
      <c r="AE1162" s="45" t="str">
        <f>IF(AE957&gt;=AE$1025,MIN(1,MAX(AE$165-SUM(AE$1026:AE1161),0)),"")</f>
        <v/>
      </c>
      <c r="AF1162" s="45" t="str">
        <f>IF(AF957&gt;=AF$1025,MIN(1,MAX(AF$165-SUM(AF$1026:AF1161),0)),"")</f>
        <v/>
      </c>
      <c r="AG1162" s="45" t="str">
        <f>IF(AG957&gt;=AG$1025,MIN(1,MAX(AG$165-SUM(AG$1026:AG1161),0)),"")</f>
        <v/>
      </c>
      <c r="AH1162" s="45" t="str">
        <f>IF(AH957&gt;=AH$1025,MIN(1,MAX(AH$165-SUM(AH$1026:AH1161),0)),"")</f>
        <v/>
      </c>
      <c r="AI1162" s="45" t="str">
        <f>IF(AI957&gt;=AI$1025,MIN(1,MAX(AI$165-SUM(AI$1026:AI1161),0)),"")</f>
        <v/>
      </c>
      <c r="AJ1162" s="45" t="str">
        <f>IF(AJ957&gt;=AJ$1025,MIN(1,MAX(AJ$165-SUM(AJ$1026:AJ1161),0)),"")</f>
        <v/>
      </c>
      <c r="AK1162" s="45" t="str">
        <f>IF(AK957&gt;=AK$1025,MIN(1,MAX(AK$165-SUM(AK$1026:AK1161),0)),"")</f>
        <v/>
      </c>
      <c r="AL1162" s="45" t="str">
        <f>IF(AL957&gt;=AL$1025,MIN(1,MAX(AL$165-SUM(AL$1026:AL1161),0)),"")</f>
        <v/>
      </c>
      <c r="AM1162" s="45" t="str">
        <f>IF(AM957&gt;=AM$1025,MIN(1,MAX(AM$165-SUM(AM$1026:AM1161),0)),"")</f>
        <v/>
      </c>
      <c r="AN1162" s="45" t="str">
        <f>IF(AN957&gt;=AN$1025,MIN(1,MAX(AN$165-SUM(AN$1026:AN1161),0)),"")</f>
        <v/>
      </c>
      <c r="AO1162" s="45" t="str">
        <f>IF(AO957&gt;=AO$1025,MIN(1,MAX(AO$165-SUM(AO$1026:AO1161),0)),"")</f>
        <v/>
      </c>
    </row>
    <row r="1163" spans="2:41">
      <c r="B1163" s="25">
        <f t="shared" si="1230"/>
        <v>137</v>
      </c>
      <c r="C1163" s="45" t="str">
        <f>IF(C958&gt;=C$1025,MIN(1,MAX(C$165-SUM(C$1026:C1162),0)),"")</f>
        <v/>
      </c>
      <c r="D1163" s="45" t="str">
        <f>IF(D958&gt;=D$1025,MIN(1,MAX(D$165-SUM(D$1026:D1162),0)),"")</f>
        <v/>
      </c>
      <c r="E1163" s="45" t="str">
        <f>IF(E958&gt;=E$1025,MIN(1,MAX(E$165-SUM(E$1026:E1162),0)),"")</f>
        <v/>
      </c>
      <c r="F1163" s="45" t="str">
        <f>IF(F958&gt;=F$1025,MIN(1,MAX(F$165-SUM(F$1026:F1162),0)),"")</f>
        <v/>
      </c>
      <c r="G1163" s="45" t="str">
        <f>IF(G958&gt;=G$1025,MIN(1,MAX(G$165-SUM(G$1026:G1162),0)),"")</f>
        <v/>
      </c>
      <c r="H1163" s="45" t="str">
        <f>IF(H958&gt;=H$1025,MIN(1,MAX(H$165-SUM(H$1026:H1162),0)),"")</f>
        <v/>
      </c>
      <c r="I1163" s="45" t="str">
        <f>IF(I958&gt;=I$1025,MIN(1,MAX(I$165-SUM(I$1026:I1162),0)),"")</f>
        <v/>
      </c>
      <c r="J1163" s="45" t="str">
        <f>IF(J958&gt;=J$1025,MIN(1,MAX(J$165-SUM(J$1026:J1162),0)),"")</f>
        <v/>
      </c>
      <c r="K1163" s="45" t="str">
        <f>IF(K958&gt;=K$1025,MIN(1,MAX(K$165-SUM(K$1026:K1162),0)),"")</f>
        <v/>
      </c>
      <c r="L1163" s="45" t="str">
        <f>IF(L958&gt;=L$1025,MIN(1,MAX(L$165-SUM(L$1026:L1162),0)),"")</f>
        <v/>
      </c>
      <c r="M1163" s="45" t="str">
        <f>IF(M958&gt;=M$1025,MIN(1,MAX(M$165-SUM(M$1026:M1162),0)),"")</f>
        <v/>
      </c>
      <c r="N1163" s="45" t="str">
        <f>IF(N958&gt;=N$1025,MIN(1,MAX(N$165-SUM(N$1026:N1162),0)),"")</f>
        <v/>
      </c>
      <c r="O1163" s="45" t="str">
        <f>IF(O958&gt;=O$1025,MIN(1,MAX(O$165-SUM(O$1026:O1162),0)),"")</f>
        <v/>
      </c>
      <c r="P1163" s="45" t="str">
        <f>IF(P958&gt;=P$1025,MIN(1,MAX(P$165-SUM(P$1026:P1162),0)),"")</f>
        <v/>
      </c>
      <c r="Q1163" s="45" t="str">
        <f>IF(Q958&gt;=Q$1025,MIN(1,MAX(Q$165-SUM(Q$1026:Q1162),0)),"")</f>
        <v/>
      </c>
      <c r="R1163" s="45" t="str">
        <f>IF(R958&gt;=R$1025,MIN(1,MAX(R$165-SUM(R$1026:R1162),0)),"")</f>
        <v/>
      </c>
      <c r="S1163" s="45" t="str">
        <f>IF(S958&gt;=S$1025,MIN(1,MAX(S$165-SUM(S$1026:S1162),0)),"")</f>
        <v/>
      </c>
      <c r="T1163" s="45" t="str">
        <f>IF(T958&gt;=T$1025,MIN(1,MAX(T$165-SUM(T$1026:T1162),0)),"")</f>
        <v/>
      </c>
      <c r="U1163" s="45" t="str">
        <f>IF(U958&gt;=U$1025,MIN(1,MAX(U$165-SUM(U$1026:U1162),0)),"")</f>
        <v/>
      </c>
      <c r="V1163" s="45" t="str">
        <f>IF(V958&gt;=V$1025,MIN(1,MAX(V$165-SUM(V$1026:V1162),0)),"")</f>
        <v/>
      </c>
      <c r="W1163" s="45" t="str">
        <f>IF(W958&gt;=W$1025,MIN(1,MAX(W$165-SUM(W$1026:W1162),0)),"")</f>
        <v/>
      </c>
      <c r="X1163" s="45" t="str">
        <f>IF(X958&gt;=X$1025,MIN(1,MAX(X$165-SUM(X$1026:X1162),0)),"")</f>
        <v/>
      </c>
      <c r="Y1163" s="45" t="str">
        <f>IF(Y958&gt;=Y$1025,MIN(1,MAX(Y$165-SUM(Y$1026:Y1162),0)),"")</f>
        <v/>
      </c>
      <c r="Z1163" s="45" t="str">
        <f>IF(Z958&gt;=Z$1025,MIN(1,MAX(Z$165-SUM(Z$1026:Z1162),0)),"")</f>
        <v/>
      </c>
      <c r="AA1163" s="45" t="str">
        <f>IF(AA958&gt;=AA$1025,MIN(1,MAX(AA$165-SUM(AA$1026:AA1162),0)),"")</f>
        <v/>
      </c>
      <c r="AB1163" s="45" t="str">
        <f>IF(AB958&gt;=AB$1025,MIN(1,MAX(AB$165-SUM(AB$1026:AB1162),0)),"")</f>
        <v/>
      </c>
      <c r="AC1163" s="45" t="str">
        <f>IF(AC958&gt;=AC$1025,MIN(1,MAX(AC$165-SUM(AC$1026:AC1162),0)),"")</f>
        <v/>
      </c>
      <c r="AD1163" s="45" t="str">
        <f>IF(AD958&gt;=AD$1025,MIN(1,MAX(AD$165-SUM(AD$1026:AD1162),0)),"")</f>
        <v/>
      </c>
      <c r="AE1163" s="45" t="str">
        <f>IF(AE958&gt;=AE$1025,MIN(1,MAX(AE$165-SUM(AE$1026:AE1162),0)),"")</f>
        <v/>
      </c>
      <c r="AF1163" s="45" t="str">
        <f>IF(AF958&gt;=AF$1025,MIN(1,MAX(AF$165-SUM(AF$1026:AF1162),0)),"")</f>
        <v/>
      </c>
      <c r="AG1163" s="45" t="str">
        <f>IF(AG958&gt;=AG$1025,MIN(1,MAX(AG$165-SUM(AG$1026:AG1162),0)),"")</f>
        <v/>
      </c>
      <c r="AH1163" s="45" t="str">
        <f>IF(AH958&gt;=AH$1025,MIN(1,MAX(AH$165-SUM(AH$1026:AH1162),0)),"")</f>
        <v/>
      </c>
      <c r="AI1163" s="45" t="str">
        <f>IF(AI958&gt;=AI$1025,MIN(1,MAX(AI$165-SUM(AI$1026:AI1162),0)),"")</f>
        <v/>
      </c>
      <c r="AJ1163" s="45" t="str">
        <f>IF(AJ958&gt;=AJ$1025,MIN(1,MAX(AJ$165-SUM(AJ$1026:AJ1162),0)),"")</f>
        <v/>
      </c>
      <c r="AK1163" s="45" t="str">
        <f>IF(AK958&gt;=AK$1025,MIN(1,MAX(AK$165-SUM(AK$1026:AK1162),0)),"")</f>
        <v/>
      </c>
      <c r="AL1163" s="45" t="str">
        <f>IF(AL958&gt;=AL$1025,MIN(1,MAX(AL$165-SUM(AL$1026:AL1162),0)),"")</f>
        <v/>
      </c>
      <c r="AM1163" s="45" t="str">
        <f>IF(AM958&gt;=AM$1025,MIN(1,MAX(AM$165-SUM(AM$1026:AM1162),0)),"")</f>
        <v/>
      </c>
      <c r="AN1163" s="45" t="str">
        <f>IF(AN958&gt;=AN$1025,MIN(1,MAX(AN$165-SUM(AN$1026:AN1162),0)),"")</f>
        <v/>
      </c>
      <c r="AO1163" s="45" t="str">
        <f>IF(AO958&gt;=AO$1025,MIN(1,MAX(AO$165-SUM(AO$1026:AO1162),0)),"")</f>
        <v/>
      </c>
    </row>
    <row r="1164" spans="2:41">
      <c r="B1164" s="25">
        <f t="shared" si="1230"/>
        <v>138</v>
      </c>
      <c r="C1164" s="45" t="str">
        <f>IF(C959&gt;=C$1025,MIN(1,MAX(C$165-SUM(C$1026:C1163),0)),"")</f>
        <v/>
      </c>
      <c r="D1164" s="45" t="str">
        <f>IF(D959&gt;=D$1025,MIN(1,MAX(D$165-SUM(D$1026:D1163),0)),"")</f>
        <v/>
      </c>
      <c r="E1164" s="45" t="str">
        <f>IF(E959&gt;=E$1025,MIN(1,MAX(E$165-SUM(E$1026:E1163),0)),"")</f>
        <v/>
      </c>
      <c r="F1164" s="45" t="str">
        <f>IF(F959&gt;=F$1025,MIN(1,MAX(F$165-SUM(F$1026:F1163),0)),"")</f>
        <v/>
      </c>
      <c r="G1164" s="45" t="str">
        <f>IF(G959&gt;=G$1025,MIN(1,MAX(G$165-SUM(G$1026:G1163),0)),"")</f>
        <v/>
      </c>
      <c r="H1164" s="45" t="str">
        <f>IF(H959&gt;=H$1025,MIN(1,MAX(H$165-SUM(H$1026:H1163),0)),"")</f>
        <v/>
      </c>
      <c r="I1164" s="45" t="str">
        <f>IF(I959&gt;=I$1025,MIN(1,MAX(I$165-SUM(I$1026:I1163),0)),"")</f>
        <v/>
      </c>
      <c r="J1164" s="45" t="str">
        <f>IF(J959&gt;=J$1025,MIN(1,MAX(J$165-SUM(J$1026:J1163),0)),"")</f>
        <v/>
      </c>
      <c r="K1164" s="45" t="str">
        <f>IF(K959&gt;=K$1025,MIN(1,MAX(K$165-SUM(K$1026:K1163),0)),"")</f>
        <v/>
      </c>
      <c r="L1164" s="45" t="str">
        <f>IF(L959&gt;=L$1025,MIN(1,MAX(L$165-SUM(L$1026:L1163),0)),"")</f>
        <v/>
      </c>
      <c r="M1164" s="45" t="str">
        <f>IF(M959&gt;=M$1025,MIN(1,MAX(M$165-SUM(M$1026:M1163),0)),"")</f>
        <v/>
      </c>
      <c r="N1164" s="45" t="str">
        <f>IF(N959&gt;=N$1025,MIN(1,MAX(N$165-SUM(N$1026:N1163),0)),"")</f>
        <v/>
      </c>
      <c r="O1164" s="45" t="str">
        <f>IF(O959&gt;=O$1025,MIN(1,MAX(O$165-SUM(O$1026:O1163),0)),"")</f>
        <v/>
      </c>
      <c r="P1164" s="45" t="str">
        <f>IF(P959&gt;=P$1025,MIN(1,MAX(P$165-SUM(P$1026:P1163),0)),"")</f>
        <v/>
      </c>
      <c r="Q1164" s="45" t="str">
        <f>IF(Q959&gt;=Q$1025,MIN(1,MAX(Q$165-SUM(Q$1026:Q1163),0)),"")</f>
        <v/>
      </c>
      <c r="R1164" s="45" t="str">
        <f>IF(R959&gt;=R$1025,MIN(1,MAX(R$165-SUM(R$1026:R1163),0)),"")</f>
        <v/>
      </c>
      <c r="S1164" s="45" t="str">
        <f>IF(S959&gt;=S$1025,MIN(1,MAX(S$165-SUM(S$1026:S1163),0)),"")</f>
        <v/>
      </c>
      <c r="T1164" s="45" t="str">
        <f>IF(T959&gt;=T$1025,MIN(1,MAX(T$165-SUM(T$1026:T1163),0)),"")</f>
        <v/>
      </c>
      <c r="U1164" s="45" t="str">
        <f>IF(U959&gt;=U$1025,MIN(1,MAX(U$165-SUM(U$1026:U1163),0)),"")</f>
        <v/>
      </c>
      <c r="V1164" s="45" t="str">
        <f>IF(V959&gt;=V$1025,MIN(1,MAX(V$165-SUM(V$1026:V1163),0)),"")</f>
        <v/>
      </c>
      <c r="W1164" s="45" t="str">
        <f>IF(W959&gt;=W$1025,MIN(1,MAX(W$165-SUM(W$1026:W1163),0)),"")</f>
        <v/>
      </c>
      <c r="X1164" s="45" t="str">
        <f>IF(X959&gt;=X$1025,MIN(1,MAX(X$165-SUM(X$1026:X1163),0)),"")</f>
        <v/>
      </c>
      <c r="Y1164" s="45" t="str">
        <f>IF(Y959&gt;=Y$1025,MIN(1,MAX(Y$165-SUM(Y$1026:Y1163),0)),"")</f>
        <v/>
      </c>
      <c r="Z1164" s="45" t="str">
        <f>IF(Z959&gt;=Z$1025,MIN(1,MAX(Z$165-SUM(Z$1026:Z1163),0)),"")</f>
        <v/>
      </c>
      <c r="AA1164" s="45" t="str">
        <f>IF(AA959&gt;=AA$1025,MIN(1,MAX(AA$165-SUM(AA$1026:AA1163),0)),"")</f>
        <v/>
      </c>
      <c r="AB1164" s="45" t="str">
        <f>IF(AB959&gt;=AB$1025,MIN(1,MAX(AB$165-SUM(AB$1026:AB1163),0)),"")</f>
        <v/>
      </c>
      <c r="AC1164" s="45" t="str">
        <f>IF(AC959&gt;=AC$1025,MIN(1,MAX(AC$165-SUM(AC$1026:AC1163),0)),"")</f>
        <v/>
      </c>
      <c r="AD1164" s="45" t="str">
        <f>IF(AD959&gt;=AD$1025,MIN(1,MAX(AD$165-SUM(AD$1026:AD1163),0)),"")</f>
        <v/>
      </c>
      <c r="AE1164" s="45" t="str">
        <f>IF(AE959&gt;=AE$1025,MIN(1,MAX(AE$165-SUM(AE$1026:AE1163),0)),"")</f>
        <v/>
      </c>
      <c r="AF1164" s="45" t="str">
        <f>IF(AF959&gt;=AF$1025,MIN(1,MAX(AF$165-SUM(AF$1026:AF1163),0)),"")</f>
        <v/>
      </c>
      <c r="AG1164" s="45" t="str">
        <f>IF(AG959&gt;=AG$1025,MIN(1,MAX(AG$165-SUM(AG$1026:AG1163),0)),"")</f>
        <v/>
      </c>
      <c r="AH1164" s="45" t="str">
        <f>IF(AH959&gt;=AH$1025,MIN(1,MAX(AH$165-SUM(AH$1026:AH1163),0)),"")</f>
        <v/>
      </c>
      <c r="AI1164" s="45" t="str">
        <f>IF(AI959&gt;=AI$1025,MIN(1,MAX(AI$165-SUM(AI$1026:AI1163),0)),"")</f>
        <v/>
      </c>
      <c r="AJ1164" s="45" t="str">
        <f>IF(AJ959&gt;=AJ$1025,MIN(1,MAX(AJ$165-SUM(AJ$1026:AJ1163),0)),"")</f>
        <v/>
      </c>
      <c r="AK1164" s="45" t="str">
        <f>IF(AK959&gt;=AK$1025,MIN(1,MAX(AK$165-SUM(AK$1026:AK1163),0)),"")</f>
        <v/>
      </c>
      <c r="AL1164" s="45" t="str">
        <f>IF(AL959&gt;=AL$1025,MIN(1,MAX(AL$165-SUM(AL$1026:AL1163),0)),"")</f>
        <v/>
      </c>
      <c r="AM1164" s="45" t="str">
        <f>IF(AM959&gt;=AM$1025,MIN(1,MAX(AM$165-SUM(AM$1026:AM1163),0)),"")</f>
        <v/>
      </c>
      <c r="AN1164" s="45" t="str">
        <f>IF(AN959&gt;=AN$1025,MIN(1,MAX(AN$165-SUM(AN$1026:AN1163),0)),"")</f>
        <v/>
      </c>
      <c r="AO1164" s="45" t="str">
        <f>IF(AO959&gt;=AO$1025,MIN(1,MAX(AO$165-SUM(AO$1026:AO1163),0)),"")</f>
        <v/>
      </c>
    </row>
    <row r="1165" spans="2:41">
      <c r="B1165" s="25">
        <f t="shared" si="1230"/>
        <v>139</v>
      </c>
      <c r="C1165" s="45" t="str">
        <f>IF(C960&gt;=C$1025,MIN(1,MAX(C$165-SUM(C$1026:C1164),0)),"")</f>
        <v/>
      </c>
      <c r="D1165" s="45" t="str">
        <f>IF(D960&gt;=D$1025,MIN(1,MAX(D$165-SUM(D$1026:D1164),0)),"")</f>
        <v/>
      </c>
      <c r="E1165" s="45" t="str">
        <f>IF(E960&gt;=E$1025,MIN(1,MAX(E$165-SUM(E$1026:E1164),0)),"")</f>
        <v/>
      </c>
      <c r="F1165" s="45" t="str">
        <f>IF(F960&gt;=F$1025,MIN(1,MAX(F$165-SUM(F$1026:F1164),0)),"")</f>
        <v/>
      </c>
      <c r="G1165" s="45" t="str">
        <f>IF(G960&gt;=G$1025,MIN(1,MAX(G$165-SUM(G$1026:G1164),0)),"")</f>
        <v/>
      </c>
      <c r="H1165" s="45" t="str">
        <f>IF(H960&gt;=H$1025,MIN(1,MAX(H$165-SUM(H$1026:H1164),0)),"")</f>
        <v/>
      </c>
      <c r="I1165" s="45" t="str">
        <f>IF(I960&gt;=I$1025,MIN(1,MAX(I$165-SUM(I$1026:I1164),0)),"")</f>
        <v/>
      </c>
      <c r="J1165" s="45" t="str">
        <f>IF(J960&gt;=J$1025,MIN(1,MAX(J$165-SUM(J$1026:J1164),0)),"")</f>
        <v/>
      </c>
      <c r="K1165" s="45" t="str">
        <f>IF(K960&gt;=K$1025,MIN(1,MAX(K$165-SUM(K$1026:K1164),0)),"")</f>
        <v/>
      </c>
      <c r="L1165" s="45" t="str">
        <f>IF(L960&gt;=L$1025,MIN(1,MAX(L$165-SUM(L$1026:L1164),0)),"")</f>
        <v/>
      </c>
      <c r="M1165" s="45" t="str">
        <f>IF(M960&gt;=M$1025,MIN(1,MAX(M$165-SUM(M$1026:M1164),0)),"")</f>
        <v/>
      </c>
      <c r="N1165" s="45" t="str">
        <f>IF(N960&gt;=N$1025,MIN(1,MAX(N$165-SUM(N$1026:N1164),0)),"")</f>
        <v/>
      </c>
      <c r="O1165" s="45" t="str">
        <f>IF(O960&gt;=O$1025,MIN(1,MAX(O$165-SUM(O$1026:O1164),0)),"")</f>
        <v/>
      </c>
      <c r="P1165" s="45" t="str">
        <f>IF(P960&gt;=P$1025,MIN(1,MAX(P$165-SUM(P$1026:P1164),0)),"")</f>
        <v/>
      </c>
      <c r="Q1165" s="45" t="str">
        <f>IF(Q960&gt;=Q$1025,MIN(1,MAX(Q$165-SUM(Q$1026:Q1164),0)),"")</f>
        <v/>
      </c>
      <c r="R1165" s="45" t="str">
        <f>IF(R960&gt;=R$1025,MIN(1,MAX(R$165-SUM(R$1026:R1164),0)),"")</f>
        <v/>
      </c>
      <c r="S1165" s="45" t="str">
        <f>IF(S960&gt;=S$1025,MIN(1,MAX(S$165-SUM(S$1026:S1164),0)),"")</f>
        <v/>
      </c>
      <c r="T1165" s="45" t="str">
        <f>IF(T960&gt;=T$1025,MIN(1,MAX(T$165-SUM(T$1026:T1164),0)),"")</f>
        <v/>
      </c>
      <c r="U1165" s="45" t="str">
        <f>IF(U960&gt;=U$1025,MIN(1,MAX(U$165-SUM(U$1026:U1164),0)),"")</f>
        <v/>
      </c>
      <c r="V1165" s="45" t="str">
        <f>IF(V960&gt;=V$1025,MIN(1,MAX(V$165-SUM(V$1026:V1164),0)),"")</f>
        <v/>
      </c>
      <c r="W1165" s="45" t="str">
        <f>IF(W960&gt;=W$1025,MIN(1,MAX(W$165-SUM(W$1026:W1164),0)),"")</f>
        <v/>
      </c>
      <c r="X1165" s="45" t="str">
        <f>IF(X960&gt;=X$1025,MIN(1,MAX(X$165-SUM(X$1026:X1164),0)),"")</f>
        <v/>
      </c>
      <c r="Y1165" s="45" t="str">
        <f>IF(Y960&gt;=Y$1025,MIN(1,MAX(Y$165-SUM(Y$1026:Y1164),0)),"")</f>
        <v/>
      </c>
      <c r="Z1165" s="45" t="str">
        <f>IF(Z960&gt;=Z$1025,MIN(1,MAX(Z$165-SUM(Z$1026:Z1164),0)),"")</f>
        <v/>
      </c>
      <c r="AA1165" s="45" t="str">
        <f>IF(AA960&gt;=AA$1025,MIN(1,MAX(AA$165-SUM(AA$1026:AA1164),0)),"")</f>
        <v/>
      </c>
      <c r="AB1165" s="45" t="str">
        <f>IF(AB960&gt;=AB$1025,MIN(1,MAX(AB$165-SUM(AB$1026:AB1164),0)),"")</f>
        <v/>
      </c>
      <c r="AC1165" s="45" t="str">
        <f>IF(AC960&gt;=AC$1025,MIN(1,MAX(AC$165-SUM(AC$1026:AC1164),0)),"")</f>
        <v/>
      </c>
      <c r="AD1165" s="45" t="str">
        <f>IF(AD960&gt;=AD$1025,MIN(1,MAX(AD$165-SUM(AD$1026:AD1164),0)),"")</f>
        <v/>
      </c>
      <c r="AE1165" s="45" t="str">
        <f>IF(AE960&gt;=AE$1025,MIN(1,MAX(AE$165-SUM(AE$1026:AE1164),0)),"")</f>
        <v/>
      </c>
      <c r="AF1165" s="45" t="str">
        <f>IF(AF960&gt;=AF$1025,MIN(1,MAX(AF$165-SUM(AF$1026:AF1164),0)),"")</f>
        <v/>
      </c>
      <c r="AG1165" s="45" t="str">
        <f>IF(AG960&gt;=AG$1025,MIN(1,MAX(AG$165-SUM(AG$1026:AG1164),0)),"")</f>
        <v/>
      </c>
      <c r="AH1165" s="45" t="str">
        <f>IF(AH960&gt;=AH$1025,MIN(1,MAX(AH$165-SUM(AH$1026:AH1164),0)),"")</f>
        <v/>
      </c>
      <c r="AI1165" s="45" t="str">
        <f>IF(AI960&gt;=AI$1025,MIN(1,MAX(AI$165-SUM(AI$1026:AI1164),0)),"")</f>
        <v/>
      </c>
      <c r="AJ1165" s="45" t="str">
        <f>IF(AJ960&gt;=AJ$1025,MIN(1,MAX(AJ$165-SUM(AJ$1026:AJ1164),0)),"")</f>
        <v/>
      </c>
      <c r="AK1165" s="45" t="str">
        <f>IF(AK960&gt;=AK$1025,MIN(1,MAX(AK$165-SUM(AK$1026:AK1164),0)),"")</f>
        <v/>
      </c>
      <c r="AL1165" s="45" t="str">
        <f>IF(AL960&gt;=AL$1025,MIN(1,MAX(AL$165-SUM(AL$1026:AL1164),0)),"")</f>
        <v/>
      </c>
      <c r="AM1165" s="45" t="str">
        <f>IF(AM960&gt;=AM$1025,MIN(1,MAX(AM$165-SUM(AM$1026:AM1164),0)),"")</f>
        <v/>
      </c>
      <c r="AN1165" s="45" t="str">
        <f>IF(AN960&gt;=AN$1025,MIN(1,MAX(AN$165-SUM(AN$1026:AN1164),0)),"")</f>
        <v/>
      </c>
      <c r="AO1165" s="45" t="str">
        <f>IF(AO960&gt;=AO$1025,MIN(1,MAX(AO$165-SUM(AO$1026:AO1164),0)),"")</f>
        <v/>
      </c>
    </row>
    <row r="1166" spans="2:41">
      <c r="B1166" s="25">
        <f t="shared" si="1230"/>
        <v>140</v>
      </c>
      <c r="C1166" s="45" t="str">
        <f>IF(C961&gt;=C$1025,MIN(1,MAX(C$165-SUM(C$1026:C1165),0)),"")</f>
        <v/>
      </c>
      <c r="D1166" s="45" t="str">
        <f>IF(D961&gt;=D$1025,MIN(1,MAX(D$165-SUM(D$1026:D1165),0)),"")</f>
        <v/>
      </c>
      <c r="E1166" s="45" t="str">
        <f>IF(E961&gt;=E$1025,MIN(1,MAX(E$165-SUM(E$1026:E1165),0)),"")</f>
        <v/>
      </c>
      <c r="F1166" s="45" t="str">
        <f>IF(F961&gt;=F$1025,MIN(1,MAX(F$165-SUM(F$1026:F1165),0)),"")</f>
        <v/>
      </c>
      <c r="G1166" s="45" t="str">
        <f>IF(G961&gt;=G$1025,MIN(1,MAX(G$165-SUM(G$1026:G1165),0)),"")</f>
        <v/>
      </c>
      <c r="H1166" s="45" t="str">
        <f>IF(H961&gt;=H$1025,MIN(1,MAX(H$165-SUM(H$1026:H1165),0)),"")</f>
        <v/>
      </c>
      <c r="I1166" s="45" t="str">
        <f>IF(I961&gt;=I$1025,MIN(1,MAX(I$165-SUM(I$1026:I1165),0)),"")</f>
        <v/>
      </c>
      <c r="J1166" s="45" t="str">
        <f>IF(J961&gt;=J$1025,MIN(1,MAX(J$165-SUM(J$1026:J1165),0)),"")</f>
        <v/>
      </c>
      <c r="K1166" s="45" t="str">
        <f>IF(K961&gt;=K$1025,MIN(1,MAX(K$165-SUM(K$1026:K1165),0)),"")</f>
        <v/>
      </c>
      <c r="L1166" s="45" t="str">
        <f>IF(L961&gt;=L$1025,MIN(1,MAX(L$165-SUM(L$1026:L1165),0)),"")</f>
        <v/>
      </c>
      <c r="M1166" s="45" t="str">
        <f>IF(M961&gt;=M$1025,MIN(1,MAX(M$165-SUM(M$1026:M1165),0)),"")</f>
        <v/>
      </c>
      <c r="N1166" s="45" t="str">
        <f>IF(N961&gt;=N$1025,MIN(1,MAX(N$165-SUM(N$1026:N1165),0)),"")</f>
        <v/>
      </c>
      <c r="O1166" s="45" t="str">
        <f>IF(O961&gt;=O$1025,MIN(1,MAX(O$165-SUM(O$1026:O1165),0)),"")</f>
        <v/>
      </c>
      <c r="P1166" s="45" t="str">
        <f>IF(P961&gt;=P$1025,MIN(1,MAX(P$165-SUM(P$1026:P1165),0)),"")</f>
        <v/>
      </c>
      <c r="Q1166" s="45" t="str">
        <f>IF(Q961&gt;=Q$1025,MIN(1,MAX(Q$165-SUM(Q$1026:Q1165),0)),"")</f>
        <v/>
      </c>
      <c r="R1166" s="45" t="str">
        <f>IF(R961&gt;=R$1025,MIN(1,MAX(R$165-SUM(R$1026:R1165),0)),"")</f>
        <v/>
      </c>
      <c r="S1166" s="45" t="str">
        <f>IF(S961&gt;=S$1025,MIN(1,MAX(S$165-SUM(S$1026:S1165),0)),"")</f>
        <v/>
      </c>
      <c r="T1166" s="45" t="str">
        <f>IF(T961&gt;=T$1025,MIN(1,MAX(T$165-SUM(T$1026:T1165),0)),"")</f>
        <v/>
      </c>
      <c r="U1166" s="45" t="str">
        <f>IF(U961&gt;=U$1025,MIN(1,MAX(U$165-SUM(U$1026:U1165),0)),"")</f>
        <v/>
      </c>
      <c r="V1166" s="45" t="str">
        <f>IF(V961&gt;=V$1025,MIN(1,MAX(V$165-SUM(V$1026:V1165),0)),"")</f>
        <v/>
      </c>
      <c r="W1166" s="45" t="str">
        <f>IF(W961&gt;=W$1025,MIN(1,MAX(W$165-SUM(W$1026:W1165),0)),"")</f>
        <v/>
      </c>
      <c r="X1166" s="45" t="str">
        <f>IF(X961&gt;=X$1025,MIN(1,MAX(X$165-SUM(X$1026:X1165),0)),"")</f>
        <v/>
      </c>
      <c r="Y1166" s="45" t="str">
        <f>IF(Y961&gt;=Y$1025,MIN(1,MAX(Y$165-SUM(Y$1026:Y1165),0)),"")</f>
        <v/>
      </c>
      <c r="Z1166" s="45" t="str">
        <f>IF(Z961&gt;=Z$1025,MIN(1,MAX(Z$165-SUM(Z$1026:Z1165),0)),"")</f>
        <v/>
      </c>
      <c r="AA1166" s="45" t="str">
        <f>IF(AA961&gt;=AA$1025,MIN(1,MAX(AA$165-SUM(AA$1026:AA1165),0)),"")</f>
        <v/>
      </c>
      <c r="AB1166" s="45" t="str">
        <f>IF(AB961&gt;=AB$1025,MIN(1,MAX(AB$165-SUM(AB$1026:AB1165),0)),"")</f>
        <v/>
      </c>
      <c r="AC1166" s="45" t="str">
        <f>IF(AC961&gt;=AC$1025,MIN(1,MAX(AC$165-SUM(AC$1026:AC1165),0)),"")</f>
        <v/>
      </c>
      <c r="AD1166" s="45" t="str">
        <f>IF(AD961&gt;=AD$1025,MIN(1,MAX(AD$165-SUM(AD$1026:AD1165),0)),"")</f>
        <v/>
      </c>
      <c r="AE1166" s="45" t="str">
        <f>IF(AE961&gt;=AE$1025,MIN(1,MAX(AE$165-SUM(AE$1026:AE1165),0)),"")</f>
        <v/>
      </c>
      <c r="AF1166" s="45" t="str">
        <f>IF(AF961&gt;=AF$1025,MIN(1,MAX(AF$165-SUM(AF$1026:AF1165),0)),"")</f>
        <v/>
      </c>
      <c r="AG1166" s="45" t="str">
        <f>IF(AG961&gt;=AG$1025,MIN(1,MAX(AG$165-SUM(AG$1026:AG1165),0)),"")</f>
        <v/>
      </c>
      <c r="AH1166" s="45" t="str">
        <f>IF(AH961&gt;=AH$1025,MIN(1,MAX(AH$165-SUM(AH$1026:AH1165),0)),"")</f>
        <v/>
      </c>
      <c r="AI1166" s="45" t="str">
        <f>IF(AI961&gt;=AI$1025,MIN(1,MAX(AI$165-SUM(AI$1026:AI1165),0)),"")</f>
        <v/>
      </c>
      <c r="AJ1166" s="45" t="str">
        <f>IF(AJ961&gt;=AJ$1025,MIN(1,MAX(AJ$165-SUM(AJ$1026:AJ1165),0)),"")</f>
        <v/>
      </c>
      <c r="AK1166" s="45" t="str">
        <f>IF(AK961&gt;=AK$1025,MIN(1,MAX(AK$165-SUM(AK$1026:AK1165),0)),"")</f>
        <v/>
      </c>
      <c r="AL1166" s="45" t="str">
        <f>IF(AL961&gt;=AL$1025,MIN(1,MAX(AL$165-SUM(AL$1026:AL1165),0)),"")</f>
        <v/>
      </c>
      <c r="AM1166" s="45" t="str">
        <f>IF(AM961&gt;=AM$1025,MIN(1,MAX(AM$165-SUM(AM$1026:AM1165),0)),"")</f>
        <v/>
      </c>
      <c r="AN1166" s="45" t="str">
        <f>IF(AN961&gt;=AN$1025,MIN(1,MAX(AN$165-SUM(AN$1026:AN1165),0)),"")</f>
        <v/>
      </c>
      <c r="AO1166" s="45" t="str">
        <f>IF(AO961&gt;=AO$1025,MIN(1,MAX(AO$165-SUM(AO$1026:AO1165),0)),"")</f>
        <v/>
      </c>
    </row>
    <row r="1167" spans="2:41">
      <c r="B1167" s="25">
        <f t="shared" si="1230"/>
        <v>141</v>
      </c>
      <c r="C1167" s="45" t="str">
        <f>IF(C962&gt;=C$1025,MIN(1,MAX(C$165-SUM(C$1026:C1166),0)),"")</f>
        <v/>
      </c>
      <c r="D1167" s="45" t="str">
        <f>IF(D962&gt;=D$1025,MIN(1,MAX(D$165-SUM(D$1026:D1166),0)),"")</f>
        <v/>
      </c>
      <c r="E1167" s="45" t="str">
        <f>IF(E962&gt;=E$1025,MIN(1,MAX(E$165-SUM(E$1026:E1166),0)),"")</f>
        <v/>
      </c>
      <c r="F1167" s="45" t="str">
        <f>IF(F962&gt;=F$1025,MIN(1,MAX(F$165-SUM(F$1026:F1166),0)),"")</f>
        <v/>
      </c>
      <c r="G1167" s="45" t="str">
        <f>IF(G962&gt;=G$1025,MIN(1,MAX(G$165-SUM(G$1026:G1166),0)),"")</f>
        <v/>
      </c>
      <c r="H1167" s="45" t="str">
        <f>IF(H962&gt;=H$1025,MIN(1,MAX(H$165-SUM(H$1026:H1166),0)),"")</f>
        <v/>
      </c>
      <c r="I1167" s="45" t="str">
        <f>IF(I962&gt;=I$1025,MIN(1,MAX(I$165-SUM(I$1026:I1166),0)),"")</f>
        <v/>
      </c>
      <c r="J1167" s="45" t="str">
        <f>IF(J962&gt;=J$1025,MIN(1,MAX(J$165-SUM(J$1026:J1166),0)),"")</f>
        <v/>
      </c>
      <c r="K1167" s="45" t="str">
        <f>IF(K962&gt;=K$1025,MIN(1,MAX(K$165-SUM(K$1026:K1166),0)),"")</f>
        <v/>
      </c>
      <c r="L1167" s="45" t="str">
        <f>IF(L962&gt;=L$1025,MIN(1,MAX(L$165-SUM(L$1026:L1166),0)),"")</f>
        <v/>
      </c>
      <c r="M1167" s="45" t="str">
        <f>IF(M962&gt;=M$1025,MIN(1,MAX(M$165-SUM(M$1026:M1166),0)),"")</f>
        <v/>
      </c>
      <c r="N1167" s="45" t="str">
        <f>IF(N962&gt;=N$1025,MIN(1,MAX(N$165-SUM(N$1026:N1166),0)),"")</f>
        <v/>
      </c>
      <c r="O1167" s="45" t="str">
        <f>IF(O962&gt;=O$1025,MIN(1,MAX(O$165-SUM(O$1026:O1166),0)),"")</f>
        <v/>
      </c>
      <c r="P1167" s="45" t="str">
        <f>IF(P962&gt;=P$1025,MIN(1,MAX(P$165-SUM(P$1026:P1166),0)),"")</f>
        <v/>
      </c>
      <c r="Q1167" s="45" t="str">
        <f>IF(Q962&gt;=Q$1025,MIN(1,MAX(Q$165-SUM(Q$1026:Q1166),0)),"")</f>
        <v/>
      </c>
      <c r="R1167" s="45" t="str">
        <f>IF(R962&gt;=R$1025,MIN(1,MAX(R$165-SUM(R$1026:R1166),0)),"")</f>
        <v/>
      </c>
      <c r="S1167" s="45" t="str">
        <f>IF(S962&gt;=S$1025,MIN(1,MAX(S$165-SUM(S$1026:S1166),0)),"")</f>
        <v/>
      </c>
      <c r="T1167" s="45" t="str">
        <f>IF(T962&gt;=T$1025,MIN(1,MAX(T$165-SUM(T$1026:T1166),0)),"")</f>
        <v/>
      </c>
      <c r="U1167" s="45" t="str">
        <f>IF(U962&gt;=U$1025,MIN(1,MAX(U$165-SUM(U$1026:U1166),0)),"")</f>
        <v/>
      </c>
      <c r="V1167" s="45" t="str">
        <f>IF(V962&gt;=V$1025,MIN(1,MAX(V$165-SUM(V$1026:V1166),0)),"")</f>
        <v/>
      </c>
      <c r="W1167" s="45" t="str">
        <f>IF(W962&gt;=W$1025,MIN(1,MAX(W$165-SUM(W$1026:W1166),0)),"")</f>
        <v/>
      </c>
      <c r="X1167" s="45" t="str">
        <f>IF(X962&gt;=X$1025,MIN(1,MAX(X$165-SUM(X$1026:X1166),0)),"")</f>
        <v/>
      </c>
      <c r="Y1167" s="45" t="str">
        <f>IF(Y962&gt;=Y$1025,MIN(1,MAX(Y$165-SUM(Y$1026:Y1166),0)),"")</f>
        <v/>
      </c>
      <c r="Z1167" s="45" t="str">
        <f>IF(Z962&gt;=Z$1025,MIN(1,MAX(Z$165-SUM(Z$1026:Z1166),0)),"")</f>
        <v/>
      </c>
      <c r="AA1167" s="45" t="str">
        <f>IF(AA962&gt;=AA$1025,MIN(1,MAX(AA$165-SUM(AA$1026:AA1166),0)),"")</f>
        <v/>
      </c>
      <c r="AB1167" s="45" t="str">
        <f>IF(AB962&gt;=AB$1025,MIN(1,MAX(AB$165-SUM(AB$1026:AB1166),0)),"")</f>
        <v/>
      </c>
      <c r="AC1167" s="45" t="str">
        <f>IF(AC962&gt;=AC$1025,MIN(1,MAX(AC$165-SUM(AC$1026:AC1166),0)),"")</f>
        <v/>
      </c>
      <c r="AD1167" s="45" t="str">
        <f>IF(AD962&gt;=AD$1025,MIN(1,MAX(AD$165-SUM(AD$1026:AD1166),0)),"")</f>
        <v/>
      </c>
      <c r="AE1167" s="45" t="str">
        <f>IF(AE962&gt;=AE$1025,MIN(1,MAX(AE$165-SUM(AE$1026:AE1166),0)),"")</f>
        <v/>
      </c>
      <c r="AF1167" s="45" t="str">
        <f>IF(AF962&gt;=AF$1025,MIN(1,MAX(AF$165-SUM(AF$1026:AF1166),0)),"")</f>
        <v/>
      </c>
      <c r="AG1167" s="45" t="str">
        <f>IF(AG962&gt;=AG$1025,MIN(1,MAX(AG$165-SUM(AG$1026:AG1166),0)),"")</f>
        <v/>
      </c>
      <c r="AH1167" s="45" t="str">
        <f>IF(AH962&gt;=AH$1025,MIN(1,MAX(AH$165-SUM(AH$1026:AH1166),0)),"")</f>
        <v/>
      </c>
      <c r="AI1167" s="45" t="str">
        <f>IF(AI962&gt;=AI$1025,MIN(1,MAX(AI$165-SUM(AI$1026:AI1166),0)),"")</f>
        <v/>
      </c>
      <c r="AJ1167" s="45" t="str">
        <f>IF(AJ962&gt;=AJ$1025,MIN(1,MAX(AJ$165-SUM(AJ$1026:AJ1166),0)),"")</f>
        <v/>
      </c>
      <c r="AK1167" s="45" t="str">
        <f>IF(AK962&gt;=AK$1025,MIN(1,MAX(AK$165-SUM(AK$1026:AK1166),0)),"")</f>
        <v/>
      </c>
      <c r="AL1167" s="45" t="str">
        <f>IF(AL962&gt;=AL$1025,MIN(1,MAX(AL$165-SUM(AL$1026:AL1166),0)),"")</f>
        <v/>
      </c>
      <c r="AM1167" s="45" t="str">
        <f>IF(AM962&gt;=AM$1025,MIN(1,MAX(AM$165-SUM(AM$1026:AM1166),0)),"")</f>
        <v/>
      </c>
      <c r="AN1167" s="45" t="str">
        <f>IF(AN962&gt;=AN$1025,MIN(1,MAX(AN$165-SUM(AN$1026:AN1166),0)),"")</f>
        <v/>
      </c>
      <c r="AO1167" s="45" t="str">
        <f>IF(AO962&gt;=AO$1025,MIN(1,MAX(AO$165-SUM(AO$1026:AO1166),0)),"")</f>
        <v/>
      </c>
    </row>
    <row r="1168" spans="2:41">
      <c r="B1168" s="25">
        <f t="shared" si="1230"/>
        <v>142</v>
      </c>
      <c r="C1168" s="45" t="str">
        <f>IF(C963&gt;=C$1025,MIN(1,MAX(C$165-SUM(C$1026:C1167),0)),"")</f>
        <v/>
      </c>
      <c r="D1168" s="45" t="str">
        <f>IF(D963&gt;=D$1025,MIN(1,MAX(D$165-SUM(D$1026:D1167),0)),"")</f>
        <v/>
      </c>
      <c r="E1168" s="45" t="str">
        <f>IF(E963&gt;=E$1025,MIN(1,MAX(E$165-SUM(E$1026:E1167),0)),"")</f>
        <v/>
      </c>
      <c r="F1168" s="45" t="str">
        <f>IF(F963&gt;=F$1025,MIN(1,MAX(F$165-SUM(F$1026:F1167),0)),"")</f>
        <v/>
      </c>
      <c r="G1168" s="45" t="str">
        <f>IF(G963&gt;=G$1025,MIN(1,MAX(G$165-SUM(G$1026:G1167),0)),"")</f>
        <v/>
      </c>
      <c r="H1168" s="45" t="str">
        <f>IF(H963&gt;=H$1025,MIN(1,MAX(H$165-SUM(H$1026:H1167),0)),"")</f>
        <v/>
      </c>
      <c r="I1168" s="45" t="str">
        <f>IF(I963&gt;=I$1025,MIN(1,MAX(I$165-SUM(I$1026:I1167),0)),"")</f>
        <v/>
      </c>
      <c r="J1168" s="45" t="str">
        <f>IF(J963&gt;=J$1025,MIN(1,MAX(J$165-SUM(J$1026:J1167),0)),"")</f>
        <v/>
      </c>
      <c r="K1168" s="45" t="str">
        <f>IF(K963&gt;=K$1025,MIN(1,MAX(K$165-SUM(K$1026:K1167),0)),"")</f>
        <v/>
      </c>
      <c r="L1168" s="45" t="str">
        <f>IF(L963&gt;=L$1025,MIN(1,MAX(L$165-SUM(L$1026:L1167),0)),"")</f>
        <v/>
      </c>
      <c r="M1168" s="45" t="str">
        <f>IF(M963&gt;=M$1025,MIN(1,MAX(M$165-SUM(M$1026:M1167),0)),"")</f>
        <v/>
      </c>
      <c r="N1168" s="45" t="str">
        <f>IF(N963&gt;=N$1025,MIN(1,MAX(N$165-SUM(N$1026:N1167),0)),"")</f>
        <v/>
      </c>
      <c r="O1168" s="45" t="str">
        <f>IF(O963&gt;=O$1025,MIN(1,MAX(O$165-SUM(O$1026:O1167),0)),"")</f>
        <v/>
      </c>
      <c r="P1168" s="45" t="str">
        <f>IF(P963&gt;=P$1025,MIN(1,MAX(P$165-SUM(P$1026:P1167),0)),"")</f>
        <v/>
      </c>
      <c r="Q1168" s="45" t="str">
        <f>IF(Q963&gt;=Q$1025,MIN(1,MAX(Q$165-SUM(Q$1026:Q1167),0)),"")</f>
        <v/>
      </c>
      <c r="R1168" s="45" t="str">
        <f>IF(R963&gt;=R$1025,MIN(1,MAX(R$165-SUM(R$1026:R1167),0)),"")</f>
        <v/>
      </c>
      <c r="S1168" s="45" t="str">
        <f>IF(S963&gt;=S$1025,MIN(1,MAX(S$165-SUM(S$1026:S1167),0)),"")</f>
        <v/>
      </c>
      <c r="T1168" s="45" t="str">
        <f>IF(T963&gt;=T$1025,MIN(1,MAX(T$165-SUM(T$1026:T1167),0)),"")</f>
        <v/>
      </c>
      <c r="U1168" s="45" t="str">
        <f>IF(U963&gt;=U$1025,MIN(1,MAX(U$165-SUM(U$1026:U1167),0)),"")</f>
        <v/>
      </c>
      <c r="V1168" s="45" t="str">
        <f>IF(V963&gt;=V$1025,MIN(1,MAX(V$165-SUM(V$1026:V1167),0)),"")</f>
        <v/>
      </c>
      <c r="W1168" s="45" t="str">
        <f>IF(W963&gt;=W$1025,MIN(1,MAX(W$165-SUM(W$1026:W1167),0)),"")</f>
        <v/>
      </c>
      <c r="X1168" s="45" t="str">
        <f>IF(X963&gt;=X$1025,MIN(1,MAX(X$165-SUM(X$1026:X1167),0)),"")</f>
        <v/>
      </c>
      <c r="Y1168" s="45" t="str">
        <f>IF(Y963&gt;=Y$1025,MIN(1,MAX(Y$165-SUM(Y$1026:Y1167),0)),"")</f>
        <v/>
      </c>
      <c r="Z1168" s="45" t="str">
        <f>IF(Z963&gt;=Z$1025,MIN(1,MAX(Z$165-SUM(Z$1026:Z1167),0)),"")</f>
        <v/>
      </c>
      <c r="AA1168" s="45" t="str">
        <f>IF(AA963&gt;=AA$1025,MIN(1,MAX(AA$165-SUM(AA$1026:AA1167),0)),"")</f>
        <v/>
      </c>
      <c r="AB1168" s="45" t="str">
        <f>IF(AB963&gt;=AB$1025,MIN(1,MAX(AB$165-SUM(AB$1026:AB1167),0)),"")</f>
        <v/>
      </c>
      <c r="AC1168" s="45" t="str">
        <f>IF(AC963&gt;=AC$1025,MIN(1,MAX(AC$165-SUM(AC$1026:AC1167),0)),"")</f>
        <v/>
      </c>
      <c r="AD1168" s="45" t="str">
        <f>IF(AD963&gt;=AD$1025,MIN(1,MAX(AD$165-SUM(AD$1026:AD1167),0)),"")</f>
        <v/>
      </c>
      <c r="AE1168" s="45" t="str">
        <f>IF(AE963&gt;=AE$1025,MIN(1,MAX(AE$165-SUM(AE$1026:AE1167),0)),"")</f>
        <v/>
      </c>
      <c r="AF1168" s="45" t="str">
        <f>IF(AF963&gt;=AF$1025,MIN(1,MAX(AF$165-SUM(AF$1026:AF1167),0)),"")</f>
        <v/>
      </c>
      <c r="AG1168" s="45" t="str">
        <f>IF(AG963&gt;=AG$1025,MIN(1,MAX(AG$165-SUM(AG$1026:AG1167),0)),"")</f>
        <v/>
      </c>
      <c r="AH1168" s="45" t="str">
        <f>IF(AH963&gt;=AH$1025,MIN(1,MAX(AH$165-SUM(AH$1026:AH1167),0)),"")</f>
        <v/>
      </c>
      <c r="AI1168" s="45" t="str">
        <f>IF(AI963&gt;=AI$1025,MIN(1,MAX(AI$165-SUM(AI$1026:AI1167),0)),"")</f>
        <v/>
      </c>
      <c r="AJ1168" s="45" t="str">
        <f>IF(AJ963&gt;=AJ$1025,MIN(1,MAX(AJ$165-SUM(AJ$1026:AJ1167),0)),"")</f>
        <v/>
      </c>
      <c r="AK1168" s="45" t="str">
        <f>IF(AK963&gt;=AK$1025,MIN(1,MAX(AK$165-SUM(AK$1026:AK1167),0)),"")</f>
        <v/>
      </c>
      <c r="AL1168" s="45" t="str">
        <f>IF(AL963&gt;=AL$1025,MIN(1,MAX(AL$165-SUM(AL$1026:AL1167),0)),"")</f>
        <v/>
      </c>
      <c r="AM1168" s="45" t="str">
        <f>IF(AM963&gt;=AM$1025,MIN(1,MAX(AM$165-SUM(AM$1026:AM1167),0)),"")</f>
        <v/>
      </c>
      <c r="AN1168" s="45" t="str">
        <f>IF(AN963&gt;=AN$1025,MIN(1,MAX(AN$165-SUM(AN$1026:AN1167),0)),"")</f>
        <v/>
      </c>
      <c r="AO1168" s="45" t="str">
        <f>IF(AO963&gt;=AO$1025,MIN(1,MAX(AO$165-SUM(AO$1026:AO1167),0)),"")</f>
        <v/>
      </c>
    </row>
    <row r="1169" spans="2:41">
      <c r="B1169" s="25">
        <f t="shared" si="1230"/>
        <v>143</v>
      </c>
      <c r="C1169" s="45" t="str">
        <f>IF(C964&gt;=C$1025,MIN(1,MAX(C$165-SUM(C$1026:C1168),0)),"")</f>
        <v/>
      </c>
      <c r="D1169" s="45" t="str">
        <f>IF(D964&gt;=D$1025,MIN(1,MAX(D$165-SUM(D$1026:D1168),0)),"")</f>
        <v/>
      </c>
      <c r="E1169" s="45" t="str">
        <f>IF(E964&gt;=E$1025,MIN(1,MAX(E$165-SUM(E$1026:E1168),0)),"")</f>
        <v/>
      </c>
      <c r="F1169" s="45" t="str">
        <f>IF(F964&gt;=F$1025,MIN(1,MAX(F$165-SUM(F$1026:F1168),0)),"")</f>
        <v/>
      </c>
      <c r="G1169" s="45" t="str">
        <f>IF(G964&gt;=G$1025,MIN(1,MAX(G$165-SUM(G$1026:G1168),0)),"")</f>
        <v/>
      </c>
      <c r="H1169" s="45" t="str">
        <f>IF(H964&gt;=H$1025,MIN(1,MAX(H$165-SUM(H$1026:H1168),0)),"")</f>
        <v/>
      </c>
      <c r="I1169" s="45" t="str">
        <f>IF(I964&gt;=I$1025,MIN(1,MAX(I$165-SUM(I$1026:I1168),0)),"")</f>
        <v/>
      </c>
      <c r="J1169" s="45" t="str">
        <f>IF(J964&gt;=J$1025,MIN(1,MAX(J$165-SUM(J$1026:J1168),0)),"")</f>
        <v/>
      </c>
      <c r="K1169" s="45" t="str">
        <f>IF(K964&gt;=K$1025,MIN(1,MAX(K$165-SUM(K$1026:K1168),0)),"")</f>
        <v/>
      </c>
      <c r="L1169" s="45" t="str">
        <f>IF(L964&gt;=L$1025,MIN(1,MAX(L$165-SUM(L$1026:L1168),0)),"")</f>
        <v/>
      </c>
      <c r="M1169" s="45" t="str">
        <f>IF(M964&gt;=M$1025,MIN(1,MAX(M$165-SUM(M$1026:M1168),0)),"")</f>
        <v/>
      </c>
      <c r="N1169" s="45" t="str">
        <f>IF(N964&gt;=N$1025,MIN(1,MAX(N$165-SUM(N$1026:N1168),0)),"")</f>
        <v/>
      </c>
      <c r="O1169" s="45" t="str">
        <f>IF(O964&gt;=O$1025,MIN(1,MAX(O$165-SUM(O$1026:O1168),0)),"")</f>
        <v/>
      </c>
      <c r="P1169" s="45" t="str">
        <f>IF(P964&gt;=P$1025,MIN(1,MAX(P$165-SUM(P$1026:P1168),0)),"")</f>
        <v/>
      </c>
      <c r="Q1169" s="45" t="str">
        <f>IF(Q964&gt;=Q$1025,MIN(1,MAX(Q$165-SUM(Q$1026:Q1168),0)),"")</f>
        <v/>
      </c>
      <c r="R1169" s="45" t="str">
        <f>IF(R964&gt;=R$1025,MIN(1,MAX(R$165-SUM(R$1026:R1168),0)),"")</f>
        <v/>
      </c>
      <c r="S1169" s="45" t="str">
        <f>IF(S964&gt;=S$1025,MIN(1,MAX(S$165-SUM(S$1026:S1168),0)),"")</f>
        <v/>
      </c>
      <c r="T1169" s="45" t="str">
        <f>IF(T964&gt;=T$1025,MIN(1,MAX(T$165-SUM(T$1026:T1168),0)),"")</f>
        <v/>
      </c>
      <c r="U1169" s="45" t="str">
        <f>IF(U964&gt;=U$1025,MIN(1,MAX(U$165-SUM(U$1026:U1168),0)),"")</f>
        <v/>
      </c>
      <c r="V1169" s="45" t="str">
        <f>IF(V964&gt;=V$1025,MIN(1,MAX(V$165-SUM(V$1026:V1168),0)),"")</f>
        <v/>
      </c>
      <c r="W1169" s="45" t="str">
        <f>IF(W964&gt;=W$1025,MIN(1,MAX(W$165-SUM(W$1026:W1168),0)),"")</f>
        <v/>
      </c>
      <c r="X1169" s="45" t="str">
        <f>IF(X964&gt;=X$1025,MIN(1,MAX(X$165-SUM(X$1026:X1168),0)),"")</f>
        <v/>
      </c>
      <c r="Y1169" s="45" t="str">
        <f>IF(Y964&gt;=Y$1025,MIN(1,MAX(Y$165-SUM(Y$1026:Y1168),0)),"")</f>
        <v/>
      </c>
      <c r="Z1169" s="45" t="str">
        <f>IF(Z964&gt;=Z$1025,MIN(1,MAX(Z$165-SUM(Z$1026:Z1168),0)),"")</f>
        <v/>
      </c>
      <c r="AA1169" s="45" t="str">
        <f>IF(AA964&gt;=AA$1025,MIN(1,MAX(AA$165-SUM(AA$1026:AA1168),0)),"")</f>
        <v/>
      </c>
      <c r="AB1169" s="45" t="str">
        <f>IF(AB964&gt;=AB$1025,MIN(1,MAX(AB$165-SUM(AB$1026:AB1168),0)),"")</f>
        <v/>
      </c>
      <c r="AC1169" s="45" t="str">
        <f>IF(AC964&gt;=AC$1025,MIN(1,MAX(AC$165-SUM(AC$1026:AC1168),0)),"")</f>
        <v/>
      </c>
      <c r="AD1169" s="45" t="str">
        <f>IF(AD964&gt;=AD$1025,MIN(1,MAX(AD$165-SUM(AD$1026:AD1168),0)),"")</f>
        <v/>
      </c>
      <c r="AE1169" s="45" t="str">
        <f>IF(AE964&gt;=AE$1025,MIN(1,MAX(AE$165-SUM(AE$1026:AE1168),0)),"")</f>
        <v/>
      </c>
      <c r="AF1169" s="45" t="str">
        <f>IF(AF964&gt;=AF$1025,MIN(1,MAX(AF$165-SUM(AF$1026:AF1168),0)),"")</f>
        <v/>
      </c>
      <c r="AG1169" s="45" t="str">
        <f>IF(AG964&gt;=AG$1025,MIN(1,MAX(AG$165-SUM(AG$1026:AG1168),0)),"")</f>
        <v/>
      </c>
      <c r="AH1169" s="45" t="str">
        <f>IF(AH964&gt;=AH$1025,MIN(1,MAX(AH$165-SUM(AH$1026:AH1168),0)),"")</f>
        <v/>
      </c>
      <c r="AI1169" s="45" t="str">
        <f>IF(AI964&gt;=AI$1025,MIN(1,MAX(AI$165-SUM(AI$1026:AI1168),0)),"")</f>
        <v/>
      </c>
      <c r="AJ1169" s="45" t="str">
        <f>IF(AJ964&gt;=AJ$1025,MIN(1,MAX(AJ$165-SUM(AJ$1026:AJ1168),0)),"")</f>
        <v/>
      </c>
      <c r="AK1169" s="45" t="str">
        <f>IF(AK964&gt;=AK$1025,MIN(1,MAX(AK$165-SUM(AK$1026:AK1168),0)),"")</f>
        <v/>
      </c>
      <c r="AL1169" s="45" t="str">
        <f>IF(AL964&gt;=AL$1025,MIN(1,MAX(AL$165-SUM(AL$1026:AL1168),0)),"")</f>
        <v/>
      </c>
      <c r="AM1169" s="45" t="str">
        <f>IF(AM964&gt;=AM$1025,MIN(1,MAX(AM$165-SUM(AM$1026:AM1168),0)),"")</f>
        <v/>
      </c>
      <c r="AN1169" s="45" t="str">
        <f>IF(AN964&gt;=AN$1025,MIN(1,MAX(AN$165-SUM(AN$1026:AN1168),0)),"")</f>
        <v/>
      </c>
      <c r="AO1169" s="45" t="str">
        <f>IF(AO964&gt;=AO$1025,MIN(1,MAX(AO$165-SUM(AO$1026:AO1168),0)),"")</f>
        <v/>
      </c>
    </row>
    <row r="1170" spans="2:41">
      <c r="B1170" s="25">
        <f t="shared" si="1230"/>
        <v>144</v>
      </c>
      <c r="C1170" s="45" t="str">
        <f>IF(C965&gt;=C$1025,MIN(1,MAX(C$165-SUM(C$1026:C1169),0)),"")</f>
        <v/>
      </c>
      <c r="D1170" s="45" t="str">
        <f>IF(D965&gt;=D$1025,MIN(1,MAX(D$165-SUM(D$1026:D1169),0)),"")</f>
        <v/>
      </c>
      <c r="E1170" s="45" t="str">
        <f>IF(E965&gt;=E$1025,MIN(1,MAX(E$165-SUM(E$1026:E1169),0)),"")</f>
        <v/>
      </c>
      <c r="F1170" s="45" t="str">
        <f>IF(F965&gt;=F$1025,MIN(1,MAX(F$165-SUM(F$1026:F1169),0)),"")</f>
        <v/>
      </c>
      <c r="G1170" s="45" t="str">
        <f>IF(G965&gt;=G$1025,MIN(1,MAX(G$165-SUM(G$1026:G1169),0)),"")</f>
        <v/>
      </c>
      <c r="H1170" s="45" t="str">
        <f>IF(H965&gt;=H$1025,MIN(1,MAX(H$165-SUM(H$1026:H1169),0)),"")</f>
        <v/>
      </c>
      <c r="I1170" s="45" t="str">
        <f>IF(I965&gt;=I$1025,MIN(1,MAX(I$165-SUM(I$1026:I1169),0)),"")</f>
        <v/>
      </c>
      <c r="J1170" s="45" t="str">
        <f>IF(J965&gt;=J$1025,MIN(1,MAX(J$165-SUM(J$1026:J1169),0)),"")</f>
        <v/>
      </c>
      <c r="K1170" s="45" t="str">
        <f>IF(K965&gt;=K$1025,MIN(1,MAX(K$165-SUM(K$1026:K1169),0)),"")</f>
        <v/>
      </c>
      <c r="L1170" s="45" t="str">
        <f>IF(L965&gt;=L$1025,MIN(1,MAX(L$165-SUM(L$1026:L1169),0)),"")</f>
        <v/>
      </c>
      <c r="M1170" s="45" t="str">
        <f>IF(M965&gt;=M$1025,MIN(1,MAX(M$165-SUM(M$1026:M1169),0)),"")</f>
        <v/>
      </c>
      <c r="N1170" s="45" t="str">
        <f>IF(N965&gt;=N$1025,MIN(1,MAX(N$165-SUM(N$1026:N1169),0)),"")</f>
        <v/>
      </c>
      <c r="O1170" s="45" t="str">
        <f>IF(O965&gt;=O$1025,MIN(1,MAX(O$165-SUM(O$1026:O1169),0)),"")</f>
        <v/>
      </c>
      <c r="P1170" s="45" t="str">
        <f>IF(P965&gt;=P$1025,MIN(1,MAX(P$165-SUM(P$1026:P1169),0)),"")</f>
        <v/>
      </c>
      <c r="Q1170" s="45" t="str">
        <f>IF(Q965&gt;=Q$1025,MIN(1,MAX(Q$165-SUM(Q$1026:Q1169),0)),"")</f>
        <v/>
      </c>
      <c r="R1170" s="45" t="str">
        <f>IF(R965&gt;=R$1025,MIN(1,MAX(R$165-SUM(R$1026:R1169),0)),"")</f>
        <v/>
      </c>
      <c r="S1170" s="45" t="str">
        <f>IF(S965&gt;=S$1025,MIN(1,MAX(S$165-SUM(S$1026:S1169),0)),"")</f>
        <v/>
      </c>
      <c r="T1170" s="45" t="str">
        <f>IF(T965&gt;=T$1025,MIN(1,MAX(T$165-SUM(T$1026:T1169),0)),"")</f>
        <v/>
      </c>
      <c r="U1170" s="45" t="str">
        <f>IF(U965&gt;=U$1025,MIN(1,MAX(U$165-SUM(U$1026:U1169),0)),"")</f>
        <v/>
      </c>
      <c r="V1170" s="45" t="str">
        <f>IF(V965&gt;=V$1025,MIN(1,MAX(V$165-SUM(V$1026:V1169),0)),"")</f>
        <v/>
      </c>
      <c r="W1170" s="45" t="str">
        <f>IF(W965&gt;=W$1025,MIN(1,MAX(W$165-SUM(W$1026:W1169),0)),"")</f>
        <v/>
      </c>
      <c r="X1170" s="45" t="str">
        <f>IF(X965&gt;=X$1025,MIN(1,MAX(X$165-SUM(X$1026:X1169),0)),"")</f>
        <v/>
      </c>
      <c r="Y1170" s="45" t="str">
        <f>IF(Y965&gt;=Y$1025,MIN(1,MAX(Y$165-SUM(Y$1026:Y1169),0)),"")</f>
        <v/>
      </c>
      <c r="Z1170" s="45" t="str">
        <f>IF(Z965&gt;=Z$1025,MIN(1,MAX(Z$165-SUM(Z$1026:Z1169),0)),"")</f>
        <v/>
      </c>
      <c r="AA1170" s="45" t="str">
        <f>IF(AA965&gt;=AA$1025,MIN(1,MAX(AA$165-SUM(AA$1026:AA1169),0)),"")</f>
        <v/>
      </c>
      <c r="AB1170" s="45" t="str">
        <f>IF(AB965&gt;=AB$1025,MIN(1,MAX(AB$165-SUM(AB$1026:AB1169),0)),"")</f>
        <v/>
      </c>
      <c r="AC1170" s="45" t="str">
        <f>IF(AC965&gt;=AC$1025,MIN(1,MAX(AC$165-SUM(AC$1026:AC1169),0)),"")</f>
        <v/>
      </c>
      <c r="AD1170" s="45" t="str">
        <f>IF(AD965&gt;=AD$1025,MIN(1,MAX(AD$165-SUM(AD$1026:AD1169),0)),"")</f>
        <v/>
      </c>
      <c r="AE1170" s="45" t="str">
        <f>IF(AE965&gt;=AE$1025,MIN(1,MAX(AE$165-SUM(AE$1026:AE1169),0)),"")</f>
        <v/>
      </c>
      <c r="AF1170" s="45" t="str">
        <f>IF(AF965&gt;=AF$1025,MIN(1,MAX(AF$165-SUM(AF$1026:AF1169),0)),"")</f>
        <v/>
      </c>
      <c r="AG1170" s="45" t="str">
        <f>IF(AG965&gt;=AG$1025,MIN(1,MAX(AG$165-SUM(AG$1026:AG1169),0)),"")</f>
        <v/>
      </c>
      <c r="AH1170" s="45" t="str">
        <f>IF(AH965&gt;=AH$1025,MIN(1,MAX(AH$165-SUM(AH$1026:AH1169),0)),"")</f>
        <v/>
      </c>
      <c r="AI1170" s="45" t="str">
        <f>IF(AI965&gt;=AI$1025,MIN(1,MAX(AI$165-SUM(AI$1026:AI1169),0)),"")</f>
        <v/>
      </c>
      <c r="AJ1170" s="45" t="str">
        <f>IF(AJ965&gt;=AJ$1025,MIN(1,MAX(AJ$165-SUM(AJ$1026:AJ1169),0)),"")</f>
        <v/>
      </c>
      <c r="AK1170" s="45" t="str">
        <f>IF(AK965&gt;=AK$1025,MIN(1,MAX(AK$165-SUM(AK$1026:AK1169),0)),"")</f>
        <v/>
      </c>
      <c r="AL1170" s="45" t="str">
        <f>IF(AL965&gt;=AL$1025,MIN(1,MAX(AL$165-SUM(AL$1026:AL1169),0)),"")</f>
        <v/>
      </c>
      <c r="AM1170" s="45" t="str">
        <f>IF(AM965&gt;=AM$1025,MIN(1,MAX(AM$165-SUM(AM$1026:AM1169),0)),"")</f>
        <v/>
      </c>
      <c r="AN1170" s="45" t="str">
        <f>IF(AN965&gt;=AN$1025,MIN(1,MAX(AN$165-SUM(AN$1026:AN1169),0)),"")</f>
        <v/>
      </c>
      <c r="AO1170" s="45" t="str">
        <f>IF(AO965&gt;=AO$1025,MIN(1,MAX(AO$165-SUM(AO$1026:AO1169),0)),"")</f>
        <v/>
      </c>
    </row>
    <row r="1171" spans="2:41">
      <c r="B1171" s="25">
        <f t="shared" si="1230"/>
        <v>145</v>
      </c>
      <c r="C1171" s="45" t="str">
        <f>IF(C966&gt;=C$1025,MIN(1,MAX(C$165-SUM(C$1026:C1170),0)),"")</f>
        <v/>
      </c>
      <c r="D1171" s="45" t="str">
        <f>IF(D966&gt;=D$1025,MIN(1,MAX(D$165-SUM(D$1026:D1170),0)),"")</f>
        <v/>
      </c>
      <c r="E1171" s="45" t="str">
        <f>IF(E966&gt;=E$1025,MIN(1,MAX(E$165-SUM(E$1026:E1170),0)),"")</f>
        <v/>
      </c>
      <c r="F1171" s="45" t="str">
        <f>IF(F966&gt;=F$1025,MIN(1,MAX(F$165-SUM(F$1026:F1170),0)),"")</f>
        <v/>
      </c>
      <c r="G1171" s="45" t="str">
        <f>IF(G966&gt;=G$1025,MIN(1,MAX(G$165-SUM(G$1026:G1170),0)),"")</f>
        <v/>
      </c>
      <c r="H1171" s="45" t="str">
        <f>IF(H966&gt;=H$1025,MIN(1,MAX(H$165-SUM(H$1026:H1170),0)),"")</f>
        <v/>
      </c>
      <c r="I1171" s="45" t="str">
        <f>IF(I966&gt;=I$1025,MIN(1,MAX(I$165-SUM(I$1026:I1170),0)),"")</f>
        <v/>
      </c>
      <c r="J1171" s="45" t="str">
        <f>IF(J966&gt;=J$1025,MIN(1,MAX(J$165-SUM(J$1026:J1170),0)),"")</f>
        <v/>
      </c>
      <c r="K1171" s="45" t="str">
        <f>IF(K966&gt;=K$1025,MIN(1,MAX(K$165-SUM(K$1026:K1170),0)),"")</f>
        <v/>
      </c>
      <c r="L1171" s="45" t="str">
        <f>IF(L966&gt;=L$1025,MIN(1,MAX(L$165-SUM(L$1026:L1170),0)),"")</f>
        <v/>
      </c>
      <c r="M1171" s="45" t="str">
        <f>IF(M966&gt;=M$1025,MIN(1,MAX(M$165-SUM(M$1026:M1170),0)),"")</f>
        <v/>
      </c>
      <c r="N1171" s="45" t="str">
        <f>IF(N966&gt;=N$1025,MIN(1,MAX(N$165-SUM(N$1026:N1170),0)),"")</f>
        <v/>
      </c>
      <c r="O1171" s="45" t="str">
        <f>IF(O966&gt;=O$1025,MIN(1,MAX(O$165-SUM(O$1026:O1170),0)),"")</f>
        <v/>
      </c>
      <c r="P1171" s="45" t="str">
        <f>IF(P966&gt;=P$1025,MIN(1,MAX(P$165-SUM(P$1026:P1170),0)),"")</f>
        <v/>
      </c>
      <c r="Q1171" s="45" t="str">
        <f>IF(Q966&gt;=Q$1025,MIN(1,MAX(Q$165-SUM(Q$1026:Q1170),0)),"")</f>
        <v/>
      </c>
      <c r="R1171" s="45" t="str">
        <f>IF(R966&gt;=R$1025,MIN(1,MAX(R$165-SUM(R$1026:R1170),0)),"")</f>
        <v/>
      </c>
      <c r="S1171" s="45" t="str">
        <f>IF(S966&gt;=S$1025,MIN(1,MAX(S$165-SUM(S$1026:S1170),0)),"")</f>
        <v/>
      </c>
      <c r="T1171" s="45" t="str">
        <f>IF(T966&gt;=T$1025,MIN(1,MAX(T$165-SUM(T$1026:T1170),0)),"")</f>
        <v/>
      </c>
      <c r="U1171" s="45" t="str">
        <f>IF(U966&gt;=U$1025,MIN(1,MAX(U$165-SUM(U$1026:U1170),0)),"")</f>
        <v/>
      </c>
      <c r="V1171" s="45" t="str">
        <f>IF(V966&gt;=V$1025,MIN(1,MAX(V$165-SUM(V$1026:V1170),0)),"")</f>
        <v/>
      </c>
      <c r="W1171" s="45" t="str">
        <f>IF(W966&gt;=W$1025,MIN(1,MAX(W$165-SUM(W$1026:W1170),0)),"")</f>
        <v/>
      </c>
      <c r="X1171" s="45" t="str">
        <f>IF(X966&gt;=X$1025,MIN(1,MAX(X$165-SUM(X$1026:X1170),0)),"")</f>
        <v/>
      </c>
      <c r="Y1171" s="45" t="str">
        <f>IF(Y966&gt;=Y$1025,MIN(1,MAX(Y$165-SUM(Y$1026:Y1170),0)),"")</f>
        <v/>
      </c>
      <c r="Z1171" s="45" t="str">
        <f>IF(Z966&gt;=Z$1025,MIN(1,MAX(Z$165-SUM(Z$1026:Z1170),0)),"")</f>
        <v/>
      </c>
      <c r="AA1171" s="45" t="str">
        <f>IF(AA966&gt;=AA$1025,MIN(1,MAX(AA$165-SUM(AA$1026:AA1170),0)),"")</f>
        <v/>
      </c>
      <c r="AB1171" s="45" t="str">
        <f>IF(AB966&gt;=AB$1025,MIN(1,MAX(AB$165-SUM(AB$1026:AB1170),0)),"")</f>
        <v/>
      </c>
      <c r="AC1171" s="45" t="str">
        <f>IF(AC966&gt;=AC$1025,MIN(1,MAX(AC$165-SUM(AC$1026:AC1170),0)),"")</f>
        <v/>
      </c>
      <c r="AD1171" s="45" t="str">
        <f>IF(AD966&gt;=AD$1025,MIN(1,MAX(AD$165-SUM(AD$1026:AD1170),0)),"")</f>
        <v/>
      </c>
      <c r="AE1171" s="45" t="str">
        <f>IF(AE966&gt;=AE$1025,MIN(1,MAX(AE$165-SUM(AE$1026:AE1170),0)),"")</f>
        <v/>
      </c>
      <c r="AF1171" s="45" t="str">
        <f>IF(AF966&gt;=AF$1025,MIN(1,MAX(AF$165-SUM(AF$1026:AF1170),0)),"")</f>
        <v/>
      </c>
      <c r="AG1171" s="45" t="str">
        <f>IF(AG966&gt;=AG$1025,MIN(1,MAX(AG$165-SUM(AG$1026:AG1170),0)),"")</f>
        <v/>
      </c>
      <c r="AH1171" s="45" t="str">
        <f>IF(AH966&gt;=AH$1025,MIN(1,MAX(AH$165-SUM(AH$1026:AH1170),0)),"")</f>
        <v/>
      </c>
      <c r="AI1171" s="45" t="str">
        <f>IF(AI966&gt;=AI$1025,MIN(1,MAX(AI$165-SUM(AI$1026:AI1170),0)),"")</f>
        <v/>
      </c>
      <c r="AJ1171" s="45" t="str">
        <f>IF(AJ966&gt;=AJ$1025,MIN(1,MAX(AJ$165-SUM(AJ$1026:AJ1170),0)),"")</f>
        <v/>
      </c>
      <c r="AK1171" s="45" t="str">
        <f>IF(AK966&gt;=AK$1025,MIN(1,MAX(AK$165-SUM(AK$1026:AK1170),0)),"")</f>
        <v/>
      </c>
      <c r="AL1171" s="45" t="str">
        <f>IF(AL966&gt;=AL$1025,MIN(1,MAX(AL$165-SUM(AL$1026:AL1170),0)),"")</f>
        <v/>
      </c>
      <c r="AM1171" s="45" t="str">
        <f>IF(AM966&gt;=AM$1025,MIN(1,MAX(AM$165-SUM(AM$1026:AM1170),0)),"")</f>
        <v/>
      </c>
      <c r="AN1171" s="45" t="str">
        <f>IF(AN966&gt;=AN$1025,MIN(1,MAX(AN$165-SUM(AN$1026:AN1170),0)),"")</f>
        <v/>
      </c>
      <c r="AO1171" s="45" t="str">
        <f>IF(AO966&gt;=AO$1025,MIN(1,MAX(AO$165-SUM(AO$1026:AO1170),0)),"")</f>
        <v/>
      </c>
    </row>
    <row r="1172" spans="2:41">
      <c r="B1172" s="25">
        <f t="shared" si="1230"/>
        <v>146</v>
      </c>
      <c r="C1172" s="45" t="str">
        <f>IF(C967&gt;=C$1025,MIN(1,MAX(C$165-SUM(C$1026:C1171),0)),"")</f>
        <v/>
      </c>
      <c r="D1172" s="45" t="str">
        <f>IF(D967&gt;=D$1025,MIN(1,MAX(D$165-SUM(D$1026:D1171),0)),"")</f>
        <v/>
      </c>
      <c r="E1172" s="45" t="str">
        <f>IF(E967&gt;=E$1025,MIN(1,MAX(E$165-SUM(E$1026:E1171),0)),"")</f>
        <v/>
      </c>
      <c r="F1172" s="45" t="str">
        <f>IF(F967&gt;=F$1025,MIN(1,MAX(F$165-SUM(F$1026:F1171),0)),"")</f>
        <v/>
      </c>
      <c r="G1172" s="45" t="str">
        <f>IF(G967&gt;=G$1025,MIN(1,MAX(G$165-SUM(G$1026:G1171),0)),"")</f>
        <v/>
      </c>
      <c r="H1172" s="45" t="str">
        <f>IF(H967&gt;=H$1025,MIN(1,MAX(H$165-SUM(H$1026:H1171),0)),"")</f>
        <v/>
      </c>
      <c r="I1172" s="45" t="str">
        <f>IF(I967&gt;=I$1025,MIN(1,MAX(I$165-SUM(I$1026:I1171),0)),"")</f>
        <v/>
      </c>
      <c r="J1172" s="45" t="str">
        <f>IF(J967&gt;=J$1025,MIN(1,MAX(J$165-SUM(J$1026:J1171),0)),"")</f>
        <v/>
      </c>
      <c r="K1172" s="45" t="str">
        <f>IF(K967&gt;=K$1025,MIN(1,MAX(K$165-SUM(K$1026:K1171),0)),"")</f>
        <v/>
      </c>
      <c r="L1172" s="45" t="str">
        <f>IF(L967&gt;=L$1025,MIN(1,MAX(L$165-SUM(L$1026:L1171),0)),"")</f>
        <v/>
      </c>
      <c r="M1172" s="45" t="str">
        <f>IF(M967&gt;=M$1025,MIN(1,MAX(M$165-SUM(M$1026:M1171),0)),"")</f>
        <v/>
      </c>
      <c r="N1172" s="45" t="str">
        <f>IF(N967&gt;=N$1025,MIN(1,MAX(N$165-SUM(N$1026:N1171),0)),"")</f>
        <v/>
      </c>
      <c r="O1172" s="45" t="str">
        <f>IF(O967&gt;=O$1025,MIN(1,MAX(O$165-SUM(O$1026:O1171),0)),"")</f>
        <v/>
      </c>
      <c r="P1172" s="45" t="str">
        <f>IF(P967&gt;=P$1025,MIN(1,MAX(P$165-SUM(P$1026:P1171),0)),"")</f>
        <v/>
      </c>
      <c r="Q1172" s="45" t="str">
        <f>IF(Q967&gt;=Q$1025,MIN(1,MAX(Q$165-SUM(Q$1026:Q1171),0)),"")</f>
        <v/>
      </c>
      <c r="R1172" s="45" t="str">
        <f>IF(R967&gt;=R$1025,MIN(1,MAX(R$165-SUM(R$1026:R1171),0)),"")</f>
        <v/>
      </c>
      <c r="S1172" s="45" t="str">
        <f>IF(S967&gt;=S$1025,MIN(1,MAX(S$165-SUM(S$1026:S1171),0)),"")</f>
        <v/>
      </c>
      <c r="T1172" s="45" t="str">
        <f>IF(T967&gt;=T$1025,MIN(1,MAX(T$165-SUM(T$1026:T1171),0)),"")</f>
        <v/>
      </c>
      <c r="U1172" s="45" t="str">
        <f>IF(U967&gt;=U$1025,MIN(1,MAX(U$165-SUM(U$1026:U1171),0)),"")</f>
        <v/>
      </c>
      <c r="V1172" s="45" t="str">
        <f>IF(V967&gt;=V$1025,MIN(1,MAX(V$165-SUM(V$1026:V1171),0)),"")</f>
        <v/>
      </c>
      <c r="W1172" s="45" t="str">
        <f>IF(W967&gt;=W$1025,MIN(1,MAX(W$165-SUM(W$1026:W1171),0)),"")</f>
        <v/>
      </c>
      <c r="X1172" s="45" t="str">
        <f>IF(X967&gt;=X$1025,MIN(1,MAX(X$165-SUM(X$1026:X1171),0)),"")</f>
        <v/>
      </c>
      <c r="Y1172" s="45" t="str">
        <f>IF(Y967&gt;=Y$1025,MIN(1,MAX(Y$165-SUM(Y$1026:Y1171),0)),"")</f>
        <v/>
      </c>
      <c r="Z1172" s="45" t="str">
        <f>IF(Z967&gt;=Z$1025,MIN(1,MAX(Z$165-SUM(Z$1026:Z1171),0)),"")</f>
        <v/>
      </c>
      <c r="AA1172" s="45" t="str">
        <f>IF(AA967&gt;=AA$1025,MIN(1,MAX(AA$165-SUM(AA$1026:AA1171),0)),"")</f>
        <v/>
      </c>
      <c r="AB1172" s="45" t="str">
        <f>IF(AB967&gt;=AB$1025,MIN(1,MAX(AB$165-SUM(AB$1026:AB1171),0)),"")</f>
        <v/>
      </c>
      <c r="AC1172" s="45" t="str">
        <f>IF(AC967&gt;=AC$1025,MIN(1,MAX(AC$165-SUM(AC$1026:AC1171),0)),"")</f>
        <v/>
      </c>
      <c r="AD1172" s="45" t="str">
        <f>IF(AD967&gt;=AD$1025,MIN(1,MAX(AD$165-SUM(AD$1026:AD1171),0)),"")</f>
        <v/>
      </c>
      <c r="AE1172" s="45" t="str">
        <f>IF(AE967&gt;=AE$1025,MIN(1,MAX(AE$165-SUM(AE$1026:AE1171),0)),"")</f>
        <v/>
      </c>
      <c r="AF1172" s="45" t="str">
        <f>IF(AF967&gt;=AF$1025,MIN(1,MAX(AF$165-SUM(AF$1026:AF1171),0)),"")</f>
        <v/>
      </c>
      <c r="AG1172" s="45" t="str">
        <f>IF(AG967&gt;=AG$1025,MIN(1,MAX(AG$165-SUM(AG$1026:AG1171),0)),"")</f>
        <v/>
      </c>
      <c r="AH1172" s="45" t="str">
        <f>IF(AH967&gt;=AH$1025,MIN(1,MAX(AH$165-SUM(AH$1026:AH1171),0)),"")</f>
        <v/>
      </c>
      <c r="AI1172" s="45" t="str">
        <f>IF(AI967&gt;=AI$1025,MIN(1,MAX(AI$165-SUM(AI$1026:AI1171),0)),"")</f>
        <v/>
      </c>
      <c r="AJ1172" s="45" t="str">
        <f>IF(AJ967&gt;=AJ$1025,MIN(1,MAX(AJ$165-SUM(AJ$1026:AJ1171),0)),"")</f>
        <v/>
      </c>
      <c r="AK1172" s="45" t="str">
        <f>IF(AK967&gt;=AK$1025,MIN(1,MAX(AK$165-SUM(AK$1026:AK1171),0)),"")</f>
        <v/>
      </c>
      <c r="AL1172" s="45" t="str">
        <f>IF(AL967&gt;=AL$1025,MIN(1,MAX(AL$165-SUM(AL$1026:AL1171),0)),"")</f>
        <v/>
      </c>
      <c r="AM1172" s="45" t="str">
        <f>IF(AM967&gt;=AM$1025,MIN(1,MAX(AM$165-SUM(AM$1026:AM1171),0)),"")</f>
        <v/>
      </c>
      <c r="AN1172" s="45" t="str">
        <f>IF(AN967&gt;=AN$1025,MIN(1,MAX(AN$165-SUM(AN$1026:AN1171),0)),"")</f>
        <v/>
      </c>
      <c r="AO1172" s="45" t="str">
        <f>IF(AO967&gt;=AO$1025,MIN(1,MAX(AO$165-SUM(AO$1026:AO1171),0)),"")</f>
        <v/>
      </c>
    </row>
    <row r="1173" spans="2:41">
      <c r="B1173" s="25">
        <f t="shared" si="1230"/>
        <v>147</v>
      </c>
      <c r="C1173" s="45" t="str">
        <f>IF(C968&gt;=C$1025,MIN(1,MAX(C$165-SUM(C$1026:C1172),0)),"")</f>
        <v/>
      </c>
      <c r="D1173" s="45" t="str">
        <f>IF(D968&gt;=D$1025,MIN(1,MAX(D$165-SUM(D$1026:D1172),0)),"")</f>
        <v/>
      </c>
      <c r="E1173" s="45" t="str">
        <f>IF(E968&gt;=E$1025,MIN(1,MAX(E$165-SUM(E$1026:E1172),0)),"")</f>
        <v/>
      </c>
      <c r="F1173" s="45" t="str">
        <f>IF(F968&gt;=F$1025,MIN(1,MAX(F$165-SUM(F$1026:F1172),0)),"")</f>
        <v/>
      </c>
      <c r="G1173" s="45" t="str">
        <f>IF(G968&gt;=G$1025,MIN(1,MAX(G$165-SUM(G$1026:G1172),0)),"")</f>
        <v/>
      </c>
      <c r="H1173" s="45" t="str">
        <f>IF(H968&gt;=H$1025,MIN(1,MAX(H$165-SUM(H$1026:H1172),0)),"")</f>
        <v/>
      </c>
      <c r="I1173" s="45" t="str">
        <f>IF(I968&gt;=I$1025,MIN(1,MAX(I$165-SUM(I$1026:I1172),0)),"")</f>
        <v/>
      </c>
      <c r="J1173" s="45" t="str">
        <f>IF(J968&gt;=J$1025,MIN(1,MAX(J$165-SUM(J$1026:J1172),0)),"")</f>
        <v/>
      </c>
      <c r="K1173" s="45" t="str">
        <f>IF(K968&gt;=K$1025,MIN(1,MAX(K$165-SUM(K$1026:K1172),0)),"")</f>
        <v/>
      </c>
      <c r="L1173" s="45" t="str">
        <f>IF(L968&gt;=L$1025,MIN(1,MAX(L$165-SUM(L$1026:L1172),0)),"")</f>
        <v/>
      </c>
      <c r="M1173" s="45" t="str">
        <f>IF(M968&gt;=M$1025,MIN(1,MAX(M$165-SUM(M$1026:M1172),0)),"")</f>
        <v/>
      </c>
      <c r="N1173" s="45" t="str">
        <f>IF(N968&gt;=N$1025,MIN(1,MAX(N$165-SUM(N$1026:N1172),0)),"")</f>
        <v/>
      </c>
      <c r="O1173" s="45" t="str">
        <f>IF(O968&gt;=O$1025,MIN(1,MAX(O$165-SUM(O$1026:O1172),0)),"")</f>
        <v/>
      </c>
      <c r="P1173" s="45" t="str">
        <f>IF(P968&gt;=P$1025,MIN(1,MAX(P$165-SUM(P$1026:P1172),0)),"")</f>
        <v/>
      </c>
      <c r="Q1173" s="45" t="str">
        <f>IF(Q968&gt;=Q$1025,MIN(1,MAX(Q$165-SUM(Q$1026:Q1172),0)),"")</f>
        <v/>
      </c>
      <c r="R1173" s="45" t="str">
        <f>IF(R968&gt;=R$1025,MIN(1,MAX(R$165-SUM(R$1026:R1172),0)),"")</f>
        <v/>
      </c>
      <c r="S1173" s="45" t="str">
        <f>IF(S968&gt;=S$1025,MIN(1,MAX(S$165-SUM(S$1026:S1172),0)),"")</f>
        <v/>
      </c>
      <c r="T1173" s="45" t="str">
        <f>IF(T968&gt;=T$1025,MIN(1,MAX(T$165-SUM(T$1026:T1172),0)),"")</f>
        <v/>
      </c>
      <c r="U1173" s="45" t="str">
        <f>IF(U968&gt;=U$1025,MIN(1,MAX(U$165-SUM(U$1026:U1172),0)),"")</f>
        <v/>
      </c>
      <c r="V1173" s="45" t="str">
        <f>IF(V968&gt;=V$1025,MIN(1,MAX(V$165-SUM(V$1026:V1172),0)),"")</f>
        <v/>
      </c>
      <c r="W1173" s="45" t="str">
        <f>IF(W968&gt;=W$1025,MIN(1,MAX(W$165-SUM(W$1026:W1172),0)),"")</f>
        <v/>
      </c>
      <c r="X1173" s="45" t="str">
        <f>IF(X968&gt;=X$1025,MIN(1,MAX(X$165-SUM(X$1026:X1172),0)),"")</f>
        <v/>
      </c>
      <c r="Y1173" s="45" t="str">
        <f>IF(Y968&gt;=Y$1025,MIN(1,MAX(Y$165-SUM(Y$1026:Y1172),0)),"")</f>
        <v/>
      </c>
      <c r="Z1173" s="45" t="str">
        <f>IF(Z968&gt;=Z$1025,MIN(1,MAX(Z$165-SUM(Z$1026:Z1172),0)),"")</f>
        <v/>
      </c>
      <c r="AA1173" s="45" t="str">
        <f>IF(AA968&gt;=AA$1025,MIN(1,MAX(AA$165-SUM(AA$1026:AA1172),0)),"")</f>
        <v/>
      </c>
      <c r="AB1173" s="45" t="str">
        <f>IF(AB968&gt;=AB$1025,MIN(1,MAX(AB$165-SUM(AB$1026:AB1172),0)),"")</f>
        <v/>
      </c>
      <c r="AC1173" s="45" t="str">
        <f>IF(AC968&gt;=AC$1025,MIN(1,MAX(AC$165-SUM(AC$1026:AC1172),0)),"")</f>
        <v/>
      </c>
      <c r="AD1173" s="45" t="str">
        <f>IF(AD968&gt;=AD$1025,MIN(1,MAX(AD$165-SUM(AD$1026:AD1172),0)),"")</f>
        <v/>
      </c>
      <c r="AE1173" s="45" t="str">
        <f>IF(AE968&gt;=AE$1025,MIN(1,MAX(AE$165-SUM(AE$1026:AE1172),0)),"")</f>
        <v/>
      </c>
      <c r="AF1173" s="45" t="str">
        <f>IF(AF968&gt;=AF$1025,MIN(1,MAX(AF$165-SUM(AF$1026:AF1172),0)),"")</f>
        <v/>
      </c>
      <c r="AG1173" s="45" t="str">
        <f>IF(AG968&gt;=AG$1025,MIN(1,MAX(AG$165-SUM(AG$1026:AG1172),0)),"")</f>
        <v/>
      </c>
      <c r="AH1173" s="45" t="str">
        <f>IF(AH968&gt;=AH$1025,MIN(1,MAX(AH$165-SUM(AH$1026:AH1172),0)),"")</f>
        <v/>
      </c>
      <c r="AI1173" s="45" t="str">
        <f>IF(AI968&gt;=AI$1025,MIN(1,MAX(AI$165-SUM(AI$1026:AI1172),0)),"")</f>
        <v/>
      </c>
      <c r="AJ1173" s="45" t="str">
        <f>IF(AJ968&gt;=AJ$1025,MIN(1,MAX(AJ$165-SUM(AJ$1026:AJ1172),0)),"")</f>
        <v/>
      </c>
      <c r="AK1173" s="45" t="str">
        <f>IF(AK968&gt;=AK$1025,MIN(1,MAX(AK$165-SUM(AK$1026:AK1172),0)),"")</f>
        <v/>
      </c>
      <c r="AL1173" s="45" t="str">
        <f>IF(AL968&gt;=AL$1025,MIN(1,MAX(AL$165-SUM(AL$1026:AL1172),0)),"")</f>
        <v/>
      </c>
      <c r="AM1173" s="45" t="str">
        <f>IF(AM968&gt;=AM$1025,MIN(1,MAX(AM$165-SUM(AM$1026:AM1172),0)),"")</f>
        <v/>
      </c>
      <c r="AN1173" s="45" t="str">
        <f>IF(AN968&gt;=AN$1025,MIN(1,MAX(AN$165-SUM(AN$1026:AN1172),0)),"")</f>
        <v/>
      </c>
      <c r="AO1173" s="45" t="str">
        <f>IF(AO968&gt;=AO$1025,MIN(1,MAX(AO$165-SUM(AO$1026:AO1172),0)),"")</f>
        <v/>
      </c>
    </row>
    <row r="1174" spans="2:41">
      <c r="B1174" s="25">
        <f t="shared" si="1230"/>
        <v>148</v>
      </c>
      <c r="C1174" s="45" t="str">
        <f>IF(C969&gt;=C$1025,MIN(1,MAX(C$165-SUM(C$1026:C1173),0)),"")</f>
        <v/>
      </c>
      <c r="D1174" s="45" t="str">
        <f>IF(D969&gt;=D$1025,MIN(1,MAX(D$165-SUM(D$1026:D1173),0)),"")</f>
        <v/>
      </c>
      <c r="E1174" s="45" t="str">
        <f>IF(E969&gt;=E$1025,MIN(1,MAX(E$165-SUM(E$1026:E1173),0)),"")</f>
        <v/>
      </c>
      <c r="F1174" s="45" t="str">
        <f>IF(F969&gt;=F$1025,MIN(1,MAX(F$165-SUM(F$1026:F1173),0)),"")</f>
        <v/>
      </c>
      <c r="G1174" s="45" t="str">
        <f>IF(G969&gt;=G$1025,MIN(1,MAX(G$165-SUM(G$1026:G1173),0)),"")</f>
        <v/>
      </c>
      <c r="H1174" s="45" t="str">
        <f>IF(H969&gt;=H$1025,MIN(1,MAX(H$165-SUM(H$1026:H1173),0)),"")</f>
        <v/>
      </c>
      <c r="I1174" s="45" t="str">
        <f>IF(I969&gt;=I$1025,MIN(1,MAX(I$165-SUM(I$1026:I1173),0)),"")</f>
        <v/>
      </c>
      <c r="J1174" s="45" t="str">
        <f>IF(J969&gt;=J$1025,MIN(1,MAX(J$165-SUM(J$1026:J1173),0)),"")</f>
        <v/>
      </c>
      <c r="K1174" s="45" t="str">
        <f>IF(K969&gt;=K$1025,MIN(1,MAX(K$165-SUM(K$1026:K1173),0)),"")</f>
        <v/>
      </c>
      <c r="L1174" s="45" t="str">
        <f>IF(L969&gt;=L$1025,MIN(1,MAX(L$165-SUM(L$1026:L1173),0)),"")</f>
        <v/>
      </c>
      <c r="M1174" s="45" t="str">
        <f>IF(M969&gt;=M$1025,MIN(1,MAX(M$165-SUM(M$1026:M1173),0)),"")</f>
        <v/>
      </c>
      <c r="N1174" s="45" t="str">
        <f>IF(N969&gt;=N$1025,MIN(1,MAX(N$165-SUM(N$1026:N1173),0)),"")</f>
        <v/>
      </c>
      <c r="O1174" s="45" t="str">
        <f>IF(O969&gt;=O$1025,MIN(1,MAX(O$165-SUM(O$1026:O1173),0)),"")</f>
        <v/>
      </c>
      <c r="P1174" s="45" t="str">
        <f>IF(P969&gt;=P$1025,MIN(1,MAX(P$165-SUM(P$1026:P1173),0)),"")</f>
        <v/>
      </c>
      <c r="Q1174" s="45" t="str">
        <f>IF(Q969&gt;=Q$1025,MIN(1,MAX(Q$165-SUM(Q$1026:Q1173),0)),"")</f>
        <v/>
      </c>
      <c r="R1174" s="45" t="str">
        <f>IF(R969&gt;=R$1025,MIN(1,MAX(R$165-SUM(R$1026:R1173),0)),"")</f>
        <v/>
      </c>
      <c r="S1174" s="45" t="str">
        <f>IF(S969&gt;=S$1025,MIN(1,MAX(S$165-SUM(S$1026:S1173),0)),"")</f>
        <v/>
      </c>
      <c r="T1174" s="45" t="str">
        <f>IF(T969&gt;=T$1025,MIN(1,MAX(T$165-SUM(T$1026:T1173),0)),"")</f>
        <v/>
      </c>
      <c r="U1174" s="45" t="str">
        <f>IF(U969&gt;=U$1025,MIN(1,MAX(U$165-SUM(U$1026:U1173),0)),"")</f>
        <v/>
      </c>
      <c r="V1174" s="45" t="str">
        <f>IF(V969&gt;=V$1025,MIN(1,MAX(V$165-SUM(V$1026:V1173),0)),"")</f>
        <v/>
      </c>
      <c r="W1174" s="45" t="str">
        <f>IF(W969&gt;=W$1025,MIN(1,MAX(W$165-SUM(W$1026:W1173),0)),"")</f>
        <v/>
      </c>
      <c r="X1174" s="45" t="str">
        <f>IF(X969&gt;=X$1025,MIN(1,MAX(X$165-SUM(X$1026:X1173),0)),"")</f>
        <v/>
      </c>
      <c r="Y1174" s="45" t="str">
        <f>IF(Y969&gt;=Y$1025,MIN(1,MAX(Y$165-SUM(Y$1026:Y1173),0)),"")</f>
        <v/>
      </c>
      <c r="Z1174" s="45" t="str">
        <f>IF(Z969&gt;=Z$1025,MIN(1,MAX(Z$165-SUM(Z$1026:Z1173),0)),"")</f>
        <v/>
      </c>
      <c r="AA1174" s="45" t="str">
        <f>IF(AA969&gt;=AA$1025,MIN(1,MAX(AA$165-SUM(AA$1026:AA1173),0)),"")</f>
        <v/>
      </c>
      <c r="AB1174" s="45" t="str">
        <f>IF(AB969&gt;=AB$1025,MIN(1,MAX(AB$165-SUM(AB$1026:AB1173),0)),"")</f>
        <v/>
      </c>
      <c r="AC1174" s="45" t="str">
        <f>IF(AC969&gt;=AC$1025,MIN(1,MAX(AC$165-SUM(AC$1026:AC1173),0)),"")</f>
        <v/>
      </c>
      <c r="AD1174" s="45" t="str">
        <f>IF(AD969&gt;=AD$1025,MIN(1,MAX(AD$165-SUM(AD$1026:AD1173),0)),"")</f>
        <v/>
      </c>
      <c r="AE1174" s="45" t="str">
        <f>IF(AE969&gt;=AE$1025,MIN(1,MAX(AE$165-SUM(AE$1026:AE1173),0)),"")</f>
        <v/>
      </c>
      <c r="AF1174" s="45" t="str">
        <f>IF(AF969&gt;=AF$1025,MIN(1,MAX(AF$165-SUM(AF$1026:AF1173),0)),"")</f>
        <v/>
      </c>
      <c r="AG1174" s="45" t="str">
        <f>IF(AG969&gt;=AG$1025,MIN(1,MAX(AG$165-SUM(AG$1026:AG1173),0)),"")</f>
        <v/>
      </c>
      <c r="AH1174" s="45" t="str">
        <f>IF(AH969&gt;=AH$1025,MIN(1,MAX(AH$165-SUM(AH$1026:AH1173),0)),"")</f>
        <v/>
      </c>
      <c r="AI1174" s="45" t="str">
        <f>IF(AI969&gt;=AI$1025,MIN(1,MAX(AI$165-SUM(AI$1026:AI1173),0)),"")</f>
        <v/>
      </c>
      <c r="AJ1174" s="45" t="str">
        <f>IF(AJ969&gt;=AJ$1025,MIN(1,MAX(AJ$165-SUM(AJ$1026:AJ1173),0)),"")</f>
        <v/>
      </c>
      <c r="AK1174" s="45" t="str">
        <f>IF(AK969&gt;=AK$1025,MIN(1,MAX(AK$165-SUM(AK$1026:AK1173),0)),"")</f>
        <v/>
      </c>
      <c r="AL1174" s="45" t="str">
        <f>IF(AL969&gt;=AL$1025,MIN(1,MAX(AL$165-SUM(AL$1026:AL1173),0)),"")</f>
        <v/>
      </c>
      <c r="AM1174" s="45" t="str">
        <f>IF(AM969&gt;=AM$1025,MIN(1,MAX(AM$165-SUM(AM$1026:AM1173),0)),"")</f>
        <v/>
      </c>
      <c r="AN1174" s="45" t="str">
        <f>IF(AN969&gt;=AN$1025,MIN(1,MAX(AN$165-SUM(AN$1026:AN1173),0)),"")</f>
        <v/>
      </c>
      <c r="AO1174" s="45" t="str">
        <f>IF(AO969&gt;=AO$1025,MIN(1,MAX(AO$165-SUM(AO$1026:AO1173),0)),"")</f>
        <v/>
      </c>
    </row>
    <row r="1175" spans="2:41">
      <c r="B1175" s="25">
        <f t="shared" si="1230"/>
        <v>149</v>
      </c>
      <c r="C1175" s="45" t="str">
        <f>IF(C970&gt;=C$1025,MIN(1,MAX(C$165-SUM(C$1026:C1174),0)),"")</f>
        <v/>
      </c>
      <c r="D1175" s="45" t="str">
        <f>IF(D970&gt;=D$1025,MIN(1,MAX(D$165-SUM(D$1026:D1174),0)),"")</f>
        <v/>
      </c>
      <c r="E1175" s="45" t="str">
        <f>IF(E970&gt;=E$1025,MIN(1,MAX(E$165-SUM(E$1026:E1174),0)),"")</f>
        <v/>
      </c>
      <c r="F1175" s="45" t="str">
        <f>IF(F970&gt;=F$1025,MIN(1,MAX(F$165-SUM(F$1026:F1174),0)),"")</f>
        <v/>
      </c>
      <c r="G1175" s="45" t="str">
        <f>IF(G970&gt;=G$1025,MIN(1,MAX(G$165-SUM(G$1026:G1174),0)),"")</f>
        <v/>
      </c>
      <c r="H1175" s="45" t="str">
        <f>IF(H970&gt;=H$1025,MIN(1,MAX(H$165-SUM(H$1026:H1174),0)),"")</f>
        <v/>
      </c>
      <c r="I1175" s="45" t="str">
        <f>IF(I970&gt;=I$1025,MIN(1,MAX(I$165-SUM(I$1026:I1174),0)),"")</f>
        <v/>
      </c>
      <c r="J1175" s="45" t="str">
        <f>IF(J970&gt;=J$1025,MIN(1,MAX(J$165-SUM(J$1026:J1174),0)),"")</f>
        <v/>
      </c>
      <c r="K1175" s="45" t="str">
        <f>IF(K970&gt;=K$1025,MIN(1,MAX(K$165-SUM(K$1026:K1174),0)),"")</f>
        <v/>
      </c>
      <c r="L1175" s="45" t="str">
        <f>IF(L970&gt;=L$1025,MIN(1,MAX(L$165-SUM(L$1026:L1174),0)),"")</f>
        <v/>
      </c>
      <c r="M1175" s="45" t="str">
        <f>IF(M970&gt;=M$1025,MIN(1,MAX(M$165-SUM(M$1026:M1174),0)),"")</f>
        <v/>
      </c>
      <c r="N1175" s="45" t="str">
        <f>IF(N970&gt;=N$1025,MIN(1,MAX(N$165-SUM(N$1026:N1174),0)),"")</f>
        <v/>
      </c>
      <c r="O1175" s="45" t="str">
        <f>IF(O970&gt;=O$1025,MIN(1,MAX(O$165-SUM(O$1026:O1174),0)),"")</f>
        <v/>
      </c>
      <c r="P1175" s="45" t="str">
        <f>IF(P970&gt;=P$1025,MIN(1,MAX(P$165-SUM(P$1026:P1174),0)),"")</f>
        <v/>
      </c>
      <c r="Q1175" s="45" t="str">
        <f>IF(Q970&gt;=Q$1025,MIN(1,MAX(Q$165-SUM(Q$1026:Q1174),0)),"")</f>
        <v/>
      </c>
      <c r="R1175" s="45" t="str">
        <f>IF(R970&gt;=R$1025,MIN(1,MAX(R$165-SUM(R$1026:R1174),0)),"")</f>
        <v/>
      </c>
      <c r="S1175" s="45" t="str">
        <f>IF(S970&gt;=S$1025,MIN(1,MAX(S$165-SUM(S$1026:S1174),0)),"")</f>
        <v/>
      </c>
      <c r="T1175" s="45" t="str">
        <f>IF(T970&gt;=T$1025,MIN(1,MAX(T$165-SUM(T$1026:T1174),0)),"")</f>
        <v/>
      </c>
      <c r="U1175" s="45" t="str">
        <f>IF(U970&gt;=U$1025,MIN(1,MAX(U$165-SUM(U$1026:U1174),0)),"")</f>
        <v/>
      </c>
      <c r="V1175" s="45" t="str">
        <f>IF(V970&gt;=V$1025,MIN(1,MAX(V$165-SUM(V$1026:V1174),0)),"")</f>
        <v/>
      </c>
      <c r="W1175" s="45" t="str">
        <f>IF(W970&gt;=W$1025,MIN(1,MAX(W$165-SUM(W$1026:W1174),0)),"")</f>
        <v/>
      </c>
      <c r="X1175" s="45" t="str">
        <f>IF(X970&gt;=X$1025,MIN(1,MAX(X$165-SUM(X$1026:X1174),0)),"")</f>
        <v/>
      </c>
      <c r="Y1175" s="45" t="str">
        <f>IF(Y970&gt;=Y$1025,MIN(1,MAX(Y$165-SUM(Y$1026:Y1174),0)),"")</f>
        <v/>
      </c>
      <c r="Z1175" s="45" t="str">
        <f>IF(Z970&gt;=Z$1025,MIN(1,MAX(Z$165-SUM(Z$1026:Z1174),0)),"")</f>
        <v/>
      </c>
      <c r="AA1175" s="45" t="str">
        <f>IF(AA970&gt;=AA$1025,MIN(1,MAX(AA$165-SUM(AA$1026:AA1174),0)),"")</f>
        <v/>
      </c>
      <c r="AB1175" s="45" t="str">
        <f>IF(AB970&gt;=AB$1025,MIN(1,MAX(AB$165-SUM(AB$1026:AB1174),0)),"")</f>
        <v/>
      </c>
      <c r="AC1175" s="45" t="str">
        <f>IF(AC970&gt;=AC$1025,MIN(1,MAX(AC$165-SUM(AC$1026:AC1174),0)),"")</f>
        <v/>
      </c>
      <c r="AD1175" s="45" t="str">
        <f>IF(AD970&gt;=AD$1025,MIN(1,MAX(AD$165-SUM(AD$1026:AD1174),0)),"")</f>
        <v/>
      </c>
      <c r="AE1175" s="45" t="str">
        <f>IF(AE970&gt;=AE$1025,MIN(1,MAX(AE$165-SUM(AE$1026:AE1174),0)),"")</f>
        <v/>
      </c>
      <c r="AF1175" s="45" t="str">
        <f>IF(AF970&gt;=AF$1025,MIN(1,MAX(AF$165-SUM(AF$1026:AF1174),0)),"")</f>
        <v/>
      </c>
      <c r="AG1175" s="45" t="str">
        <f>IF(AG970&gt;=AG$1025,MIN(1,MAX(AG$165-SUM(AG$1026:AG1174),0)),"")</f>
        <v/>
      </c>
      <c r="AH1175" s="45" t="str">
        <f>IF(AH970&gt;=AH$1025,MIN(1,MAX(AH$165-SUM(AH$1026:AH1174),0)),"")</f>
        <v/>
      </c>
      <c r="AI1175" s="45" t="str">
        <f>IF(AI970&gt;=AI$1025,MIN(1,MAX(AI$165-SUM(AI$1026:AI1174),0)),"")</f>
        <v/>
      </c>
      <c r="AJ1175" s="45" t="str">
        <f>IF(AJ970&gt;=AJ$1025,MIN(1,MAX(AJ$165-SUM(AJ$1026:AJ1174),0)),"")</f>
        <v/>
      </c>
      <c r="AK1175" s="45" t="str">
        <f>IF(AK970&gt;=AK$1025,MIN(1,MAX(AK$165-SUM(AK$1026:AK1174),0)),"")</f>
        <v/>
      </c>
      <c r="AL1175" s="45" t="str">
        <f>IF(AL970&gt;=AL$1025,MIN(1,MAX(AL$165-SUM(AL$1026:AL1174),0)),"")</f>
        <v/>
      </c>
      <c r="AM1175" s="45" t="str">
        <f>IF(AM970&gt;=AM$1025,MIN(1,MAX(AM$165-SUM(AM$1026:AM1174),0)),"")</f>
        <v/>
      </c>
      <c r="AN1175" s="45" t="str">
        <f>IF(AN970&gt;=AN$1025,MIN(1,MAX(AN$165-SUM(AN$1026:AN1174),0)),"")</f>
        <v/>
      </c>
      <c r="AO1175" s="45" t="str">
        <f>IF(AO970&gt;=AO$1025,MIN(1,MAX(AO$165-SUM(AO$1026:AO1174),0)),"")</f>
        <v/>
      </c>
    </row>
    <row r="1176" spans="2:41">
      <c r="B1176" s="25">
        <f t="shared" si="1230"/>
        <v>150</v>
      </c>
      <c r="C1176" s="45" t="str">
        <f>IF(C971&gt;=C$1025,MIN(1,MAX(C$165-SUM(C$1026:C1175),0)),"")</f>
        <v/>
      </c>
      <c r="D1176" s="45" t="str">
        <f>IF(D971&gt;=D$1025,MIN(1,MAX(D$165-SUM(D$1026:D1175),0)),"")</f>
        <v/>
      </c>
      <c r="E1176" s="45" t="str">
        <f>IF(E971&gt;=E$1025,MIN(1,MAX(E$165-SUM(E$1026:E1175),0)),"")</f>
        <v/>
      </c>
      <c r="F1176" s="45" t="str">
        <f>IF(F971&gt;=F$1025,MIN(1,MAX(F$165-SUM(F$1026:F1175),0)),"")</f>
        <v/>
      </c>
      <c r="G1176" s="45" t="str">
        <f>IF(G971&gt;=G$1025,MIN(1,MAX(G$165-SUM(G$1026:G1175),0)),"")</f>
        <v/>
      </c>
      <c r="H1176" s="45" t="str">
        <f>IF(H971&gt;=H$1025,MIN(1,MAX(H$165-SUM(H$1026:H1175),0)),"")</f>
        <v/>
      </c>
      <c r="I1176" s="45" t="str">
        <f>IF(I971&gt;=I$1025,MIN(1,MAX(I$165-SUM(I$1026:I1175),0)),"")</f>
        <v/>
      </c>
      <c r="J1176" s="45" t="str">
        <f>IF(J971&gt;=J$1025,MIN(1,MAX(J$165-SUM(J$1026:J1175),0)),"")</f>
        <v/>
      </c>
      <c r="K1176" s="45" t="str">
        <f>IF(K971&gt;=K$1025,MIN(1,MAX(K$165-SUM(K$1026:K1175),0)),"")</f>
        <v/>
      </c>
      <c r="L1176" s="45" t="str">
        <f>IF(L971&gt;=L$1025,MIN(1,MAX(L$165-SUM(L$1026:L1175),0)),"")</f>
        <v/>
      </c>
      <c r="M1176" s="45" t="str">
        <f>IF(M971&gt;=M$1025,MIN(1,MAX(M$165-SUM(M$1026:M1175),0)),"")</f>
        <v/>
      </c>
      <c r="N1176" s="45" t="str">
        <f>IF(N971&gt;=N$1025,MIN(1,MAX(N$165-SUM(N$1026:N1175),0)),"")</f>
        <v/>
      </c>
      <c r="O1176" s="45" t="str">
        <f>IF(O971&gt;=O$1025,MIN(1,MAX(O$165-SUM(O$1026:O1175),0)),"")</f>
        <v/>
      </c>
      <c r="P1176" s="45" t="str">
        <f>IF(P971&gt;=P$1025,MIN(1,MAX(P$165-SUM(P$1026:P1175),0)),"")</f>
        <v/>
      </c>
      <c r="Q1176" s="45" t="str">
        <f>IF(Q971&gt;=Q$1025,MIN(1,MAX(Q$165-SUM(Q$1026:Q1175),0)),"")</f>
        <v/>
      </c>
      <c r="R1176" s="45" t="str">
        <f>IF(R971&gt;=R$1025,MIN(1,MAX(R$165-SUM(R$1026:R1175),0)),"")</f>
        <v/>
      </c>
      <c r="S1176" s="45" t="str">
        <f>IF(S971&gt;=S$1025,MIN(1,MAX(S$165-SUM(S$1026:S1175),0)),"")</f>
        <v/>
      </c>
      <c r="T1176" s="45" t="str">
        <f>IF(T971&gt;=T$1025,MIN(1,MAX(T$165-SUM(T$1026:T1175),0)),"")</f>
        <v/>
      </c>
      <c r="U1176" s="45" t="str">
        <f>IF(U971&gt;=U$1025,MIN(1,MAX(U$165-SUM(U$1026:U1175),0)),"")</f>
        <v/>
      </c>
      <c r="V1176" s="45" t="str">
        <f>IF(V971&gt;=V$1025,MIN(1,MAX(V$165-SUM(V$1026:V1175),0)),"")</f>
        <v/>
      </c>
      <c r="W1176" s="45" t="str">
        <f>IF(W971&gt;=W$1025,MIN(1,MAX(W$165-SUM(W$1026:W1175),0)),"")</f>
        <v/>
      </c>
      <c r="X1176" s="45" t="str">
        <f>IF(X971&gt;=X$1025,MIN(1,MAX(X$165-SUM(X$1026:X1175),0)),"")</f>
        <v/>
      </c>
      <c r="Y1176" s="45" t="str">
        <f>IF(Y971&gt;=Y$1025,MIN(1,MAX(Y$165-SUM(Y$1026:Y1175),0)),"")</f>
        <v/>
      </c>
      <c r="Z1176" s="45" t="str">
        <f>IF(Z971&gt;=Z$1025,MIN(1,MAX(Z$165-SUM(Z$1026:Z1175),0)),"")</f>
        <v/>
      </c>
      <c r="AA1176" s="45" t="str">
        <f>IF(AA971&gt;=AA$1025,MIN(1,MAX(AA$165-SUM(AA$1026:AA1175),0)),"")</f>
        <v/>
      </c>
      <c r="AB1176" s="45" t="str">
        <f>IF(AB971&gt;=AB$1025,MIN(1,MAX(AB$165-SUM(AB$1026:AB1175),0)),"")</f>
        <v/>
      </c>
      <c r="AC1176" s="45" t="str">
        <f>IF(AC971&gt;=AC$1025,MIN(1,MAX(AC$165-SUM(AC$1026:AC1175),0)),"")</f>
        <v/>
      </c>
      <c r="AD1176" s="45" t="str">
        <f>IF(AD971&gt;=AD$1025,MIN(1,MAX(AD$165-SUM(AD$1026:AD1175),0)),"")</f>
        <v/>
      </c>
      <c r="AE1176" s="45" t="str">
        <f>IF(AE971&gt;=AE$1025,MIN(1,MAX(AE$165-SUM(AE$1026:AE1175),0)),"")</f>
        <v/>
      </c>
      <c r="AF1176" s="45" t="str">
        <f>IF(AF971&gt;=AF$1025,MIN(1,MAX(AF$165-SUM(AF$1026:AF1175),0)),"")</f>
        <v/>
      </c>
      <c r="AG1176" s="45" t="str">
        <f>IF(AG971&gt;=AG$1025,MIN(1,MAX(AG$165-SUM(AG$1026:AG1175),0)),"")</f>
        <v/>
      </c>
      <c r="AH1176" s="45" t="str">
        <f>IF(AH971&gt;=AH$1025,MIN(1,MAX(AH$165-SUM(AH$1026:AH1175),0)),"")</f>
        <v/>
      </c>
      <c r="AI1176" s="45" t="str">
        <f>IF(AI971&gt;=AI$1025,MIN(1,MAX(AI$165-SUM(AI$1026:AI1175),0)),"")</f>
        <v/>
      </c>
      <c r="AJ1176" s="45" t="str">
        <f>IF(AJ971&gt;=AJ$1025,MIN(1,MAX(AJ$165-SUM(AJ$1026:AJ1175),0)),"")</f>
        <v/>
      </c>
      <c r="AK1176" s="45" t="str">
        <f>IF(AK971&gt;=AK$1025,MIN(1,MAX(AK$165-SUM(AK$1026:AK1175),0)),"")</f>
        <v/>
      </c>
      <c r="AL1176" s="45" t="str">
        <f>IF(AL971&gt;=AL$1025,MIN(1,MAX(AL$165-SUM(AL$1026:AL1175),0)),"")</f>
        <v/>
      </c>
      <c r="AM1176" s="45" t="str">
        <f>IF(AM971&gt;=AM$1025,MIN(1,MAX(AM$165-SUM(AM$1026:AM1175),0)),"")</f>
        <v/>
      </c>
      <c r="AN1176" s="45" t="str">
        <f>IF(AN971&gt;=AN$1025,MIN(1,MAX(AN$165-SUM(AN$1026:AN1175),0)),"")</f>
        <v/>
      </c>
      <c r="AO1176" s="45" t="str">
        <f>IF(AO971&gt;=AO$1025,MIN(1,MAX(AO$165-SUM(AO$1026:AO1175),0)),"")</f>
        <v/>
      </c>
    </row>
    <row r="1177" spans="2:41">
      <c r="B1177" s="25">
        <f t="shared" si="1230"/>
        <v>151</v>
      </c>
      <c r="C1177" s="45" t="str">
        <f>IF(C972&gt;=C$1025,MIN(1,MAX(C$165-SUM(C$1026:C1176),0)),"")</f>
        <v/>
      </c>
      <c r="D1177" s="45" t="str">
        <f>IF(D972&gt;=D$1025,MIN(1,MAX(D$165-SUM(D$1026:D1176),0)),"")</f>
        <v/>
      </c>
      <c r="E1177" s="45" t="str">
        <f>IF(E972&gt;=E$1025,MIN(1,MAX(E$165-SUM(E$1026:E1176),0)),"")</f>
        <v/>
      </c>
      <c r="F1177" s="45" t="str">
        <f>IF(F972&gt;=F$1025,MIN(1,MAX(F$165-SUM(F$1026:F1176),0)),"")</f>
        <v/>
      </c>
      <c r="G1177" s="45" t="str">
        <f>IF(G972&gt;=G$1025,MIN(1,MAX(G$165-SUM(G$1026:G1176),0)),"")</f>
        <v/>
      </c>
      <c r="H1177" s="45" t="str">
        <f>IF(H972&gt;=H$1025,MIN(1,MAX(H$165-SUM(H$1026:H1176),0)),"")</f>
        <v/>
      </c>
      <c r="I1177" s="45" t="str">
        <f>IF(I972&gt;=I$1025,MIN(1,MAX(I$165-SUM(I$1026:I1176),0)),"")</f>
        <v/>
      </c>
      <c r="J1177" s="45" t="str">
        <f>IF(J972&gt;=J$1025,MIN(1,MAX(J$165-SUM(J$1026:J1176),0)),"")</f>
        <v/>
      </c>
      <c r="K1177" s="45" t="str">
        <f>IF(K972&gt;=K$1025,MIN(1,MAX(K$165-SUM(K$1026:K1176),0)),"")</f>
        <v/>
      </c>
      <c r="L1177" s="45" t="str">
        <f>IF(L972&gt;=L$1025,MIN(1,MAX(L$165-SUM(L$1026:L1176),0)),"")</f>
        <v/>
      </c>
      <c r="M1177" s="45" t="str">
        <f>IF(M972&gt;=M$1025,MIN(1,MAX(M$165-SUM(M$1026:M1176),0)),"")</f>
        <v/>
      </c>
      <c r="N1177" s="45" t="str">
        <f>IF(N972&gt;=N$1025,MIN(1,MAX(N$165-SUM(N$1026:N1176),0)),"")</f>
        <v/>
      </c>
      <c r="O1177" s="45" t="str">
        <f>IF(O972&gt;=O$1025,MIN(1,MAX(O$165-SUM(O$1026:O1176),0)),"")</f>
        <v/>
      </c>
      <c r="P1177" s="45" t="str">
        <f>IF(P972&gt;=P$1025,MIN(1,MAX(P$165-SUM(P$1026:P1176),0)),"")</f>
        <v/>
      </c>
      <c r="Q1177" s="45" t="str">
        <f>IF(Q972&gt;=Q$1025,MIN(1,MAX(Q$165-SUM(Q$1026:Q1176),0)),"")</f>
        <v/>
      </c>
      <c r="R1177" s="45" t="str">
        <f>IF(R972&gt;=R$1025,MIN(1,MAX(R$165-SUM(R$1026:R1176),0)),"")</f>
        <v/>
      </c>
      <c r="S1177" s="45" t="str">
        <f>IF(S972&gt;=S$1025,MIN(1,MAX(S$165-SUM(S$1026:S1176),0)),"")</f>
        <v/>
      </c>
      <c r="T1177" s="45" t="str">
        <f>IF(T972&gt;=T$1025,MIN(1,MAX(T$165-SUM(T$1026:T1176),0)),"")</f>
        <v/>
      </c>
      <c r="U1177" s="45" t="str">
        <f>IF(U972&gt;=U$1025,MIN(1,MAX(U$165-SUM(U$1026:U1176),0)),"")</f>
        <v/>
      </c>
      <c r="V1177" s="45" t="str">
        <f>IF(V972&gt;=V$1025,MIN(1,MAX(V$165-SUM(V$1026:V1176),0)),"")</f>
        <v/>
      </c>
      <c r="W1177" s="45" t="str">
        <f>IF(W972&gt;=W$1025,MIN(1,MAX(W$165-SUM(W$1026:W1176),0)),"")</f>
        <v/>
      </c>
      <c r="X1177" s="45" t="str">
        <f>IF(X972&gt;=X$1025,MIN(1,MAX(X$165-SUM(X$1026:X1176),0)),"")</f>
        <v/>
      </c>
      <c r="Y1177" s="45" t="str">
        <f>IF(Y972&gt;=Y$1025,MIN(1,MAX(Y$165-SUM(Y$1026:Y1176),0)),"")</f>
        <v/>
      </c>
      <c r="Z1177" s="45" t="str">
        <f>IF(Z972&gt;=Z$1025,MIN(1,MAX(Z$165-SUM(Z$1026:Z1176),0)),"")</f>
        <v/>
      </c>
      <c r="AA1177" s="45" t="str">
        <f>IF(AA972&gt;=AA$1025,MIN(1,MAX(AA$165-SUM(AA$1026:AA1176),0)),"")</f>
        <v/>
      </c>
      <c r="AB1177" s="45" t="str">
        <f>IF(AB972&gt;=AB$1025,MIN(1,MAX(AB$165-SUM(AB$1026:AB1176),0)),"")</f>
        <v/>
      </c>
      <c r="AC1177" s="45" t="str">
        <f>IF(AC972&gt;=AC$1025,MIN(1,MAX(AC$165-SUM(AC$1026:AC1176),0)),"")</f>
        <v/>
      </c>
      <c r="AD1177" s="45" t="str">
        <f>IF(AD972&gt;=AD$1025,MIN(1,MAX(AD$165-SUM(AD$1026:AD1176),0)),"")</f>
        <v/>
      </c>
      <c r="AE1177" s="45" t="str">
        <f>IF(AE972&gt;=AE$1025,MIN(1,MAX(AE$165-SUM(AE$1026:AE1176),0)),"")</f>
        <v/>
      </c>
      <c r="AF1177" s="45" t="str">
        <f>IF(AF972&gt;=AF$1025,MIN(1,MAX(AF$165-SUM(AF$1026:AF1176),0)),"")</f>
        <v/>
      </c>
      <c r="AG1177" s="45" t="str">
        <f>IF(AG972&gt;=AG$1025,MIN(1,MAX(AG$165-SUM(AG$1026:AG1176),0)),"")</f>
        <v/>
      </c>
      <c r="AH1177" s="45" t="str">
        <f>IF(AH972&gt;=AH$1025,MIN(1,MAX(AH$165-SUM(AH$1026:AH1176),0)),"")</f>
        <v/>
      </c>
      <c r="AI1177" s="45" t="str">
        <f>IF(AI972&gt;=AI$1025,MIN(1,MAX(AI$165-SUM(AI$1026:AI1176),0)),"")</f>
        <v/>
      </c>
      <c r="AJ1177" s="45" t="str">
        <f>IF(AJ972&gt;=AJ$1025,MIN(1,MAX(AJ$165-SUM(AJ$1026:AJ1176),0)),"")</f>
        <v/>
      </c>
      <c r="AK1177" s="45" t="str">
        <f>IF(AK972&gt;=AK$1025,MIN(1,MAX(AK$165-SUM(AK$1026:AK1176),0)),"")</f>
        <v/>
      </c>
      <c r="AL1177" s="45" t="str">
        <f>IF(AL972&gt;=AL$1025,MIN(1,MAX(AL$165-SUM(AL$1026:AL1176),0)),"")</f>
        <v/>
      </c>
      <c r="AM1177" s="45" t="str">
        <f>IF(AM972&gt;=AM$1025,MIN(1,MAX(AM$165-SUM(AM$1026:AM1176),0)),"")</f>
        <v/>
      </c>
      <c r="AN1177" s="45" t="str">
        <f>IF(AN972&gt;=AN$1025,MIN(1,MAX(AN$165-SUM(AN$1026:AN1176),0)),"")</f>
        <v/>
      </c>
      <c r="AO1177" s="45" t="str">
        <f>IF(AO972&gt;=AO$1025,MIN(1,MAX(AO$165-SUM(AO$1026:AO1176),0)),"")</f>
        <v/>
      </c>
    </row>
    <row r="1178" spans="2:41">
      <c r="B1178" s="25">
        <f t="shared" si="1230"/>
        <v>152</v>
      </c>
      <c r="C1178" s="45" t="str">
        <f>IF(C973&gt;=C$1025,MIN(1,MAX(C$165-SUM(C$1026:C1177),0)),"")</f>
        <v/>
      </c>
      <c r="D1178" s="45" t="str">
        <f>IF(D973&gt;=D$1025,MIN(1,MAX(D$165-SUM(D$1026:D1177),0)),"")</f>
        <v/>
      </c>
      <c r="E1178" s="45" t="str">
        <f>IF(E973&gt;=E$1025,MIN(1,MAX(E$165-SUM(E$1026:E1177),0)),"")</f>
        <v/>
      </c>
      <c r="F1178" s="45" t="str">
        <f>IF(F973&gt;=F$1025,MIN(1,MAX(F$165-SUM(F$1026:F1177),0)),"")</f>
        <v/>
      </c>
      <c r="G1178" s="45" t="str">
        <f>IF(G973&gt;=G$1025,MIN(1,MAX(G$165-SUM(G$1026:G1177),0)),"")</f>
        <v/>
      </c>
      <c r="H1178" s="45" t="str">
        <f>IF(H973&gt;=H$1025,MIN(1,MAX(H$165-SUM(H$1026:H1177),0)),"")</f>
        <v/>
      </c>
      <c r="I1178" s="45" t="str">
        <f>IF(I973&gt;=I$1025,MIN(1,MAX(I$165-SUM(I$1026:I1177),0)),"")</f>
        <v/>
      </c>
      <c r="J1178" s="45" t="str">
        <f>IF(J973&gt;=J$1025,MIN(1,MAX(J$165-SUM(J$1026:J1177),0)),"")</f>
        <v/>
      </c>
      <c r="K1178" s="45" t="str">
        <f>IF(K973&gt;=K$1025,MIN(1,MAX(K$165-SUM(K$1026:K1177),0)),"")</f>
        <v/>
      </c>
      <c r="L1178" s="45" t="str">
        <f>IF(L973&gt;=L$1025,MIN(1,MAX(L$165-SUM(L$1026:L1177),0)),"")</f>
        <v/>
      </c>
      <c r="M1178" s="45" t="str">
        <f>IF(M973&gt;=M$1025,MIN(1,MAX(M$165-SUM(M$1026:M1177),0)),"")</f>
        <v/>
      </c>
      <c r="N1178" s="45" t="str">
        <f>IF(N973&gt;=N$1025,MIN(1,MAX(N$165-SUM(N$1026:N1177),0)),"")</f>
        <v/>
      </c>
      <c r="O1178" s="45" t="str">
        <f>IF(O973&gt;=O$1025,MIN(1,MAX(O$165-SUM(O$1026:O1177),0)),"")</f>
        <v/>
      </c>
      <c r="P1178" s="45" t="str">
        <f>IF(P973&gt;=P$1025,MIN(1,MAX(P$165-SUM(P$1026:P1177),0)),"")</f>
        <v/>
      </c>
      <c r="Q1178" s="45" t="str">
        <f>IF(Q973&gt;=Q$1025,MIN(1,MAX(Q$165-SUM(Q$1026:Q1177),0)),"")</f>
        <v/>
      </c>
      <c r="R1178" s="45" t="str">
        <f>IF(R973&gt;=R$1025,MIN(1,MAX(R$165-SUM(R$1026:R1177),0)),"")</f>
        <v/>
      </c>
      <c r="S1178" s="45" t="str">
        <f>IF(S973&gt;=S$1025,MIN(1,MAX(S$165-SUM(S$1026:S1177),0)),"")</f>
        <v/>
      </c>
      <c r="T1178" s="45" t="str">
        <f>IF(T973&gt;=T$1025,MIN(1,MAX(T$165-SUM(T$1026:T1177),0)),"")</f>
        <v/>
      </c>
      <c r="U1178" s="45" t="str">
        <f>IF(U973&gt;=U$1025,MIN(1,MAX(U$165-SUM(U$1026:U1177),0)),"")</f>
        <v/>
      </c>
      <c r="V1178" s="45" t="str">
        <f>IF(V973&gt;=V$1025,MIN(1,MAX(V$165-SUM(V$1026:V1177),0)),"")</f>
        <v/>
      </c>
      <c r="W1178" s="45" t="str">
        <f>IF(W973&gt;=W$1025,MIN(1,MAX(W$165-SUM(W$1026:W1177),0)),"")</f>
        <v/>
      </c>
      <c r="X1178" s="45" t="str">
        <f>IF(X973&gt;=X$1025,MIN(1,MAX(X$165-SUM(X$1026:X1177),0)),"")</f>
        <v/>
      </c>
      <c r="Y1178" s="45" t="str">
        <f>IF(Y973&gt;=Y$1025,MIN(1,MAX(Y$165-SUM(Y$1026:Y1177),0)),"")</f>
        <v/>
      </c>
      <c r="Z1178" s="45" t="str">
        <f>IF(Z973&gt;=Z$1025,MIN(1,MAX(Z$165-SUM(Z$1026:Z1177),0)),"")</f>
        <v/>
      </c>
      <c r="AA1178" s="45" t="str">
        <f>IF(AA973&gt;=AA$1025,MIN(1,MAX(AA$165-SUM(AA$1026:AA1177),0)),"")</f>
        <v/>
      </c>
      <c r="AB1178" s="45" t="str">
        <f>IF(AB973&gt;=AB$1025,MIN(1,MAX(AB$165-SUM(AB$1026:AB1177),0)),"")</f>
        <v/>
      </c>
      <c r="AC1178" s="45" t="str">
        <f>IF(AC973&gt;=AC$1025,MIN(1,MAX(AC$165-SUM(AC$1026:AC1177),0)),"")</f>
        <v/>
      </c>
      <c r="AD1178" s="45" t="str">
        <f>IF(AD973&gt;=AD$1025,MIN(1,MAX(AD$165-SUM(AD$1026:AD1177),0)),"")</f>
        <v/>
      </c>
      <c r="AE1178" s="45" t="str">
        <f>IF(AE973&gt;=AE$1025,MIN(1,MAX(AE$165-SUM(AE$1026:AE1177),0)),"")</f>
        <v/>
      </c>
      <c r="AF1178" s="45" t="str">
        <f>IF(AF973&gt;=AF$1025,MIN(1,MAX(AF$165-SUM(AF$1026:AF1177),0)),"")</f>
        <v/>
      </c>
      <c r="AG1178" s="45" t="str">
        <f>IF(AG973&gt;=AG$1025,MIN(1,MAX(AG$165-SUM(AG$1026:AG1177),0)),"")</f>
        <v/>
      </c>
      <c r="AH1178" s="45" t="str">
        <f>IF(AH973&gt;=AH$1025,MIN(1,MAX(AH$165-SUM(AH$1026:AH1177),0)),"")</f>
        <v/>
      </c>
      <c r="AI1178" s="45" t="str">
        <f>IF(AI973&gt;=AI$1025,MIN(1,MAX(AI$165-SUM(AI$1026:AI1177),0)),"")</f>
        <v/>
      </c>
      <c r="AJ1178" s="45" t="str">
        <f>IF(AJ973&gt;=AJ$1025,MIN(1,MAX(AJ$165-SUM(AJ$1026:AJ1177),0)),"")</f>
        <v/>
      </c>
      <c r="AK1178" s="45" t="str">
        <f>IF(AK973&gt;=AK$1025,MIN(1,MAX(AK$165-SUM(AK$1026:AK1177),0)),"")</f>
        <v/>
      </c>
      <c r="AL1178" s="45" t="str">
        <f>IF(AL973&gt;=AL$1025,MIN(1,MAX(AL$165-SUM(AL$1026:AL1177),0)),"")</f>
        <v/>
      </c>
      <c r="AM1178" s="45" t="str">
        <f>IF(AM973&gt;=AM$1025,MIN(1,MAX(AM$165-SUM(AM$1026:AM1177),0)),"")</f>
        <v/>
      </c>
      <c r="AN1178" s="45" t="str">
        <f>IF(AN973&gt;=AN$1025,MIN(1,MAX(AN$165-SUM(AN$1026:AN1177),0)),"")</f>
        <v/>
      </c>
      <c r="AO1178" s="45" t="str">
        <f>IF(AO973&gt;=AO$1025,MIN(1,MAX(AO$165-SUM(AO$1026:AO1177),0)),"")</f>
        <v/>
      </c>
    </row>
    <row r="1179" spans="2:41">
      <c r="B1179" s="25">
        <f t="shared" si="1230"/>
        <v>153</v>
      </c>
      <c r="C1179" s="45" t="str">
        <f>IF(C974&gt;=C$1025,MIN(1,MAX(C$165-SUM(C$1026:C1178),0)),"")</f>
        <v/>
      </c>
      <c r="D1179" s="45" t="str">
        <f>IF(D974&gt;=D$1025,MIN(1,MAX(D$165-SUM(D$1026:D1178),0)),"")</f>
        <v/>
      </c>
      <c r="E1179" s="45" t="str">
        <f>IF(E974&gt;=E$1025,MIN(1,MAX(E$165-SUM(E$1026:E1178),0)),"")</f>
        <v/>
      </c>
      <c r="F1179" s="45" t="str">
        <f>IF(F974&gt;=F$1025,MIN(1,MAX(F$165-SUM(F$1026:F1178),0)),"")</f>
        <v/>
      </c>
      <c r="G1179" s="45" t="str">
        <f>IF(G974&gt;=G$1025,MIN(1,MAX(G$165-SUM(G$1026:G1178),0)),"")</f>
        <v/>
      </c>
      <c r="H1179" s="45" t="str">
        <f>IF(H974&gt;=H$1025,MIN(1,MAX(H$165-SUM(H$1026:H1178),0)),"")</f>
        <v/>
      </c>
      <c r="I1179" s="45" t="str">
        <f>IF(I974&gt;=I$1025,MIN(1,MAX(I$165-SUM(I$1026:I1178),0)),"")</f>
        <v/>
      </c>
      <c r="J1179" s="45" t="str">
        <f>IF(J974&gt;=J$1025,MIN(1,MAX(J$165-SUM(J$1026:J1178),0)),"")</f>
        <v/>
      </c>
      <c r="K1179" s="45" t="str">
        <f>IF(K974&gt;=K$1025,MIN(1,MAX(K$165-SUM(K$1026:K1178),0)),"")</f>
        <v/>
      </c>
      <c r="L1179" s="45" t="str">
        <f>IF(L974&gt;=L$1025,MIN(1,MAX(L$165-SUM(L$1026:L1178),0)),"")</f>
        <v/>
      </c>
      <c r="M1179" s="45" t="str">
        <f>IF(M974&gt;=M$1025,MIN(1,MAX(M$165-SUM(M$1026:M1178),0)),"")</f>
        <v/>
      </c>
      <c r="N1179" s="45" t="str">
        <f>IF(N974&gt;=N$1025,MIN(1,MAX(N$165-SUM(N$1026:N1178),0)),"")</f>
        <v/>
      </c>
      <c r="O1179" s="45" t="str">
        <f>IF(O974&gt;=O$1025,MIN(1,MAX(O$165-SUM(O$1026:O1178),0)),"")</f>
        <v/>
      </c>
      <c r="P1179" s="45" t="str">
        <f>IF(P974&gt;=P$1025,MIN(1,MAX(P$165-SUM(P$1026:P1178),0)),"")</f>
        <v/>
      </c>
      <c r="Q1179" s="45" t="str">
        <f>IF(Q974&gt;=Q$1025,MIN(1,MAX(Q$165-SUM(Q$1026:Q1178),0)),"")</f>
        <v/>
      </c>
      <c r="R1179" s="45" t="str">
        <f>IF(R974&gt;=R$1025,MIN(1,MAX(R$165-SUM(R$1026:R1178),0)),"")</f>
        <v/>
      </c>
      <c r="S1179" s="45" t="str">
        <f>IF(S974&gt;=S$1025,MIN(1,MAX(S$165-SUM(S$1026:S1178),0)),"")</f>
        <v/>
      </c>
      <c r="T1179" s="45" t="str">
        <f>IF(T974&gt;=T$1025,MIN(1,MAX(T$165-SUM(T$1026:T1178),0)),"")</f>
        <v/>
      </c>
      <c r="U1179" s="45" t="str">
        <f>IF(U974&gt;=U$1025,MIN(1,MAX(U$165-SUM(U$1026:U1178),0)),"")</f>
        <v/>
      </c>
      <c r="V1179" s="45" t="str">
        <f>IF(V974&gt;=V$1025,MIN(1,MAX(V$165-SUM(V$1026:V1178),0)),"")</f>
        <v/>
      </c>
      <c r="W1179" s="45" t="str">
        <f>IF(W974&gt;=W$1025,MIN(1,MAX(W$165-SUM(W$1026:W1178),0)),"")</f>
        <v/>
      </c>
      <c r="X1179" s="45" t="str">
        <f>IF(X974&gt;=X$1025,MIN(1,MAX(X$165-SUM(X$1026:X1178),0)),"")</f>
        <v/>
      </c>
      <c r="Y1179" s="45" t="str">
        <f>IF(Y974&gt;=Y$1025,MIN(1,MAX(Y$165-SUM(Y$1026:Y1178),0)),"")</f>
        <v/>
      </c>
      <c r="Z1179" s="45" t="str">
        <f>IF(Z974&gt;=Z$1025,MIN(1,MAX(Z$165-SUM(Z$1026:Z1178),0)),"")</f>
        <v/>
      </c>
      <c r="AA1179" s="45" t="str">
        <f>IF(AA974&gt;=AA$1025,MIN(1,MAX(AA$165-SUM(AA$1026:AA1178),0)),"")</f>
        <v/>
      </c>
      <c r="AB1179" s="45" t="str">
        <f>IF(AB974&gt;=AB$1025,MIN(1,MAX(AB$165-SUM(AB$1026:AB1178),0)),"")</f>
        <v/>
      </c>
      <c r="AC1179" s="45" t="str">
        <f>IF(AC974&gt;=AC$1025,MIN(1,MAX(AC$165-SUM(AC$1026:AC1178),0)),"")</f>
        <v/>
      </c>
      <c r="AD1179" s="45" t="str">
        <f>IF(AD974&gt;=AD$1025,MIN(1,MAX(AD$165-SUM(AD$1026:AD1178),0)),"")</f>
        <v/>
      </c>
      <c r="AE1179" s="45" t="str">
        <f>IF(AE974&gt;=AE$1025,MIN(1,MAX(AE$165-SUM(AE$1026:AE1178),0)),"")</f>
        <v/>
      </c>
      <c r="AF1179" s="45" t="str">
        <f>IF(AF974&gt;=AF$1025,MIN(1,MAX(AF$165-SUM(AF$1026:AF1178),0)),"")</f>
        <v/>
      </c>
      <c r="AG1179" s="45" t="str">
        <f>IF(AG974&gt;=AG$1025,MIN(1,MAX(AG$165-SUM(AG$1026:AG1178),0)),"")</f>
        <v/>
      </c>
      <c r="AH1179" s="45" t="str">
        <f>IF(AH974&gt;=AH$1025,MIN(1,MAX(AH$165-SUM(AH$1026:AH1178),0)),"")</f>
        <v/>
      </c>
      <c r="AI1179" s="45" t="str">
        <f>IF(AI974&gt;=AI$1025,MIN(1,MAX(AI$165-SUM(AI$1026:AI1178),0)),"")</f>
        <v/>
      </c>
      <c r="AJ1179" s="45" t="str">
        <f>IF(AJ974&gt;=AJ$1025,MIN(1,MAX(AJ$165-SUM(AJ$1026:AJ1178),0)),"")</f>
        <v/>
      </c>
      <c r="AK1179" s="45" t="str">
        <f>IF(AK974&gt;=AK$1025,MIN(1,MAX(AK$165-SUM(AK$1026:AK1178),0)),"")</f>
        <v/>
      </c>
      <c r="AL1179" s="45" t="str">
        <f>IF(AL974&gt;=AL$1025,MIN(1,MAX(AL$165-SUM(AL$1026:AL1178),0)),"")</f>
        <v/>
      </c>
      <c r="AM1179" s="45" t="str">
        <f>IF(AM974&gt;=AM$1025,MIN(1,MAX(AM$165-SUM(AM$1026:AM1178),0)),"")</f>
        <v/>
      </c>
      <c r="AN1179" s="45" t="str">
        <f>IF(AN974&gt;=AN$1025,MIN(1,MAX(AN$165-SUM(AN$1026:AN1178),0)),"")</f>
        <v/>
      </c>
      <c r="AO1179" s="45" t="str">
        <f>IF(AO974&gt;=AO$1025,MIN(1,MAX(AO$165-SUM(AO$1026:AO1178),0)),"")</f>
        <v/>
      </c>
    </row>
    <row r="1180" spans="2:41">
      <c r="B1180" s="25">
        <f t="shared" si="1230"/>
        <v>154</v>
      </c>
      <c r="C1180" s="45" t="str">
        <f>IF(C975&gt;=C$1025,MIN(1,MAX(C$165-SUM(C$1026:C1179),0)),"")</f>
        <v/>
      </c>
      <c r="D1180" s="45" t="str">
        <f>IF(D975&gt;=D$1025,MIN(1,MAX(D$165-SUM(D$1026:D1179),0)),"")</f>
        <v/>
      </c>
      <c r="E1180" s="45" t="str">
        <f>IF(E975&gt;=E$1025,MIN(1,MAX(E$165-SUM(E$1026:E1179),0)),"")</f>
        <v/>
      </c>
      <c r="F1180" s="45" t="str">
        <f>IF(F975&gt;=F$1025,MIN(1,MAX(F$165-SUM(F$1026:F1179),0)),"")</f>
        <v/>
      </c>
      <c r="G1180" s="45" t="str">
        <f>IF(G975&gt;=G$1025,MIN(1,MAX(G$165-SUM(G$1026:G1179),0)),"")</f>
        <v/>
      </c>
      <c r="H1180" s="45" t="str">
        <f>IF(H975&gt;=H$1025,MIN(1,MAX(H$165-SUM(H$1026:H1179),0)),"")</f>
        <v/>
      </c>
      <c r="I1180" s="45" t="str">
        <f>IF(I975&gt;=I$1025,MIN(1,MAX(I$165-SUM(I$1026:I1179),0)),"")</f>
        <v/>
      </c>
      <c r="J1180" s="45" t="str">
        <f>IF(J975&gt;=J$1025,MIN(1,MAX(J$165-SUM(J$1026:J1179),0)),"")</f>
        <v/>
      </c>
      <c r="K1180" s="45" t="str">
        <f>IF(K975&gt;=K$1025,MIN(1,MAX(K$165-SUM(K$1026:K1179),0)),"")</f>
        <v/>
      </c>
      <c r="L1180" s="45" t="str">
        <f>IF(L975&gt;=L$1025,MIN(1,MAX(L$165-SUM(L$1026:L1179),0)),"")</f>
        <v/>
      </c>
      <c r="M1180" s="45" t="str">
        <f>IF(M975&gt;=M$1025,MIN(1,MAX(M$165-SUM(M$1026:M1179),0)),"")</f>
        <v/>
      </c>
      <c r="N1180" s="45" t="str">
        <f>IF(N975&gt;=N$1025,MIN(1,MAX(N$165-SUM(N$1026:N1179),0)),"")</f>
        <v/>
      </c>
      <c r="O1180" s="45" t="str">
        <f>IF(O975&gt;=O$1025,MIN(1,MAX(O$165-SUM(O$1026:O1179),0)),"")</f>
        <v/>
      </c>
      <c r="P1180" s="45" t="str">
        <f>IF(P975&gt;=P$1025,MIN(1,MAX(P$165-SUM(P$1026:P1179),0)),"")</f>
        <v/>
      </c>
      <c r="Q1180" s="45" t="str">
        <f>IF(Q975&gt;=Q$1025,MIN(1,MAX(Q$165-SUM(Q$1026:Q1179),0)),"")</f>
        <v/>
      </c>
      <c r="R1180" s="45" t="str">
        <f>IF(R975&gt;=R$1025,MIN(1,MAX(R$165-SUM(R$1026:R1179),0)),"")</f>
        <v/>
      </c>
      <c r="S1180" s="45" t="str">
        <f>IF(S975&gt;=S$1025,MIN(1,MAX(S$165-SUM(S$1026:S1179),0)),"")</f>
        <v/>
      </c>
      <c r="T1180" s="45" t="str">
        <f>IF(T975&gt;=T$1025,MIN(1,MAX(T$165-SUM(T$1026:T1179),0)),"")</f>
        <v/>
      </c>
      <c r="U1180" s="45" t="str">
        <f>IF(U975&gt;=U$1025,MIN(1,MAX(U$165-SUM(U$1026:U1179),0)),"")</f>
        <v/>
      </c>
      <c r="V1180" s="45" t="str">
        <f>IF(V975&gt;=V$1025,MIN(1,MAX(V$165-SUM(V$1026:V1179),0)),"")</f>
        <v/>
      </c>
      <c r="W1180" s="45" t="str">
        <f>IF(W975&gt;=W$1025,MIN(1,MAX(W$165-SUM(W$1026:W1179),0)),"")</f>
        <v/>
      </c>
      <c r="X1180" s="45" t="str">
        <f>IF(X975&gt;=X$1025,MIN(1,MAX(X$165-SUM(X$1026:X1179),0)),"")</f>
        <v/>
      </c>
      <c r="Y1180" s="45" t="str">
        <f>IF(Y975&gt;=Y$1025,MIN(1,MAX(Y$165-SUM(Y$1026:Y1179),0)),"")</f>
        <v/>
      </c>
      <c r="Z1180" s="45" t="str">
        <f>IF(Z975&gt;=Z$1025,MIN(1,MAX(Z$165-SUM(Z$1026:Z1179),0)),"")</f>
        <v/>
      </c>
      <c r="AA1180" s="45" t="str">
        <f>IF(AA975&gt;=AA$1025,MIN(1,MAX(AA$165-SUM(AA$1026:AA1179),0)),"")</f>
        <v/>
      </c>
      <c r="AB1180" s="45" t="str">
        <f>IF(AB975&gt;=AB$1025,MIN(1,MAX(AB$165-SUM(AB$1026:AB1179),0)),"")</f>
        <v/>
      </c>
      <c r="AC1180" s="45" t="str">
        <f>IF(AC975&gt;=AC$1025,MIN(1,MAX(AC$165-SUM(AC$1026:AC1179),0)),"")</f>
        <v/>
      </c>
      <c r="AD1180" s="45" t="str">
        <f>IF(AD975&gt;=AD$1025,MIN(1,MAX(AD$165-SUM(AD$1026:AD1179),0)),"")</f>
        <v/>
      </c>
      <c r="AE1180" s="45" t="str">
        <f>IF(AE975&gt;=AE$1025,MIN(1,MAX(AE$165-SUM(AE$1026:AE1179),0)),"")</f>
        <v/>
      </c>
      <c r="AF1180" s="45" t="str">
        <f>IF(AF975&gt;=AF$1025,MIN(1,MAX(AF$165-SUM(AF$1026:AF1179),0)),"")</f>
        <v/>
      </c>
      <c r="AG1180" s="45" t="str">
        <f>IF(AG975&gt;=AG$1025,MIN(1,MAX(AG$165-SUM(AG$1026:AG1179),0)),"")</f>
        <v/>
      </c>
      <c r="AH1180" s="45" t="str">
        <f>IF(AH975&gt;=AH$1025,MIN(1,MAX(AH$165-SUM(AH$1026:AH1179),0)),"")</f>
        <v/>
      </c>
      <c r="AI1180" s="45" t="str">
        <f>IF(AI975&gt;=AI$1025,MIN(1,MAX(AI$165-SUM(AI$1026:AI1179),0)),"")</f>
        <v/>
      </c>
      <c r="AJ1180" s="45" t="str">
        <f>IF(AJ975&gt;=AJ$1025,MIN(1,MAX(AJ$165-SUM(AJ$1026:AJ1179),0)),"")</f>
        <v/>
      </c>
      <c r="AK1180" s="45" t="str">
        <f>IF(AK975&gt;=AK$1025,MIN(1,MAX(AK$165-SUM(AK$1026:AK1179),0)),"")</f>
        <v/>
      </c>
      <c r="AL1180" s="45" t="str">
        <f>IF(AL975&gt;=AL$1025,MIN(1,MAX(AL$165-SUM(AL$1026:AL1179),0)),"")</f>
        <v/>
      </c>
      <c r="AM1180" s="45" t="str">
        <f>IF(AM975&gt;=AM$1025,MIN(1,MAX(AM$165-SUM(AM$1026:AM1179),0)),"")</f>
        <v/>
      </c>
      <c r="AN1180" s="45" t="str">
        <f>IF(AN975&gt;=AN$1025,MIN(1,MAX(AN$165-SUM(AN$1026:AN1179),0)),"")</f>
        <v/>
      </c>
      <c r="AO1180" s="45" t="str">
        <f>IF(AO975&gt;=AO$1025,MIN(1,MAX(AO$165-SUM(AO$1026:AO1179),0)),"")</f>
        <v/>
      </c>
    </row>
    <row r="1181" spans="2:41">
      <c r="B1181" s="25">
        <f t="shared" si="1230"/>
        <v>155</v>
      </c>
      <c r="C1181" s="45" t="str">
        <f>IF(C976&gt;=C$1025,MIN(1,MAX(C$165-SUM(C$1026:C1180),0)),"")</f>
        <v/>
      </c>
      <c r="D1181" s="45" t="str">
        <f>IF(D976&gt;=D$1025,MIN(1,MAX(D$165-SUM(D$1026:D1180),0)),"")</f>
        <v/>
      </c>
      <c r="E1181" s="45" t="str">
        <f>IF(E976&gt;=E$1025,MIN(1,MAX(E$165-SUM(E$1026:E1180),0)),"")</f>
        <v/>
      </c>
      <c r="F1181" s="45" t="str">
        <f>IF(F976&gt;=F$1025,MIN(1,MAX(F$165-SUM(F$1026:F1180),0)),"")</f>
        <v/>
      </c>
      <c r="G1181" s="45" t="str">
        <f>IF(G976&gt;=G$1025,MIN(1,MAX(G$165-SUM(G$1026:G1180),0)),"")</f>
        <v/>
      </c>
      <c r="H1181" s="45" t="str">
        <f>IF(H976&gt;=H$1025,MIN(1,MAX(H$165-SUM(H$1026:H1180),0)),"")</f>
        <v/>
      </c>
      <c r="I1181" s="45" t="str">
        <f>IF(I976&gt;=I$1025,MIN(1,MAX(I$165-SUM(I$1026:I1180),0)),"")</f>
        <v/>
      </c>
      <c r="J1181" s="45" t="str">
        <f>IF(J976&gt;=J$1025,MIN(1,MAX(J$165-SUM(J$1026:J1180),0)),"")</f>
        <v/>
      </c>
      <c r="K1181" s="45" t="str">
        <f>IF(K976&gt;=K$1025,MIN(1,MAX(K$165-SUM(K$1026:K1180),0)),"")</f>
        <v/>
      </c>
      <c r="L1181" s="45" t="str">
        <f>IF(L976&gt;=L$1025,MIN(1,MAX(L$165-SUM(L$1026:L1180),0)),"")</f>
        <v/>
      </c>
      <c r="M1181" s="45" t="str">
        <f>IF(M976&gt;=M$1025,MIN(1,MAX(M$165-SUM(M$1026:M1180),0)),"")</f>
        <v/>
      </c>
      <c r="N1181" s="45" t="str">
        <f>IF(N976&gt;=N$1025,MIN(1,MAX(N$165-SUM(N$1026:N1180),0)),"")</f>
        <v/>
      </c>
      <c r="O1181" s="45" t="str">
        <f>IF(O976&gt;=O$1025,MIN(1,MAX(O$165-SUM(O$1026:O1180),0)),"")</f>
        <v/>
      </c>
      <c r="P1181" s="45" t="str">
        <f>IF(P976&gt;=P$1025,MIN(1,MAX(P$165-SUM(P$1026:P1180),0)),"")</f>
        <v/>
      </c>
      <c r="Q1181" s="45" t="str">
        <f>IF(Q976&gt;=Q$1025,MIN(1,MAX(Q$165-SUM(Q$1026:Q1180),0)),"")</f>
        <v/>
      </c>
      <c r="R1181" s="45" t="str">
        <f>IF(R976&gt;=R$1025,MIN(1,MAX(R$165-SUM(R$1026:R1180),0)),"")</f>
        <v/>
      </c>
      <c r="S1181" s="45" t="str">
        <f>IF(S976&gt;=S$1025,MIN(1,MAX(S$165-SUM(S$1026:S1180),0)),"")</f>
        <v/>
      </c>
      <c r="T1181" s="45" t="str">
        <f>IF(T976&gt;=T$1025,MIN(1,MAX(T$165-SUM(T$1026:T1180),0)),"")</f>
        <v/>
      </c>
      <c r="U1181" s="45" t="str">
        <f>IF(U976&gt;=U$1025,MIN(1,MAX(U$165-SUM(U$1026:U1180),0)),"")</f>
        <v/>
      </c>
      <c r="V1181" s="45" t="str">
        <f>IF(V976&gt;=V$1025,MIN(1,MAX(V$165-SUM(V$1026:V1180),0)),"")</f>
        <v/>
      </c>
      <c r="W1181" s="45" t="str">
        <f>IF(W976&gt;=W$1025,MIN(1,MAX(W$165-SUM(W$1026:W1180),0)),"")</f>
        <v/>
      </c>
      <c r="X1181" s="45" t="str">
        <f>IF(X976&gt;=X$1025,MIN(1,MAX(X$165-SUM(X$1026:X1180),0)),"")</f>
        <v/>
      </c>
      <c r="Y1181" s="45" t="str">
        <f>IF(Y976&gt;=Y$1025,MIN(1,MAX(Y$165-SUM(Y$1026:Y1180),0)),"")</f>
        <v/>
      </c>
      <c r="Z1181" s="45" t="str">
        <f>IF(Z976&gt;=Z$1025,MIN(1,MAX(Z$165-SUM(Z$1026:Z1180),0)),"")</f>
        <v/>
      </c>
      <c r="AA1181" s="45" t="str">
        <f>IF(AA976&gt;=AA$1025,MIN(1,MAX(AA$165-SUM(AA$1026:AA1180),0)),"")</f>
        <v/>
      </c>
      <c r="AB1181" s="45" t="str">
        <f>IF(AB976&gt;=AB$1025,MIN(1,MAX(AB$165-SUM(AB$1026:AB1180),0)),"")</f>
        <v/>
      </c>
      <c r="AC1181" s="45" t="str">
        <f>IF(AC976&gt;=AC$1025,MIN(1,MAX(AC$165-SUM(AC$1026:AC1180),0)),"")</f>
        <v/>
      </c>
      <c r="AD1181" s="45" t="str">
        <f>IF(AD976&gt;=AD$1025,MIN(1,MAX(AD$165-SUM(AD$1026:AD1180),0)),"")</f>
        <v/>
      </c>
      <c r="AE1181" s="45" t="str">
        <f>IF(AE976&gt;=AE$1025,MIN(1,MAX(AE$165-SUM(AE$1026:AE1180),0)),"")</f>
        <v/>
      </c>
      <c r="AF1181" s="45" t="str">
        <f>IF(AF976&gt;=AF$1025,MIN(1,MAX(AF$165-SUM(AF$1026:AF1180),0)),"")</f>
        <v/>
      </c>
      <c r="AG1181" s="45" t="str">
        <f>IF(AG976&gt;=AG$1025,MIN(1,MAX(AG$165-SUM(AG$1026:AG1180),0)),"")</f>
        <v/>
      </c>
      <c r="AH1181" s="45" t="str">
        <f>IF(AH976&gt;=AH$1025,MIN(1,MAX(AH$165-SUM(AH$1026:AH1180),0)),"")</f>
        <v/>
      </c>
      <c r="AI1181" s="45" t="str">
        <f>IF(AI976&gt;=AI$1025,MIN(1,MAX(AI$165-SUM(AI$1026:AI1180),0)),"")</f>
        <v/>
      </c>
      <c r="AJ1181" s="45" t="str">
        <f>IF(AJ976&gt;=AJ$1025,MIN(1,MAX(AJ$165-SUM(AJ$1026:AJ1180),0)),"")</f>
        <v/>
      </c>
      <c r="AK1181" s="45" t="str">
        <f>IF(AK976&gt;=AK$1025,MIN(1,MAX(AK$165-SUM(AK$1026:AK1180),0)),"")</f>
        <v/>
      </c>
      <c r="AL1181" s="45" t="str">
        <f>IF(AL976&gt;=AL$1025,MIN(1,MAX(AL$165-SUM(AL$1026:AL1180),0)),"")</f>
        <v/>
      </c>
      <c r="AM1181" s="45" t="str">
        <f>IF(AM976&gt;=AM$1025,MIN(1,MAX(AM$165-SUM(AM$1026:AM1180),0)),"")</f>
        <v/>
      </c>
      <c r="AN1181" s="45" t="str">
        <f>IF(AN976&gt;=AN$1025,MIN(1,MAX(AN$165-SUM(AN$1026:AN1180),0)),"")</f>
        <v/>
      </c>
      <c r="AO1181" s="45" t="str">
        <f>IF(AO976&gt;=AO$1025,MIN(1,MAX(AO$165-SUM(AO$1026:AO1180),0)),"")</f>
        <v/>
      </c>
    </row>
    <row r="1182" spans="2:41">
      <c r="B1182" s="25">
        <f t="shared" si="1230"/>
        <v>156</v>
      </c>
      <c r="C1182" s="45" t="str">
        <f>IF(C977&gt;=C$1025,MIN(1,MAX(C$165-SUM(C$1026:C1181),0)),"")</f>
        <v/>
      </c>
      <c r="D1182" s="45" t="str">
        <f>IF(D977&gt;=D$1025,MIN(1,MAX(D$165-SUM(D$1026:D1181),0)),"")</f>
        <v/>
      </c>
      <c r="E1182" s="45" t="str">
        <f>IF(E977&gt;=E$1025,MIN(1,MAX(E$165-SUM(E$1026:E1181),0)),"")</f>
        <v/>
      </c>
      <c r="F1182" s="45" t="str">
        <f>IF(F977&gt;=F$1025,MIN(1,MAX(F$165-SUM(F$1026:F1181),0)),"")</f>
        <v/>
      </c>
      <c r="G1182" s="45" t="str">
        <f>IF(G977&gt;=G$1025,MIN(1,MAX(G$165-SUM(G$1026:G1181),0)),"")</f>
        <v/>
      </c>
      <c r="H1182" s="45" t="str">
        <f>IF(H977&gt;=H$1025,MIN(1,MAX(H$165-SUM(H$1026:H1181),0)),"")</f>
        <v/>
      </c>
      <c r="I1182" s="45" t="str">
        <f>IF(I977&gt;=I$1025,MIN(1,MAX(I$165-SUM(I$1026:I1181),0)),"")</f>
        <v/>
      </c>
      <c r="J1182" s="45" t="str">
        <f>IF(J977&gt;=J$1025,MIN(1,MAX(J$165-SUM(J$1026:J1181),0)),"")</f>
        <v/>
      </c>
      <c r="K1182" s="45" t="str">
        <f>IF(K977&gt;=K$1025,MIN(1,MAX(K$165-SUM(K$1026:K1181),0)),"")</f>
        <v/>
      </c>
      <c r="L1182" s="45" t="str">
        <f>IF(L977&gt;=L$1025,MIN(1,MAX(L$165-SUM(L$1026:L1181),0)),"")</f>
        <v/>
      </c>
      <c r="M1182" s="45" t="str">
        <f>IF(M977&gt;=M$1025,MIN(1,MAX(M$165-SUM(M$1026:M1181),0)),"")</f>
        <v/>
      </c>
      <c r="N1182" s="45" t="str">
        <f>IF(N977&gt;=N$1025,MIN(1,MAX(N$165-SUM(N$1026:N1181),0)),"")</f>
        <v/>
      </c>
      <c r="O1182" s="45" t="str">
        <f>IF(O977&gt;=O$1025,MIN(1,MAX(O$165-SUM(O$1026:O1181),0)),"")</f>
        <v/>
      </c>
      <c r="P1182" s="45" t="str">
        <f>IF(P977&gt;=P$1025,MIN(1,MAX(P$165-SUM(P$1026:P1181),0)),"")</f>
        <v/>
      </c>
      <c r="Q1182" s="45" t="str">
        <f>IF(Q977&gt;=Q$1025,MIN(1,MAX(Q$165-SUM(Q$1026:Q1181),0)),"")</f>
        <v/>
      </c>
      <c r="R1182" s="45" t="str">
        <f>IF(R977&gt;=R$1025,MIN(1,MAX(R$165-SUM(R$1026:R1181),0)),"")</f>
        <v/>
      </c>
      <c r="S1182" s="45" t="str">
        <f>IF(S977&gt;=S$1025,MIN(1,MAX(S$165-SUM(S$1026:S1181),0)),"")</f>
        <v/>
      </c>
      <c r="T1182" s="45" t="str">
        <f>IF(T977&gt;=T$1025,MIN(1,MAX(T$165-SUM(T$1026:T1181),0)),"")</f>
        <v/>
      </c>
      <c r="U1182" s="45" t="str">
        <f>IF(U977&gt;=U$1025,MIN(1,MAX(U$165-SUM(U$1026:U1181),0)),"")</f>
        <v/>
      </c>
      <c r="V1182" s="45" t="str">
        <f>IF(V977&gt;=V$1025,MIN(1,MAX(V$165-SUM(V$1026:V1181),0)),"")</f>
        <v/>
      </c>
      <c r="W1182" s="45" t="str">
        <f>IF(W977&gt;=W$1025,MIN(1,MAX(W$165-SUM(W$1026:W1181),0)),"")</f>
        <v/>
      </c>
      <c r="X1182" s="45" t="str">
        <f>IF(X977&gt;=X$1025,MIN(1,MAX(X$165-SUM(X$1026:X1181),0)),"")</f>
        <v/>
      </c>
      <c r="Y1182" s="45" t="str">
        <f>IF(Y977&gt;=Y$1025,MIN(1,MAX(Y$165-SUM(Y$1026:Y1181),0)),"")</f>
        <v/>
      </c>
      <c r="Z1182" s="45" t="str">
        <f>IF(Z977&gt;=Z$1025,MIN(1,MAX(Z$165-SUM(Z$1026:Z1181),0)),"")</f>
        <v/>
      </c>
      <c r="AA1182" s="45" t="str">
        <f>IF(AA977&gt;=AA$1025,MIN(1,MAX(AA$165-SUM(AA$1026:AA1181),0)),"")</f>
        <v/>
      </c>
      <c r="AB1182" s="45" t="str">
        <f>IF(AB977&gt;=AB$1025,MIN(1,MAX(AB$165-SUM(AB$1026:AB1181),0)),"")</f>
        <v/>
      </c>
      <c r="AC1182" s="45" t="str">
        <f>IF(AC977&gt;=AC$1025,MIN(1,MAX(AC$165-SUM(AC$1026:AC1181),0)),"")</f>
        <v/>
      </c>
      <c r="AD1182" s="45" t="str">
        <f>IF(AD977&gt;=AD$1025,MIN(1,MAX(AD$165-SUM(AD$1026:AD1181),0)),"")</f>
        <v/>
      </c>
      <c r="AE1182" s="45" t="str">
        <f>IF(AE977&gt;=AE$1025,MIN(1,MAX(AE$165-SUM(AE$1026:AE1181),0)),"")</f>
        <v/>
      </c>
      <c r="AF1182" s="45" t="str">
        <f>IF(AF977&gt;=AF$1025,MIN(1,MAX(AF$165-SUM(AF$1026:AF1181),0)),"")</f>
        <v/>
      </c>
      <c r="AG1182" s="45" t="str">
        <f>IF(AG977&gt;=AG$1025,MIN(1,MAX(AG$165-SUM(AG$1026:AG1181),0)),"")</f>
        <v/>
      </c>
      <c r="AH1182" s="45" t="str">
        <f>IF(AH977&gt;=AH$1025,MIN(1,MAX(AH$165-SUM(AH$1026:AH1181),0)),"")</f>
        <v/>
      </c>
      <c r="AI1182" s="45" t="str">
        <f>IF(AI977&gt;=AI$1025,MIN(1,MAX(AI$165-SUM(AI$1026:AI1181),0)),"")</f>
        <v/>
      </c>
      <c r="AJ1182" s="45" t="str">
        <f>IF(AJ977&gt;=AJ$1025,MIN(1,MAX(AJ$165-SUM(AJ$1026:AJ1181),0)),"")</f>
        <v/>
      </c>
      <c r="AK1182" s="45" t="str">
        <f>IF(AK977&gt;=AK$1025,MIN(1,MAX(AK$165-SUM(AK$1026:AK1181),0)),"")</f>
        <v/>
      </c>
      <c r="AL1182" s="45" t="str">
        <f>IF(AL977&gt;=AL$1025,MIN(1,MAX(AL$165-SUM(AL$1026:AL1181),0)),"")</f>
        <v/>
      </c>
      <c r="AM1182" s="45" t="str">
        <f>IF(AM977&gt;=AM$1025,MIN(1,MAX(AM$165-SUM(AM$1026:AM1181),0)),"")</f>
        <v/>
      </c>
      <c r="AN1182" s="45" t="str">
        <f>IF(AN977&gt;=AN$1025,MIN(1,MAX(AN$165-SUM(AN$1026:AN1181),0)),"")</f>
        <v/>
      </c>
      <c r="AO1182" s="45" t="str">
        <f>IF(AO977&gt;=AO$1025,MIN(1,MAX(AO$165-SUM(AO$1026:AO1181),0)),"")</f>
        <v/>
      </c>
    </row>
    <row r="1183" spans="2:41">
      <c r="B1183" s="25">
        <f t="shared" si="1230"/>
        <v>157</v>
      </c>
      <c r="C1183" s="45" t="str">
        <f>IF(C978&gt;=C$1025,MIN(1,MAX(C$165-SUM(C$1026:C1182),0)),"")</f>
        <v/>
      </c>
      <c r="D1183" s="45" t="str">
        <f>IF(D978&gt;=D$1025,MIN(1,MAX(D$165-SUM(D$1026:D1182),0)),"")</f>
        <v/>
      </c>
      <c r="E1183" s="45" t="str">
        <f>IF(E978&gt;=E$1025,MIN(1,MAX(E$165-SUM(E$1026:E1182),0)),"")</f>
        <v/>
      </c>
      <c r="F1183" s="45" t="str">
        <f>IF(F978&gt;=F$1025,MIN(1,MAX(F$165-SUM(F$1026:F1182),0)),"")</f>
        <v/>
      </c>
      <c r="G1183" s="45" t="str">
        <f>IF(G978&gt;=G$1025,MIN(1,MAX(G$165-SUM(G$1026:G1182),0)),"")</f>
        <v/>
      </c>
      <c r="H1183" s="45" t="str">
        <f>IF(H978&gt;=H$1025,MIN(1,MAX(H$165-SUM(H$1026:H1182),0)),"")</f>
        <v/>
      </c>
      <c r="I1183" s="45" t="str">
        <f>IF(I978&gt;=I$1025,MIN(1,MAX(I$165-SUM(I$1026:I1182),0)),"")</f>
        <v/>
      </c>
      <c r="J1183" s="45" t="str">
        <f>IF(J978&gt;=J$1025,MIN(1,MAX(J$165-SUM(J$1026:J1182),0)),"")</f>
        <v/>
      </c>
      <c r="K1183" s="45" t="str">
        <f>IF(K978&gt;=K$1025,MIN(1,MAX(K$165-SUM(K$1026:K1182),0)),"")</f>
        <v/>
      </c>
      <c r="L1183" s="45" t="str">
        <f>IF(L978&gt;=L$1025,MIN(1,MAX(L$165-SUM(L$1026:L1182),0)),"")</f>
        <v/>
      </c>
      <c r="M1183" s="45" t="str">
        <f>IF(M978&gt;=M$1025,MIN(1,MAX(M$165-SUM(M$1026:M1182),0)),"")</f>
        <v/>
      </c>
      <c r="N1183" s="45" t="str">
        <f>IF(N978&gt;=N$1025,MIN(1,MAX(N$165-SUM(N$1026:N1182),0)),"")</f>
        <v/>
      </c>
      <c r="O1183" s="45" t="str">
        <f>IF(O978&gt;=O$1025,MIN(1,MAX(O$165-SUM(O$1026:O1182),0)),"")</f>
        <v/>
      </c>
      <c r="P1183" s="45" t="str">
        <f>IF(P978&gt;=P$1025,MIN(1,MAX(P$165-SUM(P$1026:P1182),0)),"")</f>
        <v/>
      </c>
      <c r="Q1183" s="45" t="str">
        <f>IF(Q978&gt;=Q$1025,MIN(1,MAX(Q$165-SUM(Q$1026:Q1182),0)),"")</f>
        <v/>
      </c>
      <c r="R1183" s="45" t="str">
        <f>IF(R978&gt;=R$1025,MIN(1,MAX(R$165-SUM(R$1026:R1182),0)),"")</f>
        <v/>
      </c>
      <c r="S1183" s="45" t="str">
        <f>IF(S978&gt;=S$1025,MIN(1,MAX(S$165-SUM(S$1026:S1182),0)),"")</f>
        <v/>
      </c>
      <c r="T1183" s="45" t="str">
        <f>IF(T978&gt;=T$1025,MIN(1,MAX(T$165-SUM(T$1026:T1182),0)),"")</f>
        <v/>
      </c>
      <c r="U1183" s="45" t="str">
        <f>IF(U978&gt;=U$1025,MIN(1,MAX(U$165-SUM(U$1026:U1182),0)),"")</f>
        <v/>
      </c>
      <c r="V1183" s="45" t="str">
        <f>IF(V978&gt;=V$1025,MIN(1,MAX(V$165-SUM(V$1026:V1182),0)),"")</f>
        <v/>
      </c>
      <c r="W1183" s="45" t="str">
        <f>IF(W978&gt;=W$1025,MIN(1,MAX(W$165-SUM(W$1026:W1182),0)),"")</f>
        <v/>
      </c>
      <c r="X1183" s="45" t="str">
        <f>IF(X978&gt;=X$1025,MIN(1,MAX(X$165-SUM(X$1026:X1182),0)),"")</f>
        <v/>
      </c>
      <c r="Y1183" s="45" t="str">
        <f>IF(Y978&gt;=Y$1025,MIN(1,MAX(Y$165-SUM(Y$1026:Y1182),0)),"")</f>
        <v/>
      </c>
      <c r="Z1183" s="45" t="str">
        <f>IF(Z978&gt;=Z$1025,MIN(1,MAX(Z$165-SUM(Z$1026:Z1182),0)),"")</f>
        <v/>
      </c>
      <c r="AA1183" s="45" t="str">
        <f>IF(AA978&gt;=AA$1025,MIN(1,MAX(AA$165-SUM(AA$1026:AA1182),0)),"")</f>
        <v/>
      </c>
      <c r="AB1183" s="45" t="str">
        <f>IF(AB978&gt;=AB$1025,MIN(1,MAX(AB$165-SUM(AB$1026:AB1182),0)),"")</f>
        <v/>
      </c>
      <c r="AC1183" s="45" t="str">
        <f>IF(AC978&gt;=AC$1025,MIN(1,MAX(AC$165-SUM(AC$1026:AC1182),0)),"")</f>
        <v/>
      </c>
      <c r="AD1183" s="45" t="str">
        <f>IF(AD978&gt;=AD$1025,MIN(1,MAX(AD$165-SUM(AD$1026:AD1182),0)),"")</f>
        <v/>
      </c>
      <c r="AE1183" s="45" t="str">
        <f>IF(AE978&gt;=AE$1025,MIN(1,MAX(AE$165-SUM(AE$1026:AE1182),0)),"")</f>
        <v/>
      </c>
      <c r="AF1183" s="45" t="str">
        <f>IF(AF978&gt;=AF$1025,MIN(1,MAX(AF$165-SUM(AF$1026:AF1182),0)),"")</f>
        <v/>
      </c>
      <c r="AG1183" s="45" t="str">
        <f>IF(AG978&gt;=AG$1025,MIN(1,MAX(AG$165-SUM(AG$1026:AG1182),0)),"")</f>
        <v/>
      </c>
      <c r="AH1183" s="45" t="str">
        <f>IF(AH978&gt;=AH$1025,MIN(1,MAX(AH$165-SUM(AH$1026:AH1182),0)),"")</f>
        <v/>
      </c>
      <c r="AI1183" s="45" t="str">
        <f>IF(AI978&gt;=AI$1025,MIN(1,MAX(AI$165-SUM(AI$1026:AI1182),0)),"")</f>
        <v/>
      </c>
      <c r="AJ1183" s="45" t="str">
        <f>IF(AJ978&gt;=AJ$1025,MIN(1,MAX(AJ$165-SUM(AJ$1026:AJ1182),0)),"")</f>
        <v/>
      </c>
      <c r="AK1183" s="45" t="str">
        <f>IF(AK978&gt;=AK$1025,MIN(1,MAX(AK$165-SUM(AK$1026:AK1182),0)),"")</f>
        <v/>
      </c>
      <c r="AL1183" s="45" t="str">
        <f>IF(AL978&gt;=AL$1025,MIN(1,MAX(AL$165-SUM(AL$1026:AL1182),0)),"")</f>
        <v/>
      </c>
      <c r="AM1183" s="45" t="str">
        <f>IF(AM978&gt;=AM$1025,MIN(1,MAX(AM$165-SUM(AM$1026:AM1182),0)),"")</f>
        <v/>
      </c>
      <c r="AN1183" s="45" t="str">
        <f>IF(AN978&gt;=AN$1025,MIN(1,MAX(AN$165-SUM(AN$1026:AN1182),0)),"")</f>
        <v/>
      </c>
      <c r="AO1183" s="45" t="str">
        <f>IF(AO978&gt;=AO$1025,MIN(1,MAX(AO$165-SUM(AO$1026:AO1182),0)),"")</f>
        <v/>
      </c>
    </row>
    <row r="1184" spans="2:41">
      <c r="B1184" s="25">
        <f t="shared" si="1230"/>
        <v>158</v>
      </c>
      <c r="C1184" s="45" t="str">
        <f>IF(C979&gt;=C$1025,MIN(1,MAX(C$165-SUM(C$1026:C1183),0)),"")</f>
        <v/>
      </c>
      <c r="D1184" s="45" t="str">
        <f>IF(D979&gt;=D$1025,MIN(1,MAX(D$165-SUM(D$1026:D1183),0)),"")</f>
        <v/>
      </c>
      <c r="E1184" s="45" t="str">
        <f>IF(E979&gt;=E$1025,MIN(1,MAX(E$165-SUM(E$1026:E1183),0)),"")</f>
        <v/>
      </c>
      <c r="F1184" s="45" t="str">
        <f>IF(F979&gt;=F$1025,MIN(1,MAX(F$165-SUM(F$1026:F1183),0)),"")</f>
        <v/>
      </c>
      <c r="G1184" s="45" t="str">
        <f>IF(G979&gt;=G$1025,MIN(1,MAX(G$165-SUM(G$1026:G1183),0)),"")</f>
        <v/>
      </c>
      <c r="H1184" s="45" t="str">
        <f>IF(H979&gt;=H$1025,MIN(1,MAX(H$165-SUM(H$1026:H1183),0)),"")</f>
        <v/>
      </c>
      <c r="I1184" s="45" t="str">
        <f>IF(I979&gt;=I$1025,MIN(1,MAX(I$165-SUM(I$1026:I1183),0)),"")</f>
        <v/>
      </c>
      <c r="J1184" s="45" t="str">
        <f>IF(J979&gt;=J$1025,MIN(1,MAX(J$165-SUM(J$1026:J1183),0)),"")</f>
        <v/>
      </c>
      <c r="K1184" s="45" t="str">
        <f>IF(K979&gt;=K$1025,MIN(1,MAX(K$165-SUM(K$1026:K1183),0)),"")</f>
        <v/>
      </c>
      <c r="L1184" s="45" t="str">
        <f>IF(L979&gt;=L$1025,MIN(1,MAX(L$165-SUM(L$1026:L1183),0)),"")</f>
        <v/>
      </c>
      <c r="M1184" s="45" t="str">
        <f>IF(M979&gt;=M$1025,MIN(1,MAX(M$165-SUM(M$1026:M1183),0)),"")</f>
        <v/>
      </c>
      <c r="N1184" s="45" t="str">
        <f>IF(N979&gt;=N$1025,MIN(1,MAX(N$165-SUM(N$1026:N1183),0)),"")</f>
        <v/>
      </c>
      <c r="O1184" s="45" t="str">
        <f>IF(O979&gt;=O$1025,MIN(1,MAX(O$165-SUM(O$1026:O1183),0)),"")</f>
        <v/>
      </c>
      <c r="P1184" s="45" t="str">
        <f>IF(P979&gt;=P$1025,MIN(1,MAX(P$165-SUM(P$1026:P1183),0)),"")</f>
        <v/>
      </c>
      <c r="Q1184" s="45" t="str">
        <f>IF(Q979&gt;=Q$1025,MIN(1,MAX(Q$165-SUM(Q$1026:Q1183),0)),"")</f>
        <v/>
      </c>
      <c r="R1184" s="45" t="str">
        <f>IF(R979&gt;=R$1025,MIN(1,MAX(R$165-SUM(R$1026:R1183),0)),"")</f>
        <v/>
      </c>
      <c r="S1184" s="45" t="str">
        <f>IF(S979&gt;=S$1025,MIN(1,MAX(S$165-SUM(S$1026:S1183),0)),"")</f>
        <v/>
      </c>
      <c r="T1184" s="45" t="str">
        <f>IF(T979&gt;=T$1025,MIN(1,MAX(T$165-SUM(T$1026:T1183),0)),"")</f>
        <v/>
      </c>
      <c r="U1184" s="45" t="str">
        <f>IF(U979&gt;=U$1025,MIN(1,MAX(U$165-SUM(U$1026:U1183),0)),"")</f>
        <v/>
      </c>
      <c r="V1184" s="45" t="str">
        <f>IF(V979&gt;=V$1025,MIN(1,MAX(V$165-SUM(V$1026:V1183),0)),"")</f>
        <v/>
      </c>
      <c r="W1184" s="45" t="str">
        <f>IF(W979&gt;=W$1025,MIN(1,MAX(W$165-SUM(W$1026:W1183),0)),"")</f>
        <v/>
      </c>
      <c r="X1184" s="45" t="str">
        <f>IF(X979&gt;=X$1025,MIN(1,MAX(X$165-SUM(X$1026:X1183),0)),"")</f>
        <v/>
      </c>
      <c r="Y1184" s="45" t="str">
        <f>IF(Y979&gt;=Y$1025,MIN(1,MAX(Y$165-SUM(Y$1026:Y1183),0)),"")</f>
        <v/>
      </c>
      <c r="Z1184" s="45" t="str">
        <f>IF(Z979&gt;=Z$1025,MIN(1,MAX(Z$165-SUM(Z$1026:Z1183),0)),"")</f>
        <v/>
      </c>
      <c r="AA1184" s="45" t="str">
        <f>IF(AA979&gt;=AA$1025,MIN(1,MAX(AA$165-SUM(AA$1026:AA1183),0)),"")</f>
        <v/>
      </c>
      <c r="AB1184" s="45" t="str">
        <f>IF(AB979&gt;=AB$1025,MIN(1,MAX(AB$165-SUM(AB$1026:AB1183),0)),"")</f>
        <v/>
      </c>
      <c r="AC1184" s="45" t="str">
        <f>IF(AC979&gt;=AC$1025,MIN(1,MAX(AC$165-SUM(AC$1026:AC1183),0)),"")</f>
        <v/>
      </c>
      <c r="AD1184" s="45" t="str">
        <f>IF(AD979&gt;=AD$1025,MIN(1,MAX(AD$165-SUM(AD$1026:AD1183),0)),"")</f>
        <v/>
      </c>
      <c r="AE1184" s="45" t="str">
        <f>IF(AE979&gt;=AE$1025,MIN(1,MAX(AE$165-SUM(AE$1026:AE1183),0)),"")</f>
        <v/>
      </c>
      <c r="AF1184" s="45" t="str">
        <f>IF(AF979&gt;=AF$1025,MIN(1,MAX(AF$165-SUM(AF$1026:AF1183),0)),"")</f>
        <v/>
      </c>
      <c r="AG1184" s="45" t="str">
        <f>IF(AG979&gt;=AG$1025,MIN(1,MAX(AG$165-SUM(AG$1026:AG1183),0)),"")</f>
        <v/>
      </c>
      <c r="AH1184" s="45" t="str">
        <f>IF(AH979&gt;=AH$1025,MIN(1,MAX(AH$165-SUM(AH$1026:AH1183),0)),"")</f>
        <v/>
      </c>
      <c r="AI1184" s="45" t="str">
        <f>IF(AI979&gt;=AI$1025,MIN(1,MAX(AI$165-SUM(AI$1026:AI1183),0)),"")</f>
        <v/>
      </c>
      <c r="AJ1184" s="45" t="str">
        <f>IF(AJ979&gt;=AJ$1025,MIN(1,MAX(AJ$165-SUM(AJ$1026:AJ1183),0)),"")</f>
        <v/>
      </c>
      <c r="AK1184" s="45" t="str">
        <f>IF(AK979&gt;=AK$1025,MIN(1,MAX(AK$165-SUM(AK$1026:AK1183),0)),"")</f>
        <v/>
      </c>
      <c r="AL1184" s="45" t="str">
        <f>IF(AL979&gt;=AL$1025,MIN(1,MAX(AL$165-SUM(AL$1026:AL1183),0)),"")</f>
        <v/>
      </c>
      <c r="AM1184" s="45" t="str">
        <f>IF(AM979&gt;=AM$1025,MIN(1,MAX(AM$165-SUM(AM$1026:AM1183),0)),"")</f>
        <v/>
      </c>
      <c r="AN1184" s="45" t="str">
        <f>IF(AN979&gt;=AN$1025,MIN(1,MAX(AN$165-SUM(AN$1026:AN1183),0)),"")</f>
        <v/>
      </c>
      <c r="AO1184" s="45" t="str">
        <f>IF(AO979&gt;=AO$1025,MIN(1,MAX(AO$165-SUM(AO$1026:AO1183),0)),"")</f>
        <v/>
      </c>
    </row>
    <row r="1185" spans="2:41">
      <c r="B1185" s="25">
        <f t="shared" si="1230"/>
        <v>159</v>
      </c>
      <c r="C1185" s="45" t="str">
        <f>IF(C980&gt;=C$1025,MIN(1,MAX(C$165-SUM(C$1026:C1184),0)),"")</f>
        <v/>
      </c>
      <c r="D1185" s="45" t="str">
        <f>IF(D980&gt;=D$1025,MIN(1,MAX(D$165-SUM(D$1026:D1184),0)),"")</f>
        <v/>
      </c>
      <c r="E1185" s="45" t="str">
        <f>IF(E980&gt;=E$1025,MIN(1,MAX(E$165-SUM(E$1026:E1184),0)),"")</f>
        <v/>
      </c>
      <c r="F1185" s="45" t="str">
        <f>IF(F980&gt;=F$1025,MIN(1,MAX(F$165-SUM(F$1026:F1184),0)),"")</f>
        <v/>
      </c>
      <c r="G1185" s="45" t="str">
        <f>IF(G980&gt;=G$1025,MIN(1,MAX(G$165-SUM(G$1026:G1184),0)),"")</f>
        <v/>
      </c>
      <c r="H1185" s="45" t="str">
        <f>IF(H980&gt;=H$1025,MIN(1,MAX(H$165-SUM(H$1026:H1184),0)),"")</f>
        <v/>
      </c>
      <c r="I1185" s="45" t="str">
        <f>IF(I980&gt;=I$1025,MIN(1,MAX(I$165-SUM(I$1026:I1184),0)),"")</f>
        <v/>
      </c>
      <c r="J1185" s="45" t="str">
        <f>IF(J980&gt;=J$1025,MIN(1,MAX(J$165-SUM(J$1026:J1184),0)),"")</f>
        <v/>
      </c>
      <c r="K1185" s="45" t="str">
        <f>IF(K980&gt;=K$1025,MIN(1,MAX(K$165-SUM(K$1026:K1184),0)),"")</f>
        <v/>
      </c>
      <c r="L1185" s="45" t="str">
        <f>IF(L980&gt;=L$1025,MIN(1,MAX(L$165-SUM(L$1026:L1184),0)),"")</f>
        <v/>
      </c>
      <c r="M1185" s="45" t="str">
        <f>IF(M980&gt;=M$1025,MIN(1,MAX(M$165-SUM(M$1026:M1184),0)),"")</f>
        <v/>
      </c>
      <c r="N1185" s="45" t="str">
        <f>IF(N980&gt;=N$1025,MIN(1,MAX(N$165-SUM(N$1026:N1184),0)),"")</f>
        <v/>
      </c>
      <c r="O1185" s="45" t="str">
        <f>IF(O980&gt;=O$1025,MIN(1,MAX(O$165-SUM(O$1026:O1184),0)),"")</f>
        <v/>
      </c>
      <c r="P1185" s="45" t="str">
        <f>IF(P980&gt;=P$1025,MIN(1,MAX(P$165-SUM(P$1026:P1184),0)),"")</f>
        <v/>
      </c>
      <c r="Q1185" s="45" t="str">
        <f>IF(Q980&gt;=Q$1025,MIN(1,MAX(Q$165-SUM(Q$1026:Q1184),0)),"")</f>
        <v/>
      </c>
      <c r="R1185" s="45" t="str">
        <f>IF(R980&gt;=R$1025,MIN(1,MAX(R$165-SUM(R$1026:R1184),0)),"")</f>
        <v/>
      </c>
      <c r="S1185" s="45" t="str">
        <f>IF(S980&gt;=S$1025,MIN(1,MAX(S$165-SUM(S$1026:S1184),0)),"")</f>
        <v/>
      </c>
      <c r="T1185" s="45" t="str">
        <f>IF(T980&gt;=T$1025,MIN(1,MAX(T$165-SUM(T$1026:T1184),0)),"")</f>
        <v/>
      </c>
      <c r="U1185" s="45" t="str">
        <f>IF(U980&gt;=U$1025,MIN(1,MAX(U$165-SUM(U$1026:U1184),0)),"")</f>
        <v/>
      </c>
      <c r="V1185" s="45" t="str">
        <f>IF(V980&gt;=V$1025,MIN(1,MAX(V$165-SUM(V$1026:V1184),0)),"")</f>
        <v/>
      </c>
      <c r="W1185" s="45" t="str">
        <f>IF(W980&gt;=W$1025,MIN(1,MAX(W$165-SUM(W$1026:W1184),0)),"")</f>
        <v/>
      </c>
      <c r="X1185" s="45" t="str">
        <f>IF(X980&gt;=X$1025,MIN(1,MAX(X$165-SUM(X$1026:X1184),0)),"")</f>
        <v/>
      </c>
      <c r="Y1185" s="45" t="str">
        <f>IF(Y980&gt;=Y$1025,MIN(1,MAX(Y$165-SUM(Y$1026:Y1184),0)),"")</f>
        <v/>
      </c>
      <c r="Z1185" s="45" t="str">
        <f>IF(Z980&gt;=Z$1025,MIN(1,MAX(Z$165-SUM(Z$1026:Z1184),0)),"")</f>
        <v/>
      </c>
      <c r="AA1185" s="45" t="str">
        <f>IF(AA980&gt;=AA$1025,MIN(1,MAX(AA$165-SUM(AA$1026:AA1184),0)),"")</f>
        <v/>
      </c>
      <c r="AB1185" s="45" t="str">
        <f>IF(AB980&gt;=AB$1025,MIN(1,MAX(AB$165-SUM(AB$1026:AB1184),0)),"")</f>
        <v/>
      </c>
      <c r="AC1185" s="45" t="str">
        <f>IF(AC980&gt;=AC$1025,MIN(1,MAX(AC$165-SUM(AC$1026:AC1184),0)),"")</f>
        <v/>
      </c>
      <c r="AD1185" s="45" t="str">
        <f>IF(AD980&gt;=AD$1025,MIN(1,MAX(AD$165-SUM(AD$1026:AD1184),0)),"")</f>
        <v/>
      </c>
      <c r="AE1185" s="45" t="str">
        <f>IF(AE980&gt;=AE$1025,MIN(1,MAX(AE$165-SUM(AE$1026:AE1184),0)),"")</f>
        <v/>
      </c>
      <c r="AF1185" s="45" t="str">
        <f>IF(AF980&gt;=AF$1025,MIN(1,MAX(AF$165-SUM(AF$1026:AF1184),0)),"")</f>
        <v/>
      </c>
      <c r="AG1185" s="45" t="str">
        <f>IF(AG980&gt;=AG$1025,MIN(1,MAX(AG$165-SUM(AG$1026:AG1184),0)),"")</f>
        <v/>
      </c>
      <c r="AH1185" s="45" t="str">
        <f>IF(AH980&gt;=AH$1025,MIN(1,MAX(AH$165-SUM(AH$1026:AH1184),0)),"")</f>
        <v/>
      </c>
      <c r="AI1185" s="45" t="str">
        <f>IF(AI980&gt;=AI$1025,MIN(1,MAX(AI$165-SUM(AI$1026:AI1184),0)),"")</f>
        <v/>
      </c>
      <c r="AJ1185" s="45" t="str">
        <f>IF(AJ980&gt;=AJ$1025,MIN(1,MAX(AJ$165-SUM(AJ$1026:AJ1184),0)),"")</f>
        <v/>
      </c>
      <c r="AK1185" s="45" t="str">
        <f>IF(AK980&gt;=AK$1025,MIN(1,MAX(AK$165-SUM(AK$1026:AK1184),0)),"")</f>
        <v/>
      </c>
      <c r="AL1185" s="45" t="str">
        <f>IF(AL980&gt;=AL$1025,MIN(1,MAX(AL$165-SUM(AL$1026:AL1184),0)),"")</f>
        <v/>
      </c>
      <c r="AM1185" s="45" t="str">
        <f>IF(AM980&gt;=AM$1025,MIN(1,MAX(AM$165-SUM(AM$1026:AM1184),0)),"")</f>
        <v/>
      </c>
      <c r="AN1185" s="45" t="str">
        <f>IF(AN980&gt;=AN$1025,MIN(1,MAX(AN$165-SUM(AN$1026:AN1184),0)),"")</f>
        <v/>
      </c>
      <c r="AO1185" s="45" t="str">
        <f>IF(AO980&gt;=AO$1025,MIN(1,MAX(AO$165-SUM(AO$1026:AO1184),0)),"")</f>
        <v/>
      </c>
    </row>
    <row r="1186" spans="2:41">
      <c r="B1186" s="25">
        <f t="shared" si="1230"/>
        <v>160</v>
      </c>
      <c r="C1186" s="45" t="str">
        <f>IF(C981&gt;=C$1025,MIN(1,MAX(C$165-SUM(C$1026:C1185),0)),"")</f>
        <v/>
      </c>
      <c r="D1186" s="45" t="str">
        <f>IF(D981&gt;=D$1025,MIN(1,MAX(D$165-SUM(D$1026:D1185),0)),"")</f>
        <v/>
      </c>
      <c r="E1186" s="45" t="str">
        <f>IF(E981&gt;=E$1025,MIN(1,MAX(E$165-SUM(E$1026:E1185),0)),"")</f>
        <v/>
      </c>
      <c r="F1186" s="45" t="str">
        <f>IF(F981&gt;=F$1025,MIN(1,MAX(F$165-SUM(F$1026:F1185),0)),"")</f>
        <v/>
      </c>
      <c r="G1186" s="45" t="str">
        <f>IF(G981&gt;=G$1025,MIN(1,MAX(G$165-SUM(G$1026:G1185),0)),"")</f>
        <v/>
      </c>
      <c r="H1186" s="45" t="str">
        <f>IF(H981&gt;=H$1025,MIN(1,MAX(H$165-SUM(H$1026:H1185),0)),"")</f>
        <v/>
      </c>
      <c r="I1186" s="45" t="str">
        <f>IF(I981&gt;=I$1025,MIN(1,MAX(I$165-SUM(I$1026:I1185),0)),"")</f>
        <v/>
      </c>
      <c r="J1186" s="45" t="str">
        <f>IF(J981&gt;=J$1025,MIN(1,MAX(J$165-SUM(J$1026:J1185),0)),"")</f>
        <v/>
      </c>
      <c r="K1186" s="45" t="str">
        <f>IF(K981&gt;=K$1025,MIN(1,MAX(K$165-SUM(K$1026:K1185),0)),"")</f>
        <v/>
      </c>
      <c r="L1186" s="45" t="str">
        <f>IF(L981&gt;=L$1025,MIN(1,MAX(L$165-SUM(L$1026:L1185),0)),"")</f>
        <v/>
      </c>
      <c r="M1186" s="45" t="str">
        <f>IF(M981&gt;=M$1025,MIN(1,MAX(M$165-SUM(M$1026:M1185),0)),"")</f>
        <v/>
      </c>
      <c r="N1186" s="45" t="str">
        <f>IF(N981&gt;=N$1025,MIN(1,MAX(N$165-SUM(N$1026:N1185),0)),"")</f>
        <v/>
      </c>
      <c r="O1186" s="45" t="str">
        <f>IF(O981&gt;=O$1025,MIN(1,MAX(O$165-SUM(O$1026:O1185),0)),"")</f>
        <v/>
      </c>
      <c r="P1186" s="45" t="str">
        <f>IF(P981&gt;=P$1025,MIN(1,MAX(P$165-SUM(P$1026:P1185),0)),"")</f>
        <v/>
      </c>
      <c r="Q1186" s="45" t="str">
        <f>IF(Q981&gt;=Q$1025,MIN(1,MAX(Q$165-SUM(Q$1026:Q1185),0)),"")</f>
        <v/>
      </c>
      <c r="R1186" s="45" t="str">
        <f>IF(R981&gt;=R$1025,MIN(1,MAX(R$165-SUM(R$1026:R1185),0)),"")</f>
        <v/>
      </c>
      <c r="S1186" s="45" t="str">
        <f>IF(S981&gt;=S$1025,MIN(1,MAX(S$165-SUM(S$1026:S1185),0)),"")</f>
        <v/>
      </c>
      <c r="T1186" s="45" t="str">
        <f>IF(T981&gt;=T$1025,MIN(1,MAX(T$165-SUM(T$1026:T1185),0)),"")</f>
        <v/>
      </c>
      <c r="U1186" s="45" t="str">
        <f>IF(U981&gt;=U$1025,MIN(1,MAX(U$165-SUM(U$1026:U1185),0)),"")</f>
        <v/>
      </c>
      <c r="V1186" s="45" t="str">
        <f>IF(V981&gt;=V$1025,MIN(1,MAX(V$165-SUM(V$1026:V1185),0)),"")</f>
        <v/>
      </c>
      <c r="W1186" s="45" t="str">
        <f>IF(W981&gt;=W$1025,MIN(1,MAX(W$165-SUM(W$1026:W1185),0)),"")</f>
        <v/>
      </c>
      <c r="X1186" s="45" t="str">
        <f>IF(X981&gt;=X$1025,MIN(1,MAX(X$165-SUM(X$1026:X1185),0)),"")</f>
        <v/>
      </c>
      <c r="Y1186" s="45" t="str">
        <f>IF(Y981&gt;=Y$1025,MIN(1,MAX(Y$165-SUM(Y$1026:Y1185),0)),"")</f>
        <v/>
      </c>
      <c r="Z1186" s="45" t="str">
        <f>IF(Z981&gt;=Z$1025,MIN(1,MAX(Z$165-SUM(Z$1026:Z1185),0)),"")</f>
        <v/>
      </c>
      <c r="AA1186" s="45" t="str">
        <f>IF(AA981&gt;=AA$1025,MIN(1,MAX(AA$165-SUM(AA$1026:AA1185),0)),"")</f>
        <v/>
      </c>
      <c r="AB1186" s="45" t="str">
        <f>IF(AB981&gt;=AB$1025,MIN(1,MAX(AB$165-SUM(AB$1026:AB1185),0)),"")</f>
        <v/>
      </c>
      <c r="AC1186" s="45" t="str">
        <f>IF(AC981&gt;=AC$1025,MIN(1,MAX(AC$165-SUM(AC$1026:AC1185),0)),"")</f>
        <v/>
      </c>
      <c r="AD1186" s="45" t="str">
        <f>IF(AD981&gt;=AD$1025,MIN(1,MAX(AD$165-SUM(AD$1026:AD1185),0)),"")</f>
        <v/>
      </c>
      <c r="AE1186" s="45" t="str">
        <f>IF(AE981&gt;=AE$1025,MIN(1,MAX(AE$165-SUM(AE$1026:AE1185),0)),"")</f>
        <v/>
      </c>
      <c r="AF1186" s="45" t="str">
        <f>IF(AF981&gt;=AF$1025,MIN(1,MAX(AF$165-SUM(AF$1026:AF1185),0)),"")</f>
        <v/>
      </c>
      <c r="AG1186" s="45" t="str">
        <f>IF(AG981&gt;=AG$1025,MIN(1,MAX(AG$165-SUM(AG$1026:AG1185),0)),"")</f>
        <v/>
      </c>
      <c r="AH1186" s="45" t="str">
        <f>IF(AH981&gt;=AH$1025,MIN(1,MAX(AH$165-SUM(AH$1026:AH1185),0)),"")</f>
        <v/>
      </c>
      <c r="AI1186" s="45" t="str">
        <f>IF(AI981&gt;=AI$1025,MIN(1,MAX(AI$165-SUM(AI$1026:AI1185),0)),"")</f>
        <v/>
      </c>
      <c r="AJ1186" s="45" t="str">
        <f>IF(AJ981&gt;=AJ$1025,MIN(1,MAX(AJ$165-SUM(AJ$1026:AJ1185),0)),"")</f>
        <v/>
      </c>
      <c r="AK1186" s="45" t="str">
        <f>IF(AK981&gt;=AK$1025,MIN(1,MAX(AK$165-SUM(AK$1026:AK1185),0)),"")</f>
        <v/>
      </c>
      <c r="AL1186" s="45" t="str">
        <f>IF(AL981&gt;=AL$1025,MIN(1,MAX(AL$165-SUM(AL$1026:AL1185),0)),"")</f>
        <v/>
      </c>
      <c r="AM1186" s="45" t="str">
        <f>IF(AM981&gt;=AM$1025,MIN(1,MAX(AM$165-SUM(AM$1026:AM1185),0)),"")</f>
        <v/>
      </c>
      <c r="AN1186" s="45" t="str">
        <f>IF(AN981&gt;=AN$1025,MIN(1,MAX(AN$165-SUM(AN$1026:AN1185),0)),"")</f>
        <v/>
      </c>
      <c r="AO1186" s="45" t="str">
        <f>IF(AO981&gt;=AO$1025,MIN(1,MAX(AO$165-SUM(AO$1026:AO1185),0)),"")</f>
        <v/>
      </c>
    </row>
    <row r="1187" spans="2:41">
      <c r="B1187" s="25">
        <f t="shared" si="1230"/>
        <v>161</v>
      </c>
      <c r="C1187" s="45" t="str">
        <f>IF(C982&gt;=C$1025,MIN(1,MAX(C$165-SUM(C$1026:C1186),0)),"")</f>
        <v/>
      </c>
      <c r="D1187" s="45" t="str">
        <f>IF(D982&gt;=D$1025,MIN(1,MAX(D$165-SUM(D$1026:D1186),0)),"")</f>
        <v/>
      </c>
      <c r="E1187" s="45" t="str">
        <f>IF(E982&gt;=E$1025,MIN(1,MAX(E$165-SUM(E$1026:E1186),0)),"")</f>
        <v/>
      </c>
      <c r="F1187" s="45" t="str">
        <f>IF(F982&gt;=F$1025,MIN(1,MAX(F$165-SUM(F$1026:F1186),0)),"")</f>
        <v/>
      </c>
      <c r="G1187" s="45" t="str">
        <f>IF(G982&gt;=G$1025,MIN(1,MAX(G$165-SUM(G$1026:G1186),0)),"")</f>
        <v/>
      </c>
      <c r="H1187" s="45" t="str">
        <f>IF(H982&gt;=H$1025,MIN(1,MAX(H$165-SUM(H$1026:H1186),0)),"")</f>
        <v/>
      </c>
      <c r="I1187" s="45" t="str">
        <f>IF(I982&gt;=I$1025,MIN(1,MAX(I$165-SUM(I$1026:I1186),0)),"")</f>
        <v/>
      </c>
      <c r="J1187" s="45" t="str">
        <f>IF(J982&gt;=J$1025,MIN(1,MAX(J$165-SUM(J$1026:J1186),0)),"")</f>
        <v/>
      </c>
      <c r="K1187" s="45" t="str">
        <f>IF(K982&gt;=K$1025,MIN(1,MAX(K$165-SUM(K$1026:K1186),0)),"")</f>
        <v/>
      </c>
      <c r="L1187" s="45" t="str">
        <f>IF(L982&gt;=L$1025,MIN(1,MAX(L$165-SUM(L$1026:L1186),0)),"")</f>
        <v/>
      </c>
      <c r="M1187" s="45" t="str">
        <f>IF(M982&gt;=M$1025,MIN(1,MAX(M$165-SUM(M$1026:M1186),0)),"")</f>
        <v/>
      </c>
      <c r="N1187" s="45" t="str">
        <f>IF(N982&gt;=N$1025,MIN(1,MAX(N$165-SUM(N$1026:N1186),0)),"")</f>
        <v/>
      </c>
      <c r="O1187" s="45" t="str">
        <f>IF(O982&gt;=O$1025,MIN(1,MAX(O$165-SUM(O$1026:O1186),0)),"")</f>
        <v/>
      </c>
      <c r="P1187" s="45" t="str">
        <f>IF(P982&gt;=P$1025,MIN(1,MAX(P$165-SUM(P$1026:P1186),0)),"")</f>
        <v/>
      </c>
      <c r="Q1187" s="45" t="str">
        <f>IF(Q982&gt;=Q$1025,MIN(1,MAX(Q$165-SUM(Q$1026:Q1186),0)),"")</f>
        <v/>
      </c>
      <c r="R1187" s="45" t="str">
        <f>IF(R982&gt;=R$1025,MIN(1,MAX(R$165-SUM(R$1026:R1186),0)),"")</f>
        <v/>
      </c>
      <c r="S1187" s="45" t="str">
        <f>IF(S982&gt;=S$1025,MIN(1,MAX(S$165-SUM(S$1026:S1186),0)),"")</f>
        <v/>
      </c>
      <c r="T1187" s="45" t="str">
        <f>IF(T982&gt;=T$1025,MIN(1,MAX(T$165-SUM(T$1026:T1186),0)),"")</f>
        <v/>
      </c>
      <c r="U1187" s="45" t="str">
        <f>IF(U982&gt;=U$1025,MIN(1,MAX(U$165-SUM(U$1026:U1186),0)),"")</f>
        <v/>
      </c>
      <c r="V1187" s="45" t="str">
        <f>IF(V982&gt;=V$1025,MIN(1,MAX(V$165-SUM(V$1026:V1186),0)),"")</f>
        <v/>
      </c>
      <c r="W1187" s="45" t="str">
        <f>IF(W982&gt;=W$1025,MIN(1,MAX(W$165-SUM(W$1026:W1186),0)),"")</f>
        <v/>
      </c>
      <c r="X1187" s="45" t="str">
        <f>IF(X982&gt;=X$1025,MIN(1,MAX(X$165-SUM(X$1026:X1186),0)),"")</f>
        <v/>
      </c>
      <c r="Y1187" s="45" t="str">
        <f>IF(Y982&gt;=Y$1025,MIN(1,MAX(Y$165-SUM(Y$1026:Y1186),0)),"")</f>
        <v/>
      </c>
      <c r="Z1187" s="45" t="str">
        <f>IF(Z982&gt;=Z$1025,MIN(1,MAX(Z$165-SUM(Z$1026:Z1186),0)),"")</f>
        <v/>
      </c>
      <c r="AA1187" s="45" t="str">
        <f>IF(AA982&gt;=AA$1025,MIN(1,MAX(AA$165-SUM(AA$1026:AA1186),0)),"")</f>
        <v/>
      </c>
      <c r="AB1187" s="45" t="str">
        <f>IF(AB982&gt;=AB$1025,MIN(1,MAX(AB$165-SUM(AB$1026:AB1186),0)),"")</f>
        <v/>
      </c>
      <c r="AC1187" s="45" t="str">
        <f>IF(AC982&gt;=AC$1025,MIN(1,MAX(AC$165-SUM(AC$1026:AC1186),0)),"")</f>
        <v/>
      </c>
      <c r="AD1187" s="45" t="str">
        <f>IF(AD982&gt;=AD$1025,MIN(1,MAX(AD$165-SUM(AD$1026:AD1186),0)),"")</f>
        <v/>
      </c>
      <c r="AE1187" s="45" t="str">
        <f>IF(AE982&gt;=AE$1025,MIN(1,MAX(AE$165-SUM(AE$1026:AE1186),0)),"")</f>
        <v/>
      </c>
      <c r="AF1187" s="45" t="str">
        <f>IF(AF982&gt;=AF$1025,MIN(1,MAX(AF$165-SUM(AF$1026:AF1186),0)),"")</f>
        <v/>
      </c>
      <c r="AG1187" s="45" t="str">
        <f>IF(AG982&gt;=AG$1025,MIN(1,MAX(AG$165-SUM(AG$1026:AG1186),0)),"")</f>
        <v/>
      </c>
      <c r="AH1187" s="45" t="str">
        <f>IF(AH982&gt;=AH$1025,MIN(1,MAX(AH$165-SUM(AH$1026:AH1186),0)),"")</f>
        <v/>
      </c>
      <c r="AI1187" s="45" t="str">
        <f>IF(AI982&gt;=AI$1025,MIN(1,MAX(AI$165-SUM(AI$1026:AI1186),0)),"")</f>
        <v/>
      </c>
      <c r="AJ1187" s="45" t="str">
        <f>IF(AJ982&gt;=AJ$1025,MIN(1,MAX(AJ$165-SUM(AJ$1026:AJ1186),0)),"")</f>
        <v/>
      </c>
      <c r="AK1187" s="45" t="str">
        <f>IF(AK982&gt;=AK$1025,MIN(1,MAX(AK$165-SUM(AK$1026:AK1186),0)),"")</f>
        <v/>
      </c>
      <c r="AL1187" s="45" t="str">
        <f>IF(AL982&gt;=AL$1025,MIN(1,MAX(AL$165-SUM(AL$1026:AL1186),0)),"")</f>
        <v/>
      </c>
      <c r="AM1187" s="45" t="str">
        <f>IF(AM982&gt;=AM$1025,MIN(1,MAX(AM$165-SUM(AM$1026:AM1186),0)),"")</f>
        <v/>
      </c>
      <c r="AN1187" s="45" t="str">
        <f>IF(AN982&gt;=AN$1025,MIN(1,MAX(AN$165-SUM(AN$1026:AN1186),0)),"")</f>
        <v/>
      </c>
      <c r="AO1187" s="45" t="str">
        <f>IF(AO982&gt;=AO$1025,MIN(1,MAX(AO$165-SUM(AO$1026:AO1186),0)),"")</f>
        <v/>
      </c>
    </row>
    <row r="1188" spans="2:41">
      <c r="B1188" s="25">
        <f t="shared" si="1230"/>
        <v>162</v>
      </c>
      <c r="C1188" s="45" t="str">
        <f>IF(C983&gt;=C$1025,MIN(1,MAX(C$165-SUM(C$1026:C1187),0)),"")</f>
        <v/>
      </c>
      <c r="D1188" s="45" t="str">
        <f>IF(D983&gt;=D$1025,MIN(1,MAX(D$165-SUM(D$1026:D1187),0)),"")</f>
        <v/>
      </c>
      <c r="E1188" s="45" t="str">
        <f>IF(E983&gt;=E$1025,MIN(1,MAX(E$165-SUM(E$1026:E1187),0)),"")</f>
        <v/>
      </c>
      <c r="F1188" s="45" t="str">
        <f>IF(F983&gt;=F$1025,MIN(1,MAX(F$165-SUM(F$1026:F1187),0)),"")</f>
        <v/>
      </c>
      <c r="G1188" s="45" t="str">
        <f>IF(G983&gt;=G$1025,MIN(1,MAX(G$165-SUM(G$1026:G1187),0)),"")</f>
        <v/>
      </c>
      <c r="H1188" s="45" t="str">
        <f>IF(H983&gt;=H$1025,MIN(1,MAX(H$165-SUM(H$1026:H1187),0)),"")</f>
        <v/>
      </c>
      <c r="I1188" s="45" t="str">
        <f>IF(I983&gt;=I$1025,MIN(1,MAX(I$165-SUM(I$1026:I1187),0)),"")</f>
        <v/>
      </c>
      <c r="J1188" s="45" t="str">
        <f>IF(J983&gt;=J$1025,MIN(1,MAX(J$165-SUM(J$1026:J1187),0)),"")</f>
        <v/>
      </c>
      <c r="K1188" s="45" t="str">
        <f>IF(K983&gt;=K$1025,MIN(1,MAX(K$165-SUM(K$1026:K1187),0)),"")</f>
        <v/>
      </c>
      <c r="L1188" s="45" t="str">
        <f>IF(L983&gt;=L$1025,MIN(1,MAX(L$165-SUM(L$1026:L1187),0)),"")</f>
        <v/>
      </c>
      <c r="M1188" s="45" t="str">
        <f>IF(M983&gt;=M$1025,MIN(1,MAX(M$165-SUM(M$1026:M1187),0)),"")</f>
        <v/>
      </c>
      <c r="N1188" s="45" t="str">
        <f>IF(N983&gt;=N$1025,MIN(1,MAX(N$165-SUM(N$1026:N1187),0)),"")</f>
        <v/>
      </c>
      <c r="O1188" s="45" t="str">
        <f>IF(O983&gt;=O$1025,MIN(1,MAX(O$165-SUM(O$1026:O1187),0)),"")</f>
        <v/>
      </c>
      <c r="P1188" s="45" t="str">
        <f>IF(P983&gt;=P$1025,MIN(1,MAX(P$165-SUM(P$1026:P1187),0)),"")</f>
        <v/>
      </c>
      <c r="Q1188" s="45" t="str">
        <f>IF(Q983&gt;=Q$1025,MIN(1,MAX(Q$165-SUM(Q$1026:Q1187),0)),"")</f>
        <v/>
      </c>
      <c r="R1188" s="45" t="str">
        <f>IF(R983&gt;=R$1025,MIN(1,MAX(R$165-SUM(R$1026:R1187),0)),"")</f>
        <v/>
      </c>
      <c r="S1188" s="45" t="str">
        <f>IF(S983&gt;=S$1025,MIN(1,MAX(S$165-SUM(S$1026:S1187),0)),"")</f>
        <v/>
      </c>
      <c r="T1188" s="45" t="str">
        <f>IF(T983&gt;=T$1025,MIN(1,MAX(T$165-SUM(T$1026:T1187),0)),"")</f>
        <v/>
      </c>
      <c r="U1188" s="45" t="str">
        <f>IF(U983&gt;=U$1025,MIN(1,MAX(U$165-SUM(U$1026:U1187),0)),"")</f>
        <v/>
      </c>
      <c r="V1188" s="45" t="str">
        <f>IF(V983&gt;=V$1025,MIN(1,MAX(V$165-SUM(V$1026:V1187),0)),"")</f>
        <v/>
      </c>
      <c r="W1188" s="45" t="str">
        <f>IF(W983&gt;=W$1025,MIN(1,MAX(W$165-SUM(W$1026:W1187),0)),"")</f>
        <v/>
      </c>
      <c r="X1188" s="45" t="str">
        <f>IF(X983&gt;=X$1025,MIN(1,MAX(X$165-SUM(X$1026:X1187),0)),"")</f>
        <v/>
      </c>
      <c r="Y1188" s="45" t="str">
        <f>IF(Y983&gt;=Y$1025,MIN(1,MAX(Y$165-SUM(Y$1026:Y1187),0)),"")</f>
        <v/>
      </c>
      <c r="Z1188" s="45" t="str">
        <f>IF(Z983&gt;=Z$1025,MIN(1,MAX(Z$165-SUM(Z$1026:Z1187),0)),"")</f>
        <v/>
      </c>
      <c r="AA1188" s="45" t="str">
        <f>IF(AA983&gt;=AA$1025,MIN(1,MAX(AA$165-SUM(AA$1026:AA1187),0)),"")</f>
        <v/>
      </c>
      <c r="AB1188" s="45" t="str">
        <f>IF(AB983&gt;=AB$1025,MIN(1,MAX(AB$165-SUM(AB$1026:AB1187),0)),"")</f>
        <v/>
      </c>
      <c r="AC1188" s="45" t="str">
        <f>IF(AC983&gt;=AC$1025,MIN(1,MAX(AC$165-SUM(AC$1026:AC1187),0)),"")</f>
        <v/>
      </c>
      <c r="AD1188" s="45" t="str">
        <f>IF(AD983&gt;=AD$1025,MIN(1,MAX(AD$165-SUM(AD$1026:AD1187),0)),"")</f>
        <v/>
      </c>
      <c r="AE1188" s="45" t="str">
        <f>IF(AE983&gt;=AE$1025,MIN(1,MAX(AE$165-SUM(AE$1026:AE1187),0)),"")</f>
        <v/>
      </c>
      <c r="AF1188" s="45" t="str">
        <f>IF(AF983&gt;=AF$1025,MIN(1,MAX(AF$165-SUM(AF$1026:AF1187),0)),"")</f>
        <v/>
      </c>
      <c r="AG1188" s="45" t="str">
        <f>IF(AG983&gt;=AG$1025,MIN(1,MAX(AG$165-SUM(AG$1026:AG1187),0)),"")</f>
        <v/>
      </c>
      <c r="AH1188" s="45" t="str">
        <f>IF(AH983&gt;=AH$1025,MIN(1,MAX(AH$165-SUM(AH$1026:AH1187),0)),"")</f>
        <v/>
      </c>
      <c r="AI1188" s="45" t="str">
        <f>IF(AI983&gt;=AI$1025,MIN(1,MAX(AI$165-SUM(AI$1026:AI1187),0)),"")</f>
        <v/>
      </c>
      <c r="AJ1188" s="45" t="str">
        <f>IF(AJ983&gt;=AJ$1025,MIN(1,MAX(AJ$165-SUM(AJ$1026:AJ1187),0)),"")</f>
        <v/>
      </c>
      <c r="AK1188" s="45" t="str">
        <f>IF(AK983&gt;=AK$1025,MIN(1,MAX(AK$165-SUM(AK$1026:AK1187),0)),"")</f>
        <v/>
      </c>
      <c r="AL1188" s="45" t="str">
        <f>IF(AL983&gt;=AL$1025,MIN(1,MAX(AL$165-SUM(AL$1026:AL1187),0)),"")</f>
        <v/>
      </c>
      <c r="AM1188" s="45" t="str">
        <f>IF(AM983&gt;=AM$1025,MIN(1,MAX(AM$165-SUM(AM$1026:AM1187),0)),"")</f>
        <v/>
      </c>
      <c r="AN1188" s="45" t="str">
        <f>IF(AN983&gt;=AN$1025,MIN(1,MAX(AN$165-SUM(AN$1026:AN1187),0)),"")</f>
        <v/>
      </c>
      <c r="AO1188" s="45" t="str">
        <f>IF(AO983&gt;=AO$1025,MIN(1,MAX(AO$165-SUM(AO$1026:AO1187),0)),"")</f>
        <v/>
      </c>
    </row>
    <row r="1189" spans="2:41">
      <c r="B1189" s="25">
        <f t="shared" si="1230"/>
        <v>163</v>
      </c>
      <c r="C1189" s="45" t="str">
        <f>IF(C984&gt;=C$1025,MIN(1,MAX(C$165-SUM(C$1026:C1188),0)),"")</f>
        <v/>
      </c>
      <c r="D1189" s="45" t="str">
        <f>IF(D984&gt;=D$1025,MIN(1,MAX(D$165-SUM(D$1026:D1188),0)),"")</f>
        <v/>
      </c>
      <c r="E1189" s="45" t="str">
        <f>IF(E984&gt;=E$1025,MIN(1,MAX(E$165-SUM(E$1026:E1188),0)),"")</f>
        <v/>
      </c>
      <c r="F1189" s="45" t="str">
        <f>IF(F984&gt;=F$1025,MIN(1,MAX(F$165-SUM(F$1026:F1188),0)),"")</f>
        <v/>
      </c>
      <c r="G1189" s="45" t="str">
        <f>IF(G984&gt;=G$1025,MIN(1,MAX(G$165-SUM(G$1026:G1188),0)),"")</f>
        <v/>
      </c>
      <c r="H1189" s="45" t="str">
        <f>IF(H984&gt;=H$1025,MIN(1,MAX(H$165-SUM(H$1026:H1188),0)),"")</f>
        <v/>
      </c>
      <c r="I1189" s="45" t="str">
        <f>IF(I984&gt;=I$1025,MIN(1,MAX(I$165-SUM(I$1026:I1188),0)),"")</f>
        <v/>
      </c>
      <c r="J1189" s="45" t="str">
        <f>IF(J984&gt;=J$1025,MIN(1,MAX(J$165-SUM(J$1026:J1188),0)),"")</f>
        <v/>
      </c>
      <c r="K1189" s="45" t="str">
        <f>IF(K984&gt;=K$1025,MIN(1,MAX(K$165-SUM(K$1026:K1188),0)),"")</f>
        <v/>
      </c>
      <c r="L1189" s="45" t="str">
        <f>IF(L984&gt;=L$1025,MIN(1,MAX(L$165-SUM(L$1026:L1188),0)),"")</f>
        <v/>
      </c>
      <c r="M1189" s="45" t="str">
        <f>IF(M984&gt;=M$1025,MIN(1,MAX(M$165-SUM(M$1026:M1188),0)),"")</f>
        <v/>
      </c>
      <c r="N1189" s="45" t="str">
        <f>IF(N984&gt;=N$1025,MIN(1,MAX(N$165-SUM(N$1026:N1188),0)),"")</f>
        <v/>
      </c>
      <c r="O1189" s="45" t="str">
        <f>IF(O984&gt;=O$1025,MIN(1,MAX(O$165-SUM(O$1026:O1188),0)),"")</f>
        <v/>
      </c>
      <c r="P1189" s="45" t="str">
        <f>IF(P984&gt;=P$1025,MIN(1,MAX(P$165-SUM(P$1026:P1188),0)),"")</f>
        <v/>
      </c>
      <c r="Q1189" s="45" t="str">
        <f>IF(Q984&gt;=Q$1025,MIN(1,MAX(Q$165-SUM(Q$1026:Q1188),0)),"")</f>
        <v/>
      </c>
      <c r="R1189" s="45" t="str">
        <f>IF(R984&gt;=R$1025,MIN(1,MAX(R$165-SUM(R$1026:R1188),0)),"")</f>
        <v/>
      </c>
      <c r="S1189" s="45" t="str">
        <f>IF(S984&gt;=S$1025,MIN(1,MAX(S$165-SUM(S$1026:S1188),0)),"")</f>
        <v/>
      </c>
      <c r="T1189" s="45" t="str">
        <f>IF(T984&gt;=T$1025,MIN(1,MAX(T$165-SUM(T$1026:T1188),0)),"")</f>
        <v/>
      </c>
      <c r="U1189" s="45" t="str">
        <f>IF(U984&gt;=U$1025,MIN(1,MAX(U$165-SUM(U$1026:U1188),0)),"")</f>
        <v/>
      </c>
      <c r="V1189" s="45" t="str">
        <f>IF(V984&gt;=V$1025,MIN(1,MAX(V$165-SUM(V$1026:V1188),0)),"")</f>
        <v/>
      </c>
      <c r="W1189" s="45" t="str">
        <f>IF(W984&gt;=W$1025,MIN(1,MAX(W$165-SUM(W$1026:W1188),0)),"")</f>
        <v/>
      </c>
      <c r="X1189" s="45" t="str">
        <f>IF(X984&gt;=X$1025,MIN(1,MAX(X$165-SUM(X$1026:X1188),0)),"")</f>
        <v/>
      </c>
      <c r="Y1189" s="45" t="str">
        <f>IF(Y984&gt;=Y$1025,MIN(1,MAX(Y$165-SUM(Y$1026:Y1188),0)),"")</f>
        <v/>
      </c>
      <c r="Z1189" s="45" t="str">
        <f>IF(Z984&gt;=Z$1025,MIN(1,MAX(Z$165-SUM(Z$1026:Z1188),0)),"")</f>
        <v/>
      </c>
      <c r="AA1189" s="45" t="str">
        <f>IF(AA984&gt;=AA$1025,MIN(1,MAX(AA$165-SUM(AA$1026:AA1188),0)),"")</f>
        <v/>
      </c>
      <c r="AB1189" s="45" t="str">
        <f>IF(AB984&gt;=AB$1025,MIN(1,MAX(AB$165-SUM(AB$1026:AB1188),0)),"")</f>
        <v/>
      </c>
      <c r="AC1189" s="45" t="str">
        <f>IF(AC984&gt;=AC$1025,MIN(1,MAX(AC$165-SUM(AC$1026:AC1188),0)),"")</f>
        <v/>
      </c>
      <c r="AD1189" s="45" t="str">
        <f>IF(AD984&gt;=AD$1025,MIN(1,MAX(AD$165-SUM(AD$1026:AD1188),0)),"")</f>
        <v/>
      </c>
      <c r="AE1189" s="45" t="str">
        <f>IF(AE984&gt;=AE$1025,MIN(1,MAX(AE$165-SUM(AE$1026:AE1188),0)),"")</f>
        <v/>
      </c>
      <c r="AF1189" s="45" t="str">
        <f>IF(AF984&gt;=AF$1025,MIN(1,MAX(AF$165-SUM(AF$1026:AF1188),0)),"")</f>
        <v/>
      </c>
      <c r="AG1189" s="45" t="str">
        <f>IF(AG984&gt;=AG$1025,MIN(1,MAX(AG$165-SUM(AG$1026:AG1188),0)),"")</f>
        <v/>
      </c>
      <c r="AH1189" s="45" t="str">
        <f>IF(AH984&gt;=AH$1025,MIN(1,MAX(AH$165-SUM(AH$1026:AH1188),0)),"")</f>
        <v/>
      </c>
      <c r="AI1189" s="45" t="str">
        <f>IF(AI984&gt;=AI$1025,MIN(1,MAX(AI$165-SUM(AI$1026:AI1188),0)),"")</f>
        <v/>
      </c>
      <c r="AJ1189" s="45" t="str">
        <f>IF(AJ984&gt;=AJ$1025,MIN(1,MAX(AJ$165-SUM(AJ$1026:AJ1188),0)),"")</f>
        <v/>
      </c>
      <c r="AK1189" s="45" t="str">
        <f>IF(AK984&gt;=AK$1025,MIN(1,MAX(AK$165-SUM(AK$1026:AK1188),0)),"")</f>
        <v/>
      </c>
      <c r="AL1189" s="45" t="str">
        <f>IF(AL984&gt;=AL$1025,MIN(1,MAX(AL$165-SUM(AL$1026:AL1188),0)),"")</f>
        <v/>
      </c>
      <c r="AM1189" s="45" t="str">
        <f>IF(AM984&gt;=AM$1025,MIN(1,MAX(AM$165-SUM(AM$1026:AM1188),0)),"")</f>
        <v/>
      </c>
      <c r="AN1189" s="45" t="str">
        <f>IF(AN984&gt;=AN$1025,MIN(1,MAX(AN$165-SUM(AN$1026:AN1188),0)),"")</f>
        <v/>
      </c>
      <c r="AO1189" s="45" t="str">
        <f>IF(AO984&gt;=AO$1025,MIN(1,MAX(AO$165-SUM(AO$1026:AO1188),0)),"")</f>
        <v/>
      </c>
    </row>
    <row r="1190" spans="2:41">
      <c r="B1190" s="25">
        <f t="shared" si="1230"/>
        <v>164</v>
      </c>
      <c r="C1190" s="45" t="str">
        <f>IF(C985&gt;=C$1025,MIN(1,MAX(C$165-SUM(C$1026:C1189),0)),"")</f>
        <v/>
      </c>
      <c r="D1190" s="45" t="str">
        <f>IF(D985&gt;=D$1025,MIN(1,MAX(D$165-SUM(D$1026:D1189),0)),"")</f>
        <v/>
      </c>
      <c r="E1190" s="45" t="str">
        <f>IF(E985&gt;=E$1025,MIN(1,MAX(E$165-SUM(E$1026:E1189),0)),"")</f>
        <v/>
      </c>
      <c r="F1190" s="45" t="str">
        <f>IF(F985&gt;=F$1025,MIN(1,MAX(F$165-SUM(F$1026:F1189),0)),"")</f>
        <v/>
      </c>
      <c r="G1190" s="45" t="str">
        <f>IF(G985&gt;=G$1025,MIN(1,MAX(G$165-SUM(G$1026:G1189),0)),"")</f>
        <v/>
      </c>
      <c r="H1190" s="45" t="str">
        <f>IF(H985&gt;=H$1025,MIN(1,MAX(H$165-SUM(H$1026:H1189),0)),"")</f>
        <v/>
      </c>
      <c r="I1190" s="45" t="str">
        <f>IF(I985&gt;=I$1025,MIN(1,MAX(I$165-SUM(I$1026:I1189),0)),"")</f>
        <v/>
      </c>
      <c r="J1190" s="45" t="str">
        <f>IF(J985&gt;=J$1025,MIN(1,MAX(J$165-SUM(J$1026:J1189),0)),"")</f>
        <v/>
      </c>
      <c r="K1190" s="45" t="str">
        <f>IF(K985&gt;=K$1025,MIN(1,MAX(K$165-SUM(K$1026:K1189),0)),"")</f>
        <v/>
      </c>
      <c r="L1190" s="45" t="str">
        <f>IF(L985&gt;=L$1025,MIN(1,MAX(L$165-SUM(L$1026:L1189),0)),"")</f>
        <v/>
      </c>
      <c r="M1190" s="45" t="str">
        <f>IF(M985&gt;=M$1025,MIN(1,MAX(M$165-SUM(M$1026:M1189),0)),"")</f>
        <v/>
      </c>
      <c r="N1190" s="45" t="str">
        <f>IF(N985&gt;=N$1025,MIN(1,MAX(N$165-SUM(N$1026:N1189),0)),"")</f>
        <v/>
      </c>
      <c r="O1190" s="45" t="str">
        <f>IF(O985&gt;=O$1025,MIN(1,MAX(O$165-SUM(O$1026:O1189),0)),"")</f>
        <v/>
      </c>
      <c r="P1190" s="45" t="str">
        <f>IF(P985&gt;=P$1025,MIN(1,MAX(P$165-SUM(P$1026:P1189),0)),"")</f>
        <v/>
      </c>
      <c r="Q1190" s="45" t="str">
        <f>IF(Q985&gt;=Q$1025,MIN(1,MAX(Q$165-SUM(Q$1026:Q1189),0)),"")</f>
        <v/>
      </c>
      <c r="R1190" s="45" t="str">
        <f>IF(R985&gt;=R$1025,MIN(1,MAX(R$165-SUM(R$1026:R1189),0)),"")</f>
        <v/>
      </c>
      <c r="S1190" s="45" t="str">
        <f>IF(S985&gt;=S$1025,MIN(1,MAX(S$165-SUM(S$1026:S1189),0)),"")</f>
        <v/>
      </c>
      <c r="T1190" s="45" t="str">
        <f>IF(T985&gt;=T$1025,MIN(1,MAX(T$165-SUM(T$1026:T1189),0)),"")</f>
        <v/>
      </c>
      <c r="U1190" s="45" t="str">
        <f>IF(U985&gt;=U$1025,MIN(1,MAX(U$165-SUM(U$1026:U1189),0)),"")</f>
        <v/>
      </c>
      <c r="V1190" s="45" t="str">
        <f>IF(V985&gt;=V$1025,MIN(1,MAX(V$165-SUM(V$1026:V1189),0)),"")</f>
        <v/>
      </c>
      <c r="W1190" s="45" t="str">
        <f>IF(W985&gt;=W$1025,MIN(1,MAX(W$165-SUM(W$1026:W1189),0)),"")</f>
        <v/>
      </c>
      <c r="X1190" s="45" t="str">
        <f>IF(X985&gt;=X$1025,MIN(1,MAX(X$165-SUM(X$1026:X1189),0)),"")</f>
        <v/>
      </c>
      <c r="Y1190" s="45" t="str">
        <f>IF(Y985&gt;=Y$1025,MIN(1,MAX(Y$165-SUM(Y$1026:Y1189),0)),"")</f>
        <v/>
      </c>
      <c r="Z1190" s="45" t="str">
        <f>IF(Z985&gt;=Z$1025,MIN(1,MAX(Z$165-SUM(Z$1026:Z1189),0)),"")</f>
        <v/>
      </c>
      <c r="AA1190" s="45" t="str">
        <f>IF(AA985&gt;=AA$1025,MIN(1,MAX(AA$165-SUM(AA$1026:AA1189),0)),"")</f>
        <v/>
      </c>
      <c r="AB1190" s="45" t="str">
        <f>IF(AB985&gt;=AB$1025,MIN(1,MAX(AB$165-SUM(AB$1026:AB1189),0)),"")</f>
        <v/>
      </c>
      <c r="AC1190" s="45" t="str">
        <f>IF(AC985&gt;=AC$1025,MIN(1,MAX(AC$165-SUM(AC$1026:AC1189),0)),"")</f>
        <v/>
      </c>
      <c r="AD1190" s="45" t="str">
        <f>IF(AD985&gt;=AD$1025,MIN(1,MAX(AD$165-SUM(AD$1026:AD1189),0)),"")</f>
        <v/>
      </c>
      <c r="AE1190" s="45" t="str">
        <f>IF(AE985&gt;=AE$1025,MIN(1,MAX(AE$165-SUM(AE$1026:AE1189),0)),"")</f>
        <v/>
      </c>
      <c r="AF1190" s="45" t="str">
        <f>IF(AF985&gt;=AF$1025,MIN(1,MAX(AF$165-SUM(AF$1026:AF1189),0)),"")</f>
        <v/>
      </c>
      <c r="AG1190" s="45" t="str">
        <f>IF(AG985&gt;=AG$1025,MIN(1,MAX(AG$165-SUM(AG$1026:AG1189),0)),"")</f>
        <v/>
      </c>
      <c r="AH1190" s="45" t="str">
        <f>IF(AH985&gt;=AH$1025,MIN(1,MAX(AH$165-SUM(AH$1026:AH1189),0)),"")</f>
        <v/>
      </c>
      <c r="AI1190" s="45" t="str">
        <f>IF(AI985&gt;=AI$1025,MIN(1,MAX(AI$165-SUM(AI$1026:AI1189),0)),"")</f>
        <v/>
      </c>
      <c r="AJ1190" s="45" t="str">
        <f>IF(AJ985&gt;=AJ$1025,MIN(1,MAX(AJ$165-SUM(AJ$1026:AJ1189),0)),"")</f>
        <v/>
      </c>
      <c r="AK1190" s="45" t="str">
        <f>IF(AK985&gt;=AK$1025,MIN(1,MAX(AK$165-SUM(AK$1026:AK1189),0)),"")</f>
        <v/>
      </c>
      <c r="AL1190" s="45" t="str">
        <f>IF(AL985&gt;=AL$1025,MIN(1,MAX(AL$165-SUM(AL$1026:AL1189),0)),"")</f>
        <v/>
      </c>
      <c r="AM1190" s="45" t="str">
        <f>IF(AM985&gt;=AM$1025,MIN(1,MAX(AM$165-SUM(AM$1026:AM1189),0)),"")</f>
        <v/>
      </c>
      <c r="AN1190" s="45" t="str">
        <f>IF(AN985&gt;=AN$1025,MIN(1,MAX(AN$165-SUM(AN$1026:AN1189),0)),"")</f>
        <v/>
      </c>
      <c r="AO1190" s="45" t="str">
        <f>IF(AO985&gt;=AO$1025,MIN(1,MAX(AO$165-SUM(AO$1026:AO1189),0)),"")</f>
        <v/>
      </c>
    </row>
    <row r="1191" spans="2:41">
      <c r="B1191" s="25">
        <f t="shared" si="1230"/>
        <v>165</v>
      </c>
      <c r="C1191" s="45" t="str">
        <f>IF(C986&gt;=C$1025,MIN(1,MAX(C$165-SUM(C$1026:C1190),0)),"")</f>
        <v/>
      </c>
      <c r="D1191" s="45" t="str">
        <f>IF(D986&gt;=D$1025,MIN(1,MAX(D$165-SUM(D$1026:D1190),0)),"")</f>
        <v/>
      </c>
      <c r="E1191" s="45" t="str">
        <f>IF(E986&gt;=E$1025,MIN(1,MAX(E$165-SUM(E$1026:E1190),0)),"")</f>
        <v/>
      </c>
      <c r="F1191" s="45" t="str">
        <f>IF(F986&gt;=F$1025,MIN(1,MAX(F$165-SUM(F$1026:F1190),0)),"")</f>
        <v/>
      </c>
      <c r="G1191" s="45" t="str">
        <f>IF(G986&gt;=G$1025,MIN(1,MAX(G$165-SUM(G$1026:G1190),0)),"")</f>
        <v/>
      </c>
      <c r="H1191" s="45" t="str">
        <f>IF(H986&gt;=H$1025,MIN(1,MAX(H$165-SUM(H$1026:H1190),0)),"")</f>
        <v/>
      </c>
      <c r="I1191" s="45" t="str">
        <f>IF(I986&gt;=I$1025,MIN(1,MAX(I$165-SUM(I$1026:I1190),0)),"")</f>
        <v/>
      </c>
      <c r="J1191" s="45" t="str">
        <f>IF(J986&gt;=J$1025,MIN(1,MAX(J$165-SUM(J$1026:J1190),0)),"")</f>
        <v/>
      </c>
      <c r="K1191" s="45" t="str">
        <f>IF(K986&gt;=K$1025,MIN(1,MAX(K$165-SUM(K$1026:K1190),0)),"")</f>
        <v/>
      </c>
      <c r="L1191" s="45" t="str">
        <f>IF(L986&gt;=L$1025,MIN(1,MAX(L$165-SUM(L$1026:L1190),0)),"")</f>
        <v/>
      </c>
      <c r="M1191" s="45" t="str">
        <f>IF(M986&gt;=M$1025,MIN(1,MAX(M$165-SUM(M$1026:M1190),0)),"")</f>
        <v/>
      </c>
      <c r="N1191" s="45" t="str">
        <f>IF(N986&gt;=N$1025,MIN(1,MAX(N$165-SUM(N$1026:N1190),0)),"")</f>
        <v/>
      </c>
      <c r="O1191" s="45" t="str">
        <f>IF(O986&gt;=O$1025,MIN(1,MAX(O$165-SUM(O$1026:O1190),0)),"")</f>
        <v/>
      </c>
      <c r="P1191" s="45" t="str">
        <f>IF(P986&gt;=P$1025,MIN(1,MAX(P$165-SUM(P$1026:P1190),0)),"")</f>
        <v/>
      </c>
      <c r="Q1191" s="45" t="str">
        <f>IF(Q986&gt;=Q$1025,MIN(1,MAX(Q$165-SUM(Q$1026:Q1190),0)),"")</f>
        <v/>
      </c>
      <c r="R1191" s="45" t="str">
        <f>IF(R986&gt;=R$1025,MIN(1,MAX(R$165-SUM(R$1026:R1190),0)),"")</f>
        <v/>
      </c>
      <c r="S1191" s="45" t="str">
        <f>IF(S986&gt;=S$1025,MIN(1,MAX(S$165-SUM(S$1026:S1190),0)),"")</f>
        <v/>
      </c>
      <c r="T1191" s="45" t="str">
        <f>IF(T986&gt;=T$1025,MIN(1,MAX(T$165-SUM(T$1026:T1190),0)),"")</f>
        <v/>
      </c>
      <c r="U1191" s="45" t="str">
        <f>IF(U986&gt;=U$1025,MIN(1,MAX(U$165-SUM(U$1026:U1190),0)),"")</f>
        <v/>
      </c>
      <c r="V1191" s="45" t="str">
        <f>IF(V986&gt;=V$1025,MIN(1,MAX(V$165-SUM(V$1026:V1190),0)),"")</f>
        <v/>
      </c>
      <c r="W1191" s="45" t="str">
        <f>IF(W986&gt;=W$1025,MIN(1,MAX(W$165-SUM(W$1026:W1190),0)),"")</f>
        <v/>
      </c>
      <c r="X1191" s="45" t="str">
        <f>IF(X986&gt;=X$1025,MIN(1,MAX(X$165-SUM(X$1026:X1190),0)),"")</f>
        <v/>
      </c>
      <c r="Y1191" s="45" t="str">
        <f>IF(Y986&gt;=Y$1025,MIN(1,MAX(Y$165-SUM(Y$1026:Y1190),0)),"")</f>
        <v/>
      </c>
      <c r="Z1191" s="45" t="str">
        <f>IF(Z986&gt;=Z$1025,MIN(1,MAX(Z$165-SUM(Z$1026:Z1190),0)),"")</f>
        <v/>
      </c>
      <c r="AA1191" s="45" t="str">
        <f>IF(AA986&gt;=AA$1025,MIN(1,MAX(AA$165-SUM(AA$1026:AA1190),0)),"")</f>
        <v/>
      </c>
      <c r="AB1191" s="45" t="str">
        <f>IF(AB986&gt;=AB$1025,MIN(1,MAX(AB$165-SUM(AB$1026:AB1190),0)),"")</f>
        <v/>
      </c>
      <c r="AC1191" s="45" t="str">
        <f>IF(AC986&gt;=AC$1025,MIN(1,MAX(AC$165-SUM(AC$1026:AC1190),0)),"")</f>
        <v/>
      </c>
      <c r="AD1191" s="45" t="str">
        <f>IF(AD986&gt;=AD$1025,MIN(1,MAX(AD$165-SUM(AD$1026:AD1190),0)),"")</f>
        <v/>
      </c>
      <c r="AE1191" s="45" t="str">
        <f>IF(AE986&gt;=AE$1025,MIN(1,MAX(AE$165-SUM(AE$1026:AE1190),0)),"")</f>
        <v/>
      </c>
      <c r="AF1191" s="45" t="str">
        <f>IF(AF986&gt;=AF$1025,MIN(1,MAX(AF$165-SUM(AF$1026:AF1190),0)),"")</f>
        <v/>
      </c>
      <c r="AG1191" s="45" t="str">
        <f>IF(AG986&gt;=AG$1025,MIN(1,MAX(AG$165-SUM(AG$1026:AG1190),0)),"")</f>
        <v/>
      </c>
      <c r="AH1191" s="45" t="str">
        <f>IF(AH986&gt;=AH$1025,MIN(1,MAX(AH$165-SUM(AH$1026:AH1190),0)),"")</f>
        <v/>
      </c>
      <c r="AI1191" s="45" t="str">
        <f>IF(AI986&gt;=AI$1025,MIN(1,MAX(AI$165-SUM(AI$1026:AI1190),0)),"")</f>
        <v/>
      </c>
      <c r="AJ1191" s="45" t="str">
        <f>IF(AJ986&gt;=AJ$1025,MIN(1,MAX(AJ$165-SUM(AJ$1026:AJ1190),0)),"")</f>
        <v/>
      </c>
      <c r="AK1191" s="45" t="str">
        <f>IF(AK986&gt;=AK$1025,MIN(1,MAX(AK$165-SUM(AK$1026:AK1190),0)),"")</f>
        <v/>
      </c>
      <c r="AL1191" s="45" t="str">
        <f>IF(AL986&gt;=AL$1025,MIN(1,MAX(AL$165-SUM(AL$1026:AL1190),0)),"")</f>
        <v/>
      </c>
      <c r="AM1191" s="45" t="str">
        <f>IF(AM986&gt;=AM$1025,MIN(1,MAX(AM$165-SUM(AM$1026:AM1190),0)),"")</f>
        <v/>
      </c>
      <c r="AN1191" s="45" t="str">
        <f>IF(AN986&gt;=AN$1025,MIN(1,MAX(AN$165-SUM(AN$1026:AN1190),0)),"")</f>
        <v/>
      </c>
      <c r="AO1191" s="45" t="str">
        <f>IF(AO986&gt;=AO$1025,MIN(1,MAX(AO$165-SUM(AO$1026:AO1190),0)),"")</f>
        <v/>
      </c>
    </row>
    <row r="1192" spans="2:41">
      <c r="B1192" s="25">
        <f t="shared" si="1230"/>
        <v>166</v>
      </c>
      <c r="C1192" s="45" t="str">
        <f>IF(C987&gt;=C$1025,MIN(1,MAX(C$165-SUM(C$1026:C1191),0)),"")</f>
        <v/>
      </c>
      <c r="D1192" s="45" t="str">
        <f>IF(D987&gt;=D$1025,MIN(1,MAX(D$165-SUM(D$1026:D1191),0)),"")</f>
        <v/>
      </c>
      <c r="E1192" s="45" t="str">
        <f>IF(E987&gt;=E$1025,MIN(1,MAX(E$165-SUM(E$1026:E1191),0)),"")</f>
        <v/>
      </c>
      <c r="F1192" s="45" t="str">
        <f>IF(F987&gt;=F$1025,MIN(1,MAX(F$165-SUM(F$1026:F1191),0)),"")</f>
        <v/>
      </c>
      <c r="G1192" s="45" t="str">
        <f>IF(G987&gt;=G$1025,MIN(1,MAX(G$165-SUM(G$1026:G1191),0)),"")</f>
        <v/>
      </c>
      <c r="H1192" s="45" t="str">
        <f>IF(H987&gt;=H$1025,MIN(1,MAX(H$165-SUM(H$1026:H1191),0)),"")</f>
        <v/>
      </c>
      <c r="I1192" s="45" t="str">
        <f>IF(I987&gt;=I$1025,MIN(1,MAX(I$165-SUM(I$1026:I1191),0)),"")</f>
        <v/>
      </c>
      <c r="J1192" s="45" t="str">
        <f>IF(J987&gt;=J$1025,MIN(1,MAX(J$165-SUM(J$1026:J1191),0)),"")</f>
        <v/>
      </c>
      <c r="K1192" s="45" t="str">
        <f>IF(K987&gt;=K$1025,MIN(1,MAX(K$165-SUM(K$1026:K1191),0)),"")</f>
        <v/>
      </c>
      <c r="L1192" s="45" t="str">
        <f>IF(L987&gt;=L$1025,MIN(1,MAX(L$165-SUM(L$1026:L1191),0)),"")</f>
        <v/>
      </c>
      <c r="M1192" s="45" t="str">
        <f>IF(M987&gt;=M$1025,MIN(1,MAX(M$165-SUM(M$1026:M1191),0)),"")</f>
        <v/>
      </c>
      <c r="N1192" s="45" t="str">
        <f>IF(N987&gt;=N$1025,MIN(1,MAX(N$165-SUM(N$1026:N1191),0)),"")</f>
        <v/>
      </c>
      <c r="O1192" s="45" t="str">
        <f>IF(O987&gt;=O$1025,MIN(1,MAX(O$165-SUM(O$1026:O1191),0)),"")</f>
        <v/>
      </c>
      <c r="P1192" s="45" t="str">
        <f>IF(P987&gt;=P$1025,MIN(1,MAX(P$165-SUM(P$1026:P1191),0)),"")</f>
        <v/>
      </c>
      <c r="Q1192" s="45" t="str">
        <f>IF(Q987&gt;=Q$1025,MIN(1,MAX(Q$165-SUM(Q$1026:Q1191),0)),"")</f>
        <v/>
      </c>
      <c r="R1192" s="45" t="str">
        <f>IF(R987&gt;=R$1025,MIN(1,MAX(R$165-SUM(R$1026:R1191),0)),"")</f>
        <v/>
      </c>
      <c r="S1192" s="45" t="str">
        <f>IF(S987&gt;=S$1025,MIN(1,MAX(S$165-SUM(S$1026:S1191),0)),"")</f>
        <v/>
      </c>
      <c r="T1192" s="45" t="str">
        <f>IF(T987&gt;=T$1025,MIN(1,MAX(T$165-SUM(T$1026:T1191),0)),"")</f>
        <v/>
      </c>
      <c r="U1192" s="45" t="str">
        <f>IF(U987&gt;=U$1025,MIN(1,MAX(U$165-SUM(U$1026:U1191),0)),"")</f>
        <v/>
      </c>
      <c r="V1192" s="45" t="str">
        <f>IF(V987&gt;=V$1025,MIN(1,MAX(V$165-SUM(V$1026:V1191),0)),"")</f>
        <v/>
      </c>
      <c r="W1192" s="45" t="str">
        <f>IF(W987&gt;=W$1025,MIN(1,MAX(W$165-SUM(W$1026:W1191),0)),"")</f>
        <v/>
      </c>
      <c r="X1192" s="45" t="str">
        <f>IF(X987&gt;=X$1025,MIN(1,MAX(X$165-SUM(X$1026:X1191),0)),"")</f>
        <v/>
      </c>
      <c r="Y1192" s="45" t="str">
        <f>IF(Y987&gt;=Y$1025,MIN(1,MAX(Y$165-SUM(Y$1026:Y1191),0)),"")</f>
        <v/>
      </c>
      <c r="Z1192" s="45" t="str">
        <f>IF(Z987&gt;=Z$1025,MIN(1,MAX(Z$165-SUM(Z$1026:Z1191),0)),"")</f>
        <v/>
      </c>
      <c r="AA1192" s="45" t="str">
        <f>IF(AA987&gt;=AA$1025,MIN(1,MAX(AA$165-SUM(AA$1026:AA1191),0)),"")</f>
        <v/>
      </c>
      <c r="AB1192" s="45" t="str">
        <f>IF(AB987&gt;=AB$1025,MIN(1,MAX(AB$165-SUM(AB$1026:AB1191),0)),"")</f>
        <v/>
      </c>
      <c r="AC1192" s="45" t="str">
        <f>IF(AC987&gt;=AC$1025,MIN(1,MAX(AC$165-SUM(AC$1026:AC1191),0)),"")</f>
        <v/>
      </c>
      <c r="AD1192" s="45" t="str">
        <f>IF(AD987&gt;=AD$1025,MIN(1,MAX(AD$165-SUM(AD$1026:AD1191),0)),"")</f>
        <v/>
      </c>
      <c r="AE1192" s="45" t="str">
        <f>IF(AE987&gt;=AE$1025,MIN(1,MAX(AE$165-SUM(AE$1026:AE1191),0)),"")</f>
        <v/>
      </c>
      <c r="AF1192" s="45" t="str">
        <f>IF(AF987&gt;=AF$1025,MIN(1,MAX(AF$165-SUM(AF$1026:AF1191),0)),"")</f>
        <v/>
      </c>
      <c r="AG1192" s="45" t="str">
        <f>IF(AG987&gt;=AG$1025,MIN(1,MAX(AG$165-SUM(AG$1026:AG1191),0)),"")</f>
        <v/>
      </c>
      <c r="AH1192" s="45" t="str">
        <f>IF(AH987&gt;=AH$1025,MIN(1,MAX(AH$165-SUM(AH$1026:AH1191),0)),"")</f>
        <v/>
      </c>
      <c r="AI1192" s="45" t="str">
        <f>IF(AI987&gt;=AI$1025,MIN(1,MAX(AI$165-SUM(AI$1026:AI1191),0)),"")</f>
        <v/>
      </c>
      <c r="AJ1192" s="45" t="str">
        <f>IF(AJ987&gt;=AJ$1025,MIN(1,MAX(AJ$165-SUM(AJ$1026:AJ1191),0)),"")</f>
        <v/>
      </c>
      <c r="AK1192" s="45" t="str">
        <f>IF(AK987&gt;=AK$1025,MIN(1,MAX(AK$165-SUM(AK$1026:AK1191),0)),"")</f>
        <v/>
      </c>
      <c r="AL1192" s="45" t="str">
        <f>IF(AL987&gt;=AL$1025,MIN(1,MAX(AL$165-SUM(AL$1026:AL1191),0)),"")</f>
        <v/>
      </c>
      <c r="AM1192" s="45" t="str">
        <f>IF(AM987&gt;=AM$1025,MIN(1,MAX(AM$165-SUM(AM$1026:AM1191),0)),"")</f>
        <v/>
      </c>
      <c r="AN1192" s="45" t="str">
        <f>IF(AN987&gt;=AN$1025,MIN(1,MAX(AN$165-SUM(AN$1026:AN1191),0)),"")</f>
        <v/>
      </c>
      <c r="AO1192" s="45" t="str">
        <f>IF(AO987&gt;=AO$1025,MIN(1,MAX(AO$165-SUM(AO$1026:AO1191),0)),"")</f>
        <v/>
      </c>
    </row>
    <row r="1193" spans="2:41">
      <c r="B1193" s="25">
        <f t="shared" si="1230"/>
        <v>167</v>
      </c>
      <c r="C1193" s="45" t="str">
        <f>IF(C988&gt;=C$1025,MIN(1,MAX(C$165-SUM(C$1026:C1192),0)),"")</f>
        <v/>
      </c>
      <c r="D1193" s="45" t="str">
        <f>IF(D988&gt;=D$1025,MIN(1,MAX(D$165-SUM(D$1026:D1192),0)),"")</f>
        <v/>
      </c>
      <c r="E1193" s="45" t="str">
        <f>IF(E988&gt;=E$1025,MIN(1,MAX(E$165-SUM(E$1026:E1192),0)),"")</f>
        <v/>
      </c>
      <c r="F1193" s="45" t="str">
        <f>IF(F988&gt;=F$1025,MIN(1,MAX(F$165-SUM(F$1026:F1192),0)),"")</f>
        <v/>
      </c>
      <c r="G1193" s="45" t="str">
        <f>IF(G988&gt;=G$1025,MIN(1,MAX(G$165-SUM(G$1026:G1192),0)),"")</f>
        <v/>
      </c>
      <c r="H1193" s="45" t="str">
        <f>IF(H988&gt;=H$1025,MIN(1,MAX(H$165-SUM(H$1026:H1192),0)),"")</f>
        <v/>
      </c>
      <c r="I1193" s="45" t="str">
        <f>IF(I988&gt;=I$1025,MIN(1,MAX(I$165-SUM(I$1026:I1192),0)),"")</f>
        <v/>
      </c>
      <c r="J1193" s="45" t="str">
        <f>IF(J988&gt;=J$1025,MIN(1,MAX(J$165-SUM(J$1026:J1192),0)),"")</f>
        <v/>
      </c>
      <c r="K1193" s="45" t="str">
        <f>IF(K988&gt;=K$1025,MIN(1,MAX(K$165-SUM(K$1026:K1192),0)),"")</f>
        <v/>
      </c>
      <c r="L1193" s="45" t="str">
        <f>IF(L988&gt;=L$1025,MIN(1,MAX(L$165-SUM(L$1026:L1192),0)),"")</f>
        <v/>
      </c>
      <c r="M1193" s="45" t="str">
        <f>IF(M988&gt;=M$1025,MIN(1,MAX(M$165-SUM(M$1026:M1192),0)),"")</f>
        <v/>
      </c>
      <c r="N1193" s="45" t="str">
        <f>IF(N988&gt;=N$1025,MIN(1,MAX(N$165-SUM(N$1026:N1192),0)),"")</f>
        <v/>
      </c>
      <c r="O1193" s="45" t="str">
        <f>IF(O988&gt;=O$1025,MIN(1,MAX(O$165-SUM(O$1026:O1192),0)),"")</f>
        <v/>
      </c>
      <c r="P1193" s="45" t="str">
        <f>IF(P988&gt;=P$1025,MIN(1,MAX(P$165-SUM(P$1026:P1192),0)),"")</f>
        <v/>
      </c>
      <c r="Q1193" s="45" t="str">
        <f>IF(Q988&gt;=Q$1025,MIN(1,MAX(Q$165-SUM(Q$1026:Q1192),0)),"")</f>
        <v/>
      </c>
      <c r="R1193" s="45" t="str">
        <f>IF(R988&gt;=R$1025,MIN(1,MAX(R$165-SUM(R$1026:R1192),0)),"")</f>
        <v/>
      </c>
      <c r="S1193" s="45" t="str">
        <f>IF(S988&gt;=S$1025,MIN(1,MAX(S$165-SUM(S$1026:S1192),0)),"")</f>
        <v/>
      </c>
      <c r="T1193" s="45" t="str">
        <f>IF(T988&gt;=T$1025,MIN(1,MAX(T$165-SUM(T$1026:T1192),0)),"")</f>
        <v/>
      </c>
      <c r="U1193" s="45" t="str">
        <f>IF(U988&gt;=U$1025,MIN(1,MAX(U$165-SUM(U$1026:U1192),0)),"")</f>
        <v/>
      </c>
      <c r="V1193" s="45" t="str">
        <f>IF(V988&gt;=V$1025,MIN(1,MAX(V$165-SUM(V$1026:V1192),0)),"")</f>
        <v/>
      </c>
      <c r="W1193" s="45" t="str">
        <f>IF(W988&gt;=W$1025,MIN(1,MAX(W$165-SUM(W$1026:W1192),0)),"")</f>
        <v/>
      </c>
      <c r="X1193" s="45" t="str">
        <f>IF(X988&gt;=X$1025,MIN(1,MAX(X$165-SUM(X$1026:X1192),0)),"")</f>
        <v/>
      </c>
      <c r="Y1193" s="45" t="str">
        <f>IF(Y988&gt;=Y$1025,MIN(1,MAX(Y$165-SUM(Y$1026:Y1192),0)),"")</f>
        <v/>
      </c>
      <c r="Z1193" s="45" t="str">
        <f>IF(Z988&gt;=Z$1025,MIN(1,MAX(Z$165-SUM(Z$1026:Z1192),0)),"")</f>
        <v/>
      </c>
      <c r="AA1193" s="45" t="str">
        <f>IF(AA988&gt;=AA$1025,MIN(1,MAX(AA$165-SUM(AA$1026:AA1192),0)),"")</f>
        <v/>
      </c>
      <c r="AB1193" s="45" t="str">
        <f>IF(AB988&gt;=AB$1025,MIN(1,MAX(AB$165-SUM(AB$1026:AB1192),0)),"")</f>
        <v/>
      </c>
      <c r="AC1193" s="45" t="str">
        <f>IF(AC988&gt;=AC$1025,MIN(1,MAX(AC$165-SUM(AC$1026:AC1192),0)),"")</f>
        <v/>
      </c>
      <c r="AD1193" s="45" t="str">
        <f>IF(AD988&gt;=AD$1025,MIN(1,MAX(AD$165-SUM(AD$1026:AD1192),0)),"")</f>
        <v/>
      </c>
      <c r="AE1193" s="45" t="str">
        <f>IF(AE988&gt;=AE$1025,MIN(1,MAX(AE$165-SUM(AE$1026:AE1192),0)),"")</f>
        <v/>
      </c>
      <c r="AF1193" s="45" t="str">
        <f>IF(AF988&gt;=AF$1025,MIN(1,MAX(AF$165-SUM(AF$1026:AF1192),0)),"")</f>
        <v/>
      </c>
      <c r="AG1193" s="45" t="str">
        <f>IF(AG988&gt;=AG$1025,MIN(1,MAX(AG$165-SUM(AG$1026:AG1192),0)),"")</f>
        <v/>
      </c>
      <c r="AH1193" s="45" t="str">
        <f>IF(AH988&gt;=AH$1025,MIN(1,MAX(AH$165-SUM(AH$1026:AH1192),0)),"")</f>
        <v/>
      </c>
      <c r="AI1193" s="45" t="str">
        <f>IF(AI988&gt;=AI$1025,MIN(1,MAX(AI$165-SUM(AI$1026:AI1192),0)),"")</f>
        <v/>
      </c>
      <c r="AJ1193" s="45" t="str">
        <f>IF(AJ988&gt;=AJ$1025,MIN(1,MAX(AJ$165-SUM(AJ$1026:AJ1192),0)),"")</f>
        <v/>
      </c>
      <c r="AK1193" s="45" t="str">
        <f>IF(AK988&gt;=AK$1025,MIN(1,MAX(AK$165-SUM(AK$1026:AK1192),0)),"")</f>
        <v/>
      </c>
      <c r="AL1193" s="45" t="str">
        <f>IF(AL988&gt;=AL$1025,MIN(1,MAX(AL$165-SUM(AL$1026:AL1192),0)),"")</f>
        <v/>
      </c>
      <c r="AM1193" s="45" t="str">
        <f>IF(AM988&gt;=AM$1025,MIN(1,MAX(AM$165-SUM(AM$1026:AM1192),0)),"")</f>
        <v/>
      </c>
      <c r="AN1193" s="45" t="str">
        <f>IF(AN988&gt;=AN$1025,MIN(1,MAX(AN$165-SUM(AN$1026:AN1192),0)),"")</f>
        <v/>
      </c>
      <c r="AO1193" s="45" t="str">
        <f>IF(AO988&gt;=AO$1025,MIN(1,MAX(AO$165-SUM(AO$1026:AO1192),0)),"")</f>
        <v/>
      </c>
    </row>
    <row r="1194" spans="2:41">
      <c r="B1194" s="25">
        <f t="shared" si="1230"/>
        <v>168</v>
      </c>
      <c r="C1194" s="45" t="str">
        <f>IF(C989&gt;=C$1025,MIN(1,MAX(C$165-SUM(C$1026:C1193),0)),"")</f>
        <v/>
      </c>
      <c r="D1194" s="45" t="str">
        <f>IF(D989&gt;=D$1025,MIN(1,MAX(D$165-SUM(D$1026:D1193),0)),"")</f>
        <v/>
      </c>
      <c r="E1194" s="45" t="str">
        <f>IF(E989&gt;=E$1025,MIN(1,MAX(E$165-SUM(E$1026:E1193),0)),"")</f>
        <v/>
      </c>
      <c r="F1194" s="45" t="str">
        <f>IF(F989&gt;=F$1025,MIN(1,MAX(F$165-SUM(F$1026:F1193),0)),"")</f>
        <v/>
      </c>
      <c r="G1194" s="45" t="str">
        <f>IF(G989&gt;=G$1025,MIN(1,MAX(G$165-SUM(G$1026:G1193),0)),"")</f>
        <v/>
      </c>
      <c r="H1194" s="45" t="str">
        <f>IF(H989&gt;=H$1025,MIN(1,MAX(H$165-SUM(H$1026:H1193),0)),"")</f>
        <v/>
      </c>
      <c r="I1194" s="45" t="str">
        <f>IF(I989&gt;=I$1025,MIN(1,MAX(I$165-SUM(I$1026:I1193),0)),"")</f>
        <v/>
      </c>
      <c r="J1194" s="45" t="str">
        <f>IF(J989&gt;=J$1025,MIN(1,MAX(J$165-SUM(J$1026:J1193),0)),"")</f>
        <v/>
      </c>
      <c r="K1194" s="45" t="str">
        <f>IF(K989&gt;=K$1025,MIN(1,MAX(K$165-SUM(K$1026:K1193),0)),"")</f>
        <v/>
      </c>
      <c r="L1194" s="45" t="str">
        <f>IF(L989&gt;=L$1025,MIN(1,MAX(L$165-SUM(L$1026:L1193),0)),"")</f>
        <v/>
      </c>
      <c r="M1194" s="45" t="str">
        <f>IF(M989&gt;=M$1025,MIN(1,MAX(M$165-SUM(M$1026:M1193),0)),"")</f>
        <v/>
      </c>
      <c r="N1194" s="45" t="str">
        <f>IF(N989&gt;=N$1025,MIN(1,MAX(N$165-SUM(N$1026:N1193),0)),"")</f>
        <v/>
      </c>
      <c r="O1194" s="45" t="str">
        <f>IF(O989&gt;=O$1025,MIN(1,MAX(O$165-SUM(O$1026:O1193),0)),"")</f>
        <v/>
      </c>
      <c r="P1194" s="45" t="str">
        <f>IF(P989&gt;=P$1025,MIN(1,MAX(P$165-SUM(P$1026:P1193),0)),"")</f>
        <v/>
      </c>
      <c r="Q1194" s="45" t="str">
        <f>IF(Q989&gt;=Q$1025,MIN(1,MAX(Q$165-SUM(Q$1026:Q1193),0)),"")</f>
        <v/>
      </c>
      <c r="R1194" s="45" t="str">
        <f>IF(R989&gt;=R$1025,MIN(1,MAX(R$165-SUM(R$1026:R1193),0)),"")</f>
        <v/>
      </c>
      <c r="S1194" s="45" t="str">
        <f>IF(S989&gt;=S$1025,MIN(1,MAX(S$165-SUM(S$1026:S1193),0)),"")</f>
        <v/>
      </c>
      <c r="T1194" s="45" t="str">
        <f>IF(T989&gt;=T$1025,MIN(1,MAX(T$165-SUM(T$1026:T1193),0)),"")</f>
        <v/>
      </c>
      <c r="U1194" s="45" t="str">
        <f>IF(U989&gt;=U$1025,MIN(1,MAX(U$165-SUM(U$1026:U1193),0)),"")</f>
        <v/>
      </c>
      <c r="V1194" s="45" t="str">
        <f>IF(V989&gt;=V$1025,MIN(1,MAX(V$165-SUM(V$1026:V1193),0)),"")</f>
        <v/>
      </c>
      <c r="W1194" s="45" t="str">
        <f>IF(W989&gt;=W$1025,MIN(1,MAX(W$165-SUM(W$1026:W1193),0)),"")</f>
        <v/>
      </c>
      <c r="X1194" s="45" t="str">
        <f>IF(X989&gt;=X$1025,MIN(1,MAX(X$165-SUM(X$1026:X1193),0)),"")</f>
        <v/>
      </c>
      <c r="Y1194" s="45" t="str">
        <f>IF(Y989&gt;=Y$1025,MIN(1,MAX(Y$165-SUM(Y$1026:Y1193),0)),"")</f>
        <v/>
      </c>
      <c r="Z1194" s="45" t="str">
        <f>IF(Z989&gt;=Z$1025,MIN(1,MAX(Z$165-SUM(Z$1026:Z1193),0)),"")</f>
        <v/>
      </c>
      <c r="AA1194" s="45" t="str">
        <f>IF(AA989&gt;=AA$1025,MIN(1,MAX(AA$165-SUM(AA$1026:AA1193),0)),"")</f>
        <v/>
      </c>
      <c r="AB1194" s="45" t="str">
        <f>IF(AB989&gt;=AB$1025,MIN(1,MAX(AB$165-SUM(AB$1026:AB1193),0)),"")</f>
        <v/>
      </c>
      <c r="AC1194" s="45" t="str">
        <f>IF(AC989&gt;=AC$1025,MIN(1,MAX(AC$165-SUM(AC$1026:AC1193),0)),"")</f>
        <v/>
      </c>
      <c r="AD1194" s="45" t="str">
        <f>IF(AD989&gt;=AD$1025,MIN(1,MAX(AD$165-SUM(AD$1026:AD1193),0)),"")</f>
        <v/>
      </c>
      <c r="AE1194" s="45" t="str">
        <f>IF(AE989&gt;=AE$1025,MIN(1,MAX(AE$165-SUM(AE$1026:AE1193),0)),"")</f>
        <v/>
      </c>
      <c r="AF1194" s="45" t="str">
        <f>IF(AF989&gt;=AF$1025,MIN(1,MAX(AF$165-SUM(AF$1026:AF1193),0)),"")</f>
        <v/>
      </c>
      <c r="AG1194" s="45" t="str">
        <f>IF(AG989&gt;=AG$1025,MIN(1,MAX(AG$165-SUM(AG$1026:AG1193),0)),"")</f>
        <v/>
      </c>
      <c r="AH1194" s="45" t="str">
        <f>IF(AH989&gt;=AH$1025,MIN(1,MAX(AH$165-SUM(AH$1026:AH1193),0)),"")</f>
        <v/>
      </c>
      <c r="AI1194" s="45" t="str">
        <f>IF(AI989&gt;=AI$1025,MIN(1,MAX(AI$165-SUM(AI$1026:AI1193),0)),"")</f>
        <v/>
      </c>
      <c r="AJ1194" s="45" t="str">
        <f>IF(AJ989&gt;=AJ$1025,MIN(1,MAX(AJ$165-SUM(AJ$1026:AJ1193),0)),"")</f>
        <v/>
      </c>
      <c r="AK1194" s="45" t="str">
        <f>IF(AK989&gt;=AK$1025,MIN(1,MAX(AK$165-SUM(AK$1026:AK1193),0)),"")</f>
        <v/>
      </c>
      <c r="AL1194" s="45" t="str">
        <f>IF(AL989&gt;=AL$1025,MIN(1,MAX(AL$165-SUM(AL$1026:AL1193),0)),"")</f>
        <v/>
      </c>
      <c r="AM1194" s="45" t="str">
        <f>IF(AM989&gt;=AM$1025,MIN(1,MAX(AM$165-SUM(AM$1026:AM1193),0)),"")</f>
        <v/>
      </c>
      <c r="AN1194" s="45" t="str">
        <f>IF(AN989&gt;=AN$1025,MIN(1,MAX(AN$165-SUM(AN$1026:AN1193),0)),"")</f>
        <v/>
      </c>
      <c r="AO1194" s="45" t="str">
        <f>IF(AO989&gt;=AO$1025,MIN(1,MAX(AO$165-SUM(AO$1026:AO1193),0)),"")</f>
        <v/>
      </c>
    </row>
    <row r="1195" spans="2:41">
      <c r="B1195" s="25">
        <f t="shared" si="1230"/>
        <v>169</v>
      </c>
      <c r="C1195" s="45" t="str">
        <f>IF(C990&gt;=C$1025,MIN(1,MAX(C$165-SUM(C$1026:C1194),0)),"")</f>
        <v/>
      </c>
      <c r="D1195" s="45" t="str">
        <f>IF(D990&gt;=D$1025,MIN(1,MAX(D$165-SUM(D$1026:D1194),0)),"")</f>
        <v/>
      </c>
      <c r="E1195" s="45" t="str">
        <f>IF(E990&gt;=E$1025,MIN(1,MAX(E$165-SUM(E$1026:E1194),0)),"")</f>
        <v/>
      </c>
      <c r="F1195" s="45" t="str">
        <f>IF(F990&gt;=F$1025,MIN(1,MAX(F$165-SUM(F$1026:F1194),0)),"")</f>
        <v/>
      </c>
      <c r="G1195" s="45" t="str">
        <f>IF(G990&gt;=G$1025,MIN(1,MAX(G$165-SUM(G$1026:G1194),0)),"")</f>
        <v/>
      </c>
      <c r="H1195" s="45" t="str">
        <f>IF(H990&gt;=H$1025,MIN(1,MAX(H$165-SUM(H$1026:H1194),0)),"")</f>
        <v/>
      </c>
      <c r="I1195" s="45" t="str">
        <f>IF(I990&gt;=I$1025,MIN(1,MAX(I$165-SUM(I$1026:I1194),0)),"")</f>
        <v/>
      </c>
      <c r="J1195" s="45" t="str">
        <f>IF(J990&gt;=J$1025,MIN(1,MAX(J$165-SUM(J$1026:J1194),0)),"")</f>
        <v/>
      </c>
      <c r="K1195" s="45" t="str">
        <f>IF(K990&gt;=K$1025,MIN(1,MAX(K$165-SUM(K$1026:K1194),0)),"")</f>
        <v/>
      </c>
      <c r="L1195" s="45" t="str">
        <f>IF(L990&gt;=L$1025,MIN(1,MAX(L$165-SUM(L$1026:L1194),0)),"")</f>
        <v/>
      </c>
      <c r="M1195" s="45" t="str">
        <f>IF(M990&gt;=M$1025,MIN(1,MAX(M$165-SUM(M$1026:M1194),0)),"")</f>
        <v/>
      </c>
      <c r="N1195" s="45" t="str">
        <f>IF(N990&gt;=N$1025,MIN(1,MAX(N$165-SUM(N$1026:N1194),0)),"")</f>
        <v/>
      </c>
      <c r="O1195" s="45" t="str">
        <f>IF(O990&gt;=O$1025,MIN(1,MAX(O$165-SUM(O$1026:O1194),0)),"")</f>
        <v/>
      </c>
      <c r="P1195" s="45" t="str">
        <f>IF(P990&gt;=P$1025,MIN(1,MAX(P$165-SUM(P$1026:P1194),0)),"")</f>
        <v/>
      </c>
      <c r="Q1195" s="45" t="str">
        <f>IF(Q990&gt;=Q$1025,MIN(1,MAX(Q$165-SUM(Q$1026:Q1194),0)),"")</f>
        <v/>
      </c>
      <c r="R1195" s="45" t="str">
        <f>IF(R990&gt;=R$1025,MIN(1,MAX(R$165-SUM(R$1026:R1194),0)),"")</f>
        <v/>
      </c>
      <c r="S1195" s="45" t="str">
        <f>IF(S990&gt;=S$1025,MIN(1,MAX(S$165-SUM(S$1026:S1194),0)),"")</f>
        <v/>
      </c>
      <c r="T1195" s="45" t="str">
        <f>IF(T990&gt;=T$1025,MIN(1,MAX(T$165-SUM(T$1026:T1194),0)),"")</f>
        <v/>
      </c>
      <c r="U1195" s="45" t="str">
        <f>IF(U990&gt;=U$1025,MIN(1,MAX(U$165-SUM(U$1026:U1194),0)),"")</f>
        <v/>
      </c>
      <c r="V1195" s="45" t="str">
        <f>IF(V990&gt;=V$1025,MIN(1,MAX(V$165-SUM(V$1026:V1194),0)),"")</f>
        <v/>
      </c>
      <c r="W1195" s="45" t="str">
        <f>IF(W990&gt;=W$1025,MIN(1,MAX(W$165-SUM(W$1026:W1194),0)),"")</f>
        <v/>
      </c>
      <c r="X1195" s="45" t="str">
        <f>IF(X990&gt;=X$1025,MIN(1,MAX(X$165-SUM(X$1026:X1194),0)),"")</f>
        <v/>
      </c>
      <c r="Y1195" s="45" t="str">
        <f>IF(Y990&gt;=Y$1025,MIN(1,MAX(Y$165-SUM(Y$1026:Y1194),0)),"")</f>
        <v/>
      </c>
      <c r="Z1195" s="45" t="str">
        <f>IF(Z990&gt;=Z$1025,MIN(1,MAX(Z$165-SUM(Z$1026:Z1194),0)),"")</f>
        <v/>
      </c>
      <c r="AA1195" s="45" t="str">
        <f>IF(AA990&gt;=AA$1025,MIN(1,MAX(AA$165-SUM(AA$1026:AA1194),0)),"")</f>
        <v/>
      </c>
      <c r="AB1195" s="45" t="str">
        <f>IF(AB990&gt;=AB$1025,MIN(1,MAX(AB$165-SUM(AB$1026:AB1194),0)),"")</f>
        <v/>
      </c>
      <c r="AC1195" s="45" t="str">
        <f>IF(AC990&gt;=AC$1025,MIN(1,MAX(AC$165-SUM(AC$1026:AC1194),0)),"")</f>
        <v/>
      </c>
      <c r="AD1195" s="45" t="str">
        <f>IF(AD990&gt;=AD$1025,MIN(1,MAX(AD$165-SUM(AD$1026:AD1194),0)),"")</f>
        <v/>
      </c>
      <c r="AE1195" s="45" t="str">
        <f>IF(AE990&gt;=AE$1025,MIN(1,MAX(AE$165-SUM(AE$1026:AE1194),0)),"")</f>
        <v/>
      </c>
      <c r="AF1195" s="45" t="str">
        <f>IF(AF990&gt;=AF$1025,MIN(1,MAX(AF$165-SUM(AF$1026:AF1194),0)),"")</f>
        <v/>
      </c>
      <c r="AG1195" s="45" t="str">
        <f>IF(AG990&gt;=AG$1025,MIN(1,MAX(AG$165-SUM(AG$1026:AG1194),0)),"")</f>
        <v/>
      </c>
      <c r="AH1195" s="45" t="str">
        <f>IF(AH990&gt;=AH$1025,MIN(1,MAX(AH$165-SUM(AH$1026:AH1194),0)),"")</f>
        <v/>
      </c>
      <c r="AI1195" s="45" t="str">
        <f>IF(AI990&gt;=AI$1025,MIN(1,MAX(AI$165-SUM(AI$1026:AI1194),0)),"")</f>
        <v/>
      </c>
      <c r="AJ1195" s="45" t="str">
        <f>IF(AJ990&gt;=AJ$1025,MIN(1,MAX(AJ$165-SUM(AJ$1026:AJ1194),0)),"")</f>
        <v/>
      </c>
      <c r="AK1195" s="45" t="str">
        <f>IF(AK990&gt;=AK$1025,MIN(1,MAX(AK$165-SUM(AK$1026:AK1194),0)),"")</f>
        <v/>
      </c>
      <c r="AL1195" s="45" t="str">
        <f>IF(AL990&gt;=AL$1025,MIN(1,MAX(AL$165-SUM(AL$1026:AL1194),0)),"")</f>
        <v/>
      </c>
      <c r="AM1195" s="45" t="str">
        <f>IF(AM990&gt;=AM$1025,MIN(1,MAX(AM$165-SUM(AM$1026:AM1194),0)),"")</f>
        <v/>
      </c>
      <c r="AN1195" s="45" t="str">
        <f>IF(AN990&gt;=AN$1025,MIN(1,MAX(AN$165-SUM(AN$1026:AN1194),0)),"")</f>
        <v/>
      </c>
      <c r="AO1195" s="45" t="str">
        <f>IF(AO990&gt;=AO$1025,MIN(1,MAX(AO$165-SUM(AO$1026:AO1194),0)),"")</f>
        <v/>
      </c>
    </row>
    <row r="1196" spans="2:41">
      <c r="B1196" s="25">
        <f t="shared" si="1230"/>
        <v>170</v>
      </c>
      <c r="C1196" s="45" t="str">
        <f>IF(C991&gt;=C$1025,MIN(1,MAX(C$165-SUM(C$1026:C1195),0)),"")</f>
        <v/>
      </c>
      <c r="D1196" s="45" t="str">
        <f>IF(D991&gt;=D$1025,MIN(1,MAX(D$165-SUM(D$1026:D1195),0)),"")</f>
        <v/>
      </c>
      <c r="E1196" s="45" t="str">
        <f>IF(E991&gt;=E$1025,MIN(1,MAX(E$165-SUM(E$1026:E1195),0)),"")</f>
        <v/>
      </c>
      <c r="F1196" s="45" t="str">
        <f>IF(F991&gt;=F$1025,MIN(1,MAX(F$165-SUM(F$1026:F1195),0)),"")</f>
        <v/>
      </c>
      <c r="G1196" s="45" t="str">
        <f>IF(G991&gt;=G$1025,MIN(1,MAX(G$165-SUM(G$1026:G1195),0)),"")</f>
        <v/>
      </c>
      <c r="H1196" s="45" t="str">
        <f>IF(H991&gt;=H$1025,MIN(1,MAX(H$165-SUM(H$1026:H1195),0)),"")</f>
        <v/>
      </c>
      <c r="I1196" s="45" t="str">
        <f>IF(I991&gt;=I$1025,MIN(1,MAX(I$165-SUM(I$1026:I1195),0)),"")</f>
        <v/>
      </c>
      <c r="J1196" s="45" t="str">
        <f>IF(J991&gt;=J$1025,MIN(1,MAX(J$165-SUM(J$1026:J1195),0)),"")</f>
        <v/>
      </c>
      <c r="K1196" s="45" t="str">
        <f>IF(K991&gt;=K$1025,MIN(1,MAX(K$165-SUM(K$1026:K1195),0)),"")</f>
        <v/>
      </c>
      <c r="L1196" s="45" t="str">
        <f>IF(L991&gt;=L$1025,MIN(1,MAX(L$165-SUM(L$1026:L1195),0)),"")</f>
        <v/>
      </c>
      <c r="M1196" s="45" t="str">
        <f>IF(M991&gt;=M$1025,MIN(1,MAX(M$165-SUM(M$1026:M1195),0)),"")</f>
        <v/>
      </c>
      <c r="N1196" s="45" t="str">
        <f>IF(N991&gt;=N$1025,MIN(1,MAX(N$165-SUM(N$1026:N1195),0)),"")</f>
        <v/>
      </c>
      <c r="O1196" s="45" t="str">
        <f>IF(O991&gt;=O$1025,MIN(1,MAX(O$165-SUM(O$1026:O1195),0)),"")</f>
        <v/>
      </c>
      <c r="P1196" s="45" t="str">
        <f>IF(P991&gt;=P$1025,MIN(1,MAX(P$165-SUM(P$1026:P1195),0)),"")</f>
        <v/>
      </c>
      <c r="Q1196" s="45" t="str">
        <f>IF(Q991&gt;=Q$1025,MIN(1,MAX(Q$165-SUM(Q$1026:Q1195),0)),"")</f>
        <v/>
      </c>
      <c r="R1196" s="45" t="str">
        <f>IF(R991&gt;=R$1025,MIN(1,MAX(R$165-SUM(R$1026:R1195),0)),"")</f>
        <v/>
      </c>
      <c r="S1196" s="45" t="str">
        <f>IF(S991&gt;=S$1025,MIN(1,MAX(S$165-SUM(S$1026:S1195),0)),"")</f>
        <v/>
      </c>
      <c r="T1196" s="45" t="str">
        <f>IF(T991&gt;=T$1025,MIN(1,MAX(T$165-SUM(T$1026:T1195),0)),"")</f>
        <v/>
      </c>
      <c r="U1196" s="45" t="str">
        <f>IF(U991&gt;=U$1025,MIN(1,MAX(U$165-SUM(U$1026:U1195),0)),"")</f>
        <v/>
      </c>
      <c r="V1196" s="45" t="str">
        <f>IF(V991&gt;=V$1025,MIN(1,MAX(V$165-SUM(V$1026:V1195),0)),"")</f>
        <v/>
      </c>
      <c r="W1196" s="45" t="str">
        <f>IF(W991&gt;=W$1025,MIN(1,MAX(W$165-SUM(W$1026:W1195),0)),"")</f>
        <v/>
      </c>
      <c r="X1196" s="45" t="str">
        <f>IF(X991&gt;=X$1025,MIN(1,MAX(X$165-SUM(X$1026:X1195),0)),"")</f>
        <v/>
      </c>
      <c r="Y1196" s="45" t="str">
        <f>IF(Y991&gt;=Y$1025,MIN(1,MAX(Y$165-SUM(Y$1026:Y1195),0)),"")</f>
        <v/>
      </c>
      <c r="Z1196" s="45" t="str">
        <f>IF(Z991&gt;=Z$1025,MIN(1,MAX(Z$165-SUM(Z$1026:Z1195),0)),"")</f>
        <v/>
      </c>
      <c r="AA1196" s="45" t="str">
        <f>IF(AA991&gt;=AA$1025,MIN(1,MAX(AA$165-SUM(AA$1026:AA1195),0)),"")</f>
        <v/>
      </c>
      <c r="AB1196" s="45" t="str">
        <f>IF(AB991&gt;=AB$1025,MIN(1,MAX(AB$165-SUM(AB$1026:AB1195),0)),"")</f>
        <v/>
      </c>
      <c r="AC1196" s="45" t="str">
        <f>IF(AC991&gt;=AC$1025,MIN(1,MAX(AC$165-SUM(AC$1026:AC1195),0)),"")</f>
        <v/>
      </c>
      <c r="AD1196" s="45" t="str">
        <f>IF(AD991&gt;=AD$1025,MIN(1,MAX(AD$165-SUM(AD$1026:AD1195),0)),"")</f>
        <v/>
      </c>
      <c r="AE1196" s="45" t="str">
        <f>IF(AE991&gt;=AE$1025,MIN(1,MAX(AE$165-SUM(AE$1026:AE1195),0)),"")</f>
        <v/>
      </c>
      <c r="AF1196" s="45" t="str">
        <f>IF(AF991&gt;=AF$1025,MIN(1,MAX(AF$165-SUM(AF$1026:AF1195),0)),"")</f>
        <v/>
      </c>
      <c r="AG1196" s="45" t="str">
        <f>IF(AG991&gt;=AG$1025,MIN(1,MAX(AG$165-SUM(AG$1026:AG1195),0)),"")</f>
        <v/>
      </c>
      <c r="AH1196" s="45" t="str">
        <f>IF(AH991&gt;=AH$1025,MIN(1,MAX(AH$165-SUM(AH$1026:AH1195),0)),"")</f>
        <v/>
      </c>
      <c r="AI1196" s="45" t="str">
        <f>IF(AI991&gt;=AI$1025,MIN(1,MAX(AI$165-SUM(AI$1026:AI1195),0)),"")</f>
        <v/>
      </c>
      <c r="AJ1196" s="45" t="str">
        <f>IF(AJ991&gt;=AJ$1025,MIN(1,MAX(AJ$165-SUM(AJ$1026:AJ1195),0)),"")</f>
        <v/>
      </c>
      <c r="AK1196" s="45" t="str">
        <f>IF(AK991&gt;=AK$1025,MIN(1,MAX(AK$165-SUM(AK$1026:AK1195),0)),"")</f>
        <v/>
      </c>
      <c r="AL1196" s="45" t="str">
        <f>IF(AL991&gt;=AL$1025,MIN(1,MAX(AL$165-SUM(AL$1026:AL1195),0)),"")</f>
        <v/>
      </c>
      <c r="AM1196" s="45" t="str">
        <f>IF(AM991&gt;=AM$1025,MIN(1,MAX(AM$165-SUM(AM$1026:AM1195),0)),"")</f>
        <v/>
      </c>
      <c r="AN1196" s="45" t="str">
        <f>IF(AN991&gt;=AN$1025,MIN(1,MAX(AN$165-SUM(AN$1026:AN1195),0)),"")</f>
        <v/>
      </c>
      <c r="AO1196" s="45" t="str">
        <f>IF(AO991&gt;=AO$1025,MIN(1,MAX(AO$165-SUM(AO$1026:AO1195),0)),"")</f>
        <v/>
      </c>
    </row>
    <row r="1197" spans="2:41">
      <c r="B1197" s="25">
        <f t="shared" si="1230"/>
        <v>171</v>
      </c>
      <c r="C1197" s="45" t="str">
        <f>IF(C992&gt;=C$1025,MIN(1,MAX(C$165-SUM(C$1026:C1196),0)),"")</f>
        <v/>
      </c>
      <c r="D1197" s="45" t="str">
        <f>IF(D992&gt;=D$1025,MIN(1,MAX(D$165-SUM(D$1026:D1196),0)),"")</f>
        <v/>
      </c>
      <c r="E1197" s="45" t="str">
        <f>IF(E992&gt;=E$1025,MIN(1,MAX(E$165-SUM(E$1026:E1196),0)),"")</f>
        <v/>
      </c>
      <c r="F1197" s="45" t="str">
        <f>IF(F992&gt;=F$1025,MIN(1,MAX(F$165-SUM(F$1026:F1196),0)),"")</f>
        <v/>
      </c>
      <c r="G1197" s="45" t="str">
        <f>IF(G992&gt;=G$1025,MIN(1,MAX(G$165-SUM(G$1026:G1196),0)),"")</f>
        <v/>
      </c>
      <c r="H1197" s="45" t="str">
        <f>IF(H992&gt;=H$1025,MIN(1,MAX(H$165-SUM(H$1026:H1196),0)),"")</f>
        <v/>
      </c>
      <c r="I1197" s="45" t="str">
        <f>IF(I992&gt;=I$1025,MIN(1,MAX(I$165-SUM(I$1026:I1196),0)),"")</f>
        <v/>
      </c>
      <c r="J1197" s="45" t="str">
        <f>IF(J992&gt;=J$1025,MIN(1,MAX(J$165-SUM(J$1026:J1196),0)),"")</f>
        <v/>
      </c>
      <c r="K1197" s="45" t="str">
        <f>IF(K992&gt;=K$1025,MIN(1,MAX(K$165-SUM(K$1026:K1196),0)),"")</f>
        <v/>
      </c>
      <c r="L1197" s="45" t="str">
        <f>IF(L992&gt;=L$1025,MIN(1,MAX(L$165-SUM(L$1026:L1196),0)),"")</f>
        <v/>
      </c>
      <c r="M1197" s="45" t="str">
        <f>IF(M992&gt;=M$1025,MIN(1,MAX(M$165-SUM(M$1026:M1196),0)),"")</f>
        <v/>
      </c>
      <c r="N1197" s="45" t="str">
        <f>IF(N992&gt;=N$1025,MIN(1,MAX(N$165-SUM(N$1026:N1196),0)),"")</f>
        <v/>
      </c>
      <c r="O1197" s="45" t="str">
        <f>IF(O992&gt;=O$1025,MIN(1,MAX(O$165-SUM(O$1026:O1196),0)),"")</f>
        <v/>
      </c>
      <c r="P1197" s="45" t="str">
        <f>IF(P992&gt;=P$1025,MIN(1,MAX(P$165-SUM(P$1026:P1196),0)),"")</f>
        <v/>
      </c>
      <c r="Q1197" s="45" t="str">
        <f>IF(Q992&gt;=Q$1025,MIN(1,MAX(Q$165-SUM(Q$1026:Q1196),0)),"")</f>
        <v/>
      </c>
      <c r="R1197" s="45" t="str">
        <f>IF(R992&gt;=R$1025,MIN(1,MAX(R$165-SUM(R$1026:R1196),0)),"")</f>
        <v/>
      </c>
      <c r="S1197" s="45" t="str">
        <f>IF(S992&gt;=S$1025,MIN(1,MAX(S$165-SUM(S$1026:S1196),0)),"")</f>
        <v/>
      </c>
      <c r="T1197" s="45" t="str">
        <f>IF(T992&gt;=T$1025,MIN(1,MAX(T$165-SUM(T$1026:T1196),0)),"")</f>
        <v/>
      </c>
      <c r="U1197" s="45" t="str">
        <f>IF(U992&gt;=U$1025,MIN(1,MAX(U$165-SUM(U$1026:U1196),0)),"")</f>
        <v/>
      </c>
      <c r="V1197" s="45" t="str">
        <f>IF(V992&gt;=V$1025,MIN(1,MAX(V$165-SUM(V$1026:V1196),0)),"")</f>
        <v/>
      </c>
      <c r="W1197" s="45" t="str">
        <f>IF(W992&gt;=W$1025,MIN(1,MAX(W$165-SUM(W$1026:W1196),0)),"")</f>
        <v/>
      </c>
      <c r="X1197" s="45" t="str">
        <f>IF(X992&gt;=X$1025,MIN(1,MAX(X$165-SUM(X$1026:X1196),0)),"")</f>
        <v/>
      </c>
      <c r="Y1197" s="45" t="str">
        <f>IF(Y992&gt;=Y$1025,MIN(1,MAX(Y$165-SUM(Y$1026:Y1196),0)),"")</f>
        <v/>
      </c>
      <c r="Z1197" s="45" t="str">
        <f>IF(Z992&gt;=Z$1025,MIN(1,MAX(Z$165-SUM(Z$1026:Z1196),0)),"")</f>
        <v/>
      </c>
      <c r="AA1197" s="45" t="str">
        <f>IF(AA992&gt;=AA$1025,MIN(1,MAX(AA$165-SUM(AA$1026:AA1196),0)),"")</f>
        <v/>
      </c>
      <c r="AB1197" s="45" t="str">
        <f>IF(AB992&gt;=AB$1025,MIN(1,MAX(AB$165-SUM(AB$1026:AB1196),0)),"")</f>
        <v/>
      </c>
      <c r="AC1197" s="45" t="str">
        <f>IF(AC992&gt;=AC$1025,MIN(1,MAX(AC$165-SUM(AC$1026:AC1196),0)),"")</f>
        <v/>
      </c>
      <c r="AD1197" s="45" t="str">
        <f>IF(AD992&gt;=AD$1025,MIN(1,MAX(AD$165-SUM(AD$1026:AD1196),0)),"")</f>
        <v/>
      </c>
      <c r="AE1197" s="45" t="str">
        <f>IF(AE992&gt;=AE$1025,MIN(1,MAX(AE$165-SUM(AE$1026:AE1196),0)),"")</f>
        <v/>
      </c>
      <c r="AF1197" s="45" t="str">
        <f>IF(AF992&gt;=AF$1025,MIN(1,MAX(AF$165-SUM(AF$1026:AF1196),0)),"")</f>
        <v/>
      </c>
      <c r="AG1197" s="45" t="str">
        <f>IF(AG992&gt;=AG$1025,MIN(1,MAX(AG$165-SUM(AG$1026:AG1196),0)),"")</f>
        <v/>
      </c>
      <c r="AH1197" s="45" t="str">
        <f>IF(AH992&gt;=AH$1025,MIN(1,MAX(AH$165-SUM(AH$1026:AH1196),0)),"")</f>
        <v/>
      </c>
      <c r="AI1197" s="45" t="str">
        <f>IF(AI992&gt;=AI$1025,MIN(1,MAX(AI$165-SUM(AI$1026:AI1196),0)),"")</f>
        <v/>
      </c>
      <c r="AJ1197" s="45" t="str">
        <f>IF(AJ992&gt;=AJ$1025,MIN(1,MAX(AJ$165-SUM(AJ$1026:AJ1196),0)),"")</f>
        <v/>
      </c>
      <c r="AK1197" s="45" t="str">
        <f>IF(AK992&gt;=AK$1025,MIN(1,MAX(AK$165-SUM(AK$1026:AK1196),0)),"")</f>
        <v/>
      </c>
      <c r="AL1197" s="45" t="str">
        <f>IF(AL992&gt;=AL$1025,MIN(1,MAX(AL$165-SUM(AL$1026:AL1196),0)),"")</f>
        <v/>
      </c>
      <c r="AM1197" s="45" t="str">
        <f>IF(AM992&gt;=AM$1025,MIN(1,MAX(AM$165-SUM(AM$1026:AM1196),0)),"")</f>
        <v/>
      </c>
      <c r="AN1197" s="45" t="str">
        <f>IF(AN992&gt;=AN$1025,MIN(1,MAX(AN$165-SUM(AN$1026:AN1196),0)),"")</f>
        <v/>
      </c>
      <c r="AO1197" s="45" t="str">
        <f>IF(AO992&gt;=AO$1025,MIN(1,MAX(AO$165-SUM(AO$1026:AO1196),0)),"")</f>
        <v/>
      </c>
    </row>
    <row r="1198" spans="2:41">
      <c r="B1198" s="25">
        <f t="shared" si="1230"/>
        <v>172</v>
      </c>
      <c r="C1198" s="45" t="str">
        <f>IF(C993&gt;=C$1025,MIN(1,MAX(C$165-SUM(C$1026:C1197),0)),"")</f>
        <v/>
      </c>
      <c r="D1198" s="45" t="str">
        <f>IF(D993&gt;=D$1025,MIN(1,MAX(D$165-SUM(D$1026:D1197),0)),"")</f>
        <v/>
      </c>
      <c r="E1198" s="45" t="str">
        <f>IF(E993&gt;=E$1025,MIN(1,MAX(E$165-SUM(E$1026:E1197),0)),"")</f>
        <v/>
      </c>
      <c r="F1198" s="45" t="str">
        <f>IF(F993&gt;=F$1025,MIN(1,MAX(F$165-SUM(F$1026:F1197),0)),"")</f>
        <v/>
      </c>
      <c r="G1198" s="45" t="str">
        <f>IF(G993&gt;=G$1025,MIN(1,MAX(G$165-SUM(G$1026:G1197),0)),"")</f>
        <v/>
      </c>
      <c r="H1198" s="45" t="str">
        <f>IF(H993&gt;=H$1025,MIN(1,MAX(H$165-SUM(H$1026:H1197),0)),"")</f>
        <v/>
      </c>
      <c r="I1198" s="45" t="str">
        <f>IF(I993&gt;=I$1025,MIN(1,MAX(I$165-SUM(I$1026:I1197),0)),"")</f>
        <v/>
      </c>
      <c r="J1198" s="45" t="str">
        <f>IF(J993&gt;=J$1025,MIN(1,MAX(J$165-SUM(J$1026:J1197),0)),"")</f>
        <v/>
      </c>
      <c r="K1198" s="45" t="str">
        <f>IF(K993&gt;=K$1025,MIN(1,MAX(K$165-SUM(K$1026:K1197),0)),"")</f>
        <v/>
      </c>
      <c r="L1198" s="45" t="str">
        <f>IF(L993&gt;=L$1025,MIN(1,MAX(L$165-SUM(L$1026:L1197),0)),"")</f>
        <v/>
      </c>
      <c r="M1198" s="45" t="str">
        <f>IF(M993&gt;=M$1025,MIN(1,MAX(M$165-SUM(M$1026:M1197),0)),"")</f>
        <v/>
      </c>
      <c r="N1198" s="45" t="str">
        <f>IF(N993&gt;=N$1025,MIN(1,MAX(N$165-SUM(N$1026:N1197),0)),"")</f>
        <v/>
      </c>
      <c r="O1198" s="45" t="str">
        <f>IF(O993&gt;=O$1025,MIN(1,MAX(O$165-SUM(O$1026:O1197),0)),"")</f>
        <v/>
      </c>
      <c r="P1198" s="45" t="str">
        <f>IF(P993&gt;=P$1025,MIN(1,MAX(P$165-SUM(P$1026:P1197),0)),"")</f>
        <v/>
      </c>
      <c r="Q1198" s="45" t="str">
        <f>IF(Q993&gt;=Q$1025,MIN(1,MAX(Q$165-SUM(Q$1026:Q1197),0)),"")</f>
        <v/>
      </c>
      <c r="R1198" s="45" t="str">
        <f>IF(R993&gt;=R$1025,MIN(1,MAX(R$165-SUM(R$1026:R1197),0)),"")</f>
        <v/>
      </c>
      <c r="S1198" s="45" t="str">
        <f>IF(S993&gt;=S$1025,MIN(1,MAX(S$165-SUM(S$1026:S1197),0)),"")</f>
        <v/>
      </c>
      <c r="T1198" s="45" t="str">
        <f>IF(T993&gt;=T$1025,MIN(1,MAX(T$165-SUM(T$1026:T1197),0)),"")</f>
        <v/>
      </c>
      <c r="U1198" s="45" t="str">
        <f>IF(U993&gt;=U$1025,MIN(1,MAX(U$165-SUM(U$1026:U1197),0)),"")</f>
        <v/>
      </c>
      <c r="V1198" s="45" t="str">
        <f>IF(V993&gt;=V$1025,MIN(1,MAX(V$165-SUM(V$1026:V1197),0)),"")</f>
        <v/>
      </c>
      <c r="W1198" s="45" t="str">
        <f>IF(W993&gt;=W$1025,MIN(1,MAX(W$165-SUM(W$1026:W1197),0)),"")</f>
        <v/>
      </c>
      <c r="X1198" s="45" t="str">
        <f>IF(X993&gt;=X$1025,MIN(1,MAX(X$165-SUM(X$1026:X1197),0)),"")</f>
        <v/>
      </c>
      <c r="Y1198" s="45" t="str">
        <f>IF(Y993&gt;=Y$1025,MIN(1,MAX(Y$165-SUM(Y$1026:Y1197),0)),"")</f>
        <v/>
      </c>
      <c r="Z1198" s="45" t="str">
        <f>IF(Z993&gt;=Z$1025,MIN(1,MAX(Z$165-SUM(Z$1026:Z1197),0)),"")</f>
        <v/>
      </c>
      <c r="AA1198" s="45" t="str">
        <f>IF(AA993&gt;=AA$1025,MIN(1,MAX(AA$165-SUM(AA$1026:AA1197),0)),"")</f>
        <v/>
      </c>
      <c r="AB1198" s="45" t="str">
        <f>IF(AB993&gt;=AB$1025,MIN(1,MAX(AB$165-SUM(AB$1026:AB1197),0)),"")</f>
        <v/>
      </c>
      <c r="AC1198" s="45" t="str">
        <f>IF(AC993&gt;=AC$1025,MIN(1,MAX(AC$165-SUM(AC$1026:AC1197),0)),"")</f>
        <v/>
      </c>
      <c r="AD1198" s="45" t="str">
        <f>IF(AD993&gt;=AD$1025,MIN(1,MAX(AD$165-SUM(AD$1026:AD1197),0)),"")</f>
        <v/>
      </c>
      <c r="AE1198" s="45" t="str">
        <f>IF(AE993&gt;=AE$1025,MIN(1,MAX(AE$165-SUM(AE$1026:AE1197),0)),"")</f>
        <v/>
      </c>
      <c r="AF1198" s="45" t="str">
        <f>IF(AF993&gt;=AF$1025,MIN(1,MAX(AF$165-SUM(AF$1026:AF1197),0)),"")</f>
        <v/>
      </c>
      <c r="AG1198" s="45" t="str">
        <f>IF(AG993&gt;=AG$1025,MIN(1,MAX(AG$165-SUM(AG$1026:AG1197),0)),"")</f>
        <v/>
      </c>
      <c r="AH1198" s="45" t="str">
        <f>IF(AH993&gt;=AH$1025,MIN(1,MAX(AH$165-SUM(AH$1026:AH1197),0)),"")</f>
        <v/>
      </c>
      <c r="AI1198" s="45" t="str">
        <f>IF(AI993&gt;=AI$1025,MIN(1,MAX(AI$165-SUM(AI$1026:AI1197),0)),"")</f>
        <v/>
      </c>
      <c r="AJ1198" s="45" t="str">
        <f>IF(AJ993&gt;=AJ$1025,MIN(1,MAX(AJ$165-SUM(AJ$1026:AJ1197),0)),"")</f>
        <v/>
      </c>
      <c r="AK1198" s="45" t="str">
        <f>IF(AK993&gt;=AK$1025,MIN(1,MAX(AK$165-SUM(AK$1026:AK1197),0)),"")</f>
        <v/>
      </c>
      <c r="AL1198" s="45" t="str">
        <f>IF(AL993&gt;=AL$1025,MIN(1,MAX(AL$165-SUM(AL$1026:AL1197),0)),"")</f>
        <v/>
      </c>
      <c r="AM1198" s="45" t="str">
        <f>IF(AM993&gt;=AM$1025,MIN(1,MAX(AM$165-SUM(AM$1026:AM1197),0)),"")</f>
        <v/>
      </c>
      <c r="AN1198" s="45" t="str">
        <f>IF(AN993&gt;=AN$1025,MIN(1,MAX(AN$165-SUM(AN$1026:AN1197),0)),"")</f>
        <v/>
      </c>
      <c r="AO1198" s="45" t="str">
        <f>IF(AO993&gt;=AO$1025,MIN(1,MAX(AO$165-SUM(AO$1026:AO1197),0)),"")</f>
        <v/>
      </c>
    </row>
    <row r="1199" spans="2:41">
      <c r="B1199" s="25">
        <f t="shared" si="1230"/>
        <v>173</v>
      </c>
      <c r="C1199" s="45" t="str">
        <f>IF(C994&gt;=C$1025,MIN(1,MAX(C$165-SUM(C$1026:C1198),0)),"")</f>
        <v/>
      </c>
      <c r="D1199" s="45" t="str">
        <f>IF(D994&gt;=D$1025,MIN(1,MAX(D$165-SUM(D$1026:D1198),0)),"")</f>
        <v/>
      </c>
      <c r="E1199" s="45" t="str">
        <f>IF(E994&gt;=E$1025,MIN(1,MAX(E$165-SUM(E$1026:E1198),0)),"")</f>
        <v/>
      </c>
      <c r="F1199" s="45" t="str">
        <f>IF(F994&gt;=F$1025,MIN(1,MAX(F$165-SUM(F$1026:F1198),0)),"")</f>
        <v/>
      </c>
      <c r="G1199" s="45" t="str">
        <f>IF(G994&gt;=G$1025,MIN(1,MAX(G$165-SUM(G$1026:G1198),0)),"")</f>
        <v/>
      </c>
      <c r="H1199" s="45" t="str">
        <f>IF(H994&gt;=H$1025,MIN(1,MAX(H$165-SUM(H$1026:H1198),0)),"")</f>
        <v/>
      </c>
      <c r="I1199" s="45" t="str">
        <f>IF(I994&gt;=I$1025,MIN(1,MAX(I$165-SUM(I$1026:I1198),0)),"")</f>
        <v/>
      </c>
      <c r="J1199" s="45" t="str">
        <f>IF(J994&gt;=J$1025,MIN(1,MAX(J$165-SUM(J$1026:J1198),0)),"")</f>
        <v/>
      </c>
      <c r="K1199" s="45" t="str">
        <f>IF(K994&gt;=K$1025,MIN(1,MAX(K$165-SUM(K$1026:K1198),0)),"")</f>
        <v/>
      </c>
      <c r="L1199" s="45" t="str">
        <f>IF(L994&gt;=L$1025,MIN(1,MAX(L$165-SUM(L$1026:L1198),0)),"")</f>
        <v/>
      </c>
      <c r="M1199" s="45" t="str">
        <f>IF(M994&gt;=M$1025,MIN(1,MAX(M$165-SUM(M$1026:M1198),0)),"")</f>
        <v/>
      </c>
      <c r="N1199" s="45" t="str">
        <f>IF(N994&gt;=N$1025,MIN(1,MAX(N$165-SUM(N$1026:N1198),0)),"")</f>
        <v/>
      </c>
      <c r="O1199" s="45" t="str">
        <f>IF(O994&gt;=O$1025,MIN(1,MAX(O$165-SUM(O$1026:O1198),0)),"")</f>
        <v/>
      </c>
      <c r="P1199" s="45" t="str">
        <f>IF(P994&gt;=P$1025,MIN(1,MAX(P$165-SUM(P$1026:P1198),0)),"")</f>
        <v/>
      </c>
      <c r="Q1199" s="45" t="str">
        <f>IF(Q994&gt;=Q$1025,MIN(1,MAX(Q$165-SUM(Q$1026:Q1198),0)),"")</f>
        <v/>
      </c>
      <c r="R1199" s="45" t="str">
        <f>IF(R994&gt;=R$1025,MIN(1,MAX(R$165-SUM(R$1026:R1198),0)),"")</f>
        <v/>
      </c>
      <c r="S1199" s="45" t="str">
        <f>IF(S994&gt;=S$1025,MIN(1,MAX(S$165-SUM(S$1026:S1198),0)),"")</f>
        <v/>
      </c>
      <c r="T1199" s="45" t="str">
        <f>IF(T994&gt;=T$1025,MIN(1,MAX(T$165-SUM(T$1026:T1198),0)),"")</f>
        <v/>
      </c>
      <c r="U1199" s="45" t="str">
        <f>IF(U994&gt;=U$1025,MIN(1,MAX(U$165-SUM(U$1026:U1198),0)),"")</f>
        <v/>
      </c>
      <c r="V1199" s="45" t="str">
        <f>IF(V994&gt;=V$1025,MIN(1,MAX(V$165-SUM(V$1026:V1198),0)),"")</f>
        <v/>
      </c>
      <c r="W1199" s="45" t="str">
        <f>IF(W994&gt;=W$1025,MIN(1,MAX(W$165-SUM(W$1026:W1198),0)),"")</f>
        <v/>
      </c>
      <c r="X1199" s="45" t="str">
        <f>IF(X994&gt;=X$1025,MIN(1,MAX(X$165-SUM(X$1026:X1198),0)),"")</f>
        <v/>
      </c>
      <c r="Y1199" s="45" t="str">
        <f>IF(Y994&gt;=Y$1025,MIN(1,MAX(Y$165-SUM(Y$1026:Y1198),0)),"")</f>
        <v/>
      </c>
      <c r="Z1199" s="45" t="str">
        <f>IF(Z994&gt;=Z$1025,MIN(1,MAX(Z$165-SUM(Z$1026:Z1198),0)),"")</f>
        <v/>
      </c>
      <c r="AA1199" s="45" t="str">
        <f>IF(AA994&gt;=AA$1025,MIN(1,MAX(AA$165-SUM(AA$1026:AA1198),0)),"")</f>
        <v/>
      </c>
      <c r="AB1199" s="45" t="str">
        <f>IF(AB994&gt;=AB$1025,MIN(1,MAX(AB$165-SUM(AB$1026:AB1198),0)),"")</f>
        <v/>
      </c>
      <c r="AC1199" s="45" t="str">
        <f>IF(AC994&gt;=AC$1025,MIN(1,MAX(AC$165-SUM(AC$1026:AC1198),0)),"")</f>
        <v/>
      </c>
      <c r="AD1199" s="45" t="str">
        <f>IF(AD994&gt;=AD$1025,MIN(1,MAX(AD$165-SUM(AD$1026:AD1198),0)),"")</f>
        <v/>
      </c>
      <c r="AE1199" s="45" t="str">
        <f>IF(AE994&gt;=AE$1025,MIN(1,MAX(AE$165-SUM(AE$1026:AE1198),0)),"")</f>
        <v/>
      </c>
      <c r="AF1199" s="45" t="str">
        <f>IF(AF994&gt;=AF$1025,MIN(1,MAX(AF$165-SUM(AF$1026:AF1198),0)),"")</f>
        <v/>
      </c>
      <c r="AG1199" s="45" t="str">
        <f>IF(AG994&gt;=AG$1025,MIN(1,MAX(AG$165-SUM(AG$1026:AG1198),0)),"")</f>
        <v/>
      </c>
      <c r="AH1199" s="45" t="str">
        <f>IF(AH994&gt;=AH$1025,MIN(1,MAX(AH$165-SUM(AH$1026:AH1198),0)),"")</f>
        <v/>
      </c>
      <c r="AI1199" s="45" t="str">
        <f>IF(AI994&gt;=AI$1025,MIN(1,MAX(AI$165-SUM(AI$1026:AI1198),0)),"")</f>
        <v/>
      </c>
      <c r="AJ1199" s="45" t="str">
        <f>IF(AJ994&gt;=AJ$1025,MIN(1,MAX(AJ$165-SUM(AJ$1026:AJ1198),0)),"")</f>
        <v/>
      </c>
      <c r="AK1199" s="45" t="str">
        <f>IF(AK994&gt;=AK$1025,MIN(1,MAX(AK$165-SUM(AK$1026:AK1198),0)),"")</f>
        <v/>
      </c>
      <c r="AL1199" s="45" t="str">
        <f>IF(AL994&gt;=AL$1025,MIN(1,MAX(AL$165-SUM(AL$1026:AL1198),0)),"")</f>
        <v/>
      </c>
      <c r="AM1199" s="45" t="str">
        <f>IF(AM994&gt;=AM$1025,MIN(1,MAX(AM$165-SUM(AM$1026:AM1198),0)),"")</f>
        <v/>
      </c>
      <c r="AN1199" s="45" t="str">
        <f>IF(AN994&gt;=AN$1025,MIN(1,MAX(AN$165-SUM(AN$1026:AN1198),0)),"")</f>
        <v/>
      </c>
      <c r="AO1199" s="45" t="str">
        <f>IF(AO994&gt;=AO$1025,MIN(1,MAX(AO$165-SUM(AO$1026:AO1198),0)),"")</f>
        <v/>
      </c>
    </row>
    <row r="1200" spans="2:41">
      <c r="B1200" s="25">
        <f t="shared" si="1230"/>
        <v>174</v>
      </c>
      <c r="C1200" s="45" t="str">
        <f>IF(C995&gt;=C$1025,MIN(1,MAX(C$165-SUM(C$1026:C1199),0)),"")</f>
        <v/>
      </c>
      <c r="D1200" s="45" t="str">
        <f>IF(D995&gt;=D$1025,MIN(1,MAX(D$165-SUM(D$1026:D1199),0)),"")</f>
        <v/>
      </c>
      <c r="E1200" s="45" t="str">
        <f>IF(E995&gt;=E$1025,MIN(1,MAX(E$165-SUM(E$1026:E1199),0)),"")</f>
        <v/>
      </c>
      <c r="F1200" s="45" t="str">
        <f>IF(F995&gt;=F$1025,MIN(1,MAX(F$165-SUM(F$1026:F1199),0)),"")</f>
        <v/>
      </c>
      <c r="G1200" s="45" t="str">
        <f>IF(G995&gt;=G$1025,MIN(1,MAX(G$165-SUM(G$1026:G1199),0)),"")</f>
        <v/>
      </c>
      <c r="H1200" s="45" t="str">
        <f>IF(H995&gt;=H$1025,MIN(1,MAX(H$165-SUM(H$1026:H1199),0)),"")</f>
        <v/>
      </c>
      <c r="I1200" s="45" t="str">
        <f>IF(I995&gt;=I$1025,MIN(1,MAX(I$165-SUM(I$1026:I1199),0)),"")</f>
        <v/>
      </c>
      <c r="J1200" s="45" t="str">
        <f>IF(J995&gt;=J$1025,MIN(1,MAX(J$165-SUM(J$1026:J1199),0)),"")</f>
        <v/>
      </c>
      <c r="K1200" s="45" t="str">
        <f>IF(K995&gt;=K$1025,MIN(1,MAX(K$165-SUM(K$1026:K1199),0)),"")</f>
        <v/>
      </c>
      <c r="L1200" s="45" t="str">
        <f>IF(L995&gt;=L$1025,MIN(1,MAX(L$165-SUM(L$1026:L1199),0)),"")</f>
        <v/>
      </c>
      <c r="M1200" s="45" t="str">
        <f>IF(M995&gt;=M$1025,MIN(1,MAX(M$165-SUM(M$1026:M1199),0)),"")</f>
        <v/>
      </c>
      <c r="N1200" s="45" t="str">
        <f>IF(N995&gt;=N$1025,MIN(1,MAX(N$165-SUM(N$1026:N1199),0)),"")</f>
        <v/>
      </c>
      <c r="O1200" s="45" t="str">
        <f>IF(O995&gt;=O$1025,MIN(1,MAX(O$165-SUM(O$1026:O1199),0)),"")</f>
        <v/>
      </c>
      <c r="P1200" s="45" t="str">
        <f>IF(P995&gt;=P$1025,MIN(1,MAX(P$165-SUM(P$1026:P1199),0)),"")</f>
        <v/>
      </c>
      <c r="Q1200" s="45" t="str">
        <f>IF(Q995&gt;=Q$1025,MIN(1,MAX(Q$165-SUM(Q$1026:Q1199),0)),"")</f>
        <v/>
      </c>
      <c r="R1200" s="45" t="str">
        <f>IF(R995&gt;=R$1025,MIN(1,MAX(R$165-SUM(R$1026:R1199),0)),"")</f>
        <v/>
      </c>
      <c r="S1200" s="45" t="str">
        <f>IF(S995&gt;=S$1025,MIN(1,MAX(S$165-SUM(S$1026:S1199),0)),"")</f>
        <v/>
      </c>
      <c r="T1200" s="45" t="str">
        <f>IF(T995&gt;=T$1025,MIN(1,MAX(T$165-SUM(T$1026:T1199),0)),"")</f>
        <v/>
      </c>
      <c r="U1200" s="45" t="str">
        <f>IF(U995&gt;=U$1025,MIN(1,MAX(U$165-SUM(U$1026:U1199),0)),"")</f>
        <v/>
      </c>
      <c r="V1200" s="45" t="str">
        <f>IF(V995&gt;=V$1025,MIN(1,MAX(V$165-SUM(V$1026:V1199),0)),"")</f>
        <v/>
      </c>
      <c r="W1200" s="45" t="str">
        <f>IF(W995&gt;=W$1025,MIN(1,MAX(W$165-SUM(W$1026:W1199),0)),"")</f>
        <v/>
      </c>
      <c r="X1200" s="45" t="str">
        <f>IF(X995&gt;=X$1025,MIN(1,MAX(X$165-SUM(X$1026:X1199),0)),"")</f>
        <v/>
      </c>
      <c r="Y1200" s="45" t="str">
        <f>IF(Y995&gt;=Y$1025,MIN(1,MAX(Y$165-SUM(Y$1026:Y1199),0)),"")</f>
        <v/>
      </c>
      <c r="Z1200" s="45" t="str">
        <f>IF(Z995&gt;=Z$1025,MIN(1,MAX(Z$165-SUM(Z$1026:Z1199),0)),"")</f>
        <v/>
      </c>
      <c r="AA1200" s="45" t="str">
        <f>IF(AA995&gt;=AA$1025,MIN(1,MAX(AA$165-SUM(AA$1026:AA1199),0)),"")</f>
        <v/>
      </c>
      <c r="AB1200" s="45" t="str">
        <f>IF(AB995&gt;=AB$1025,MIN(1,MAX(AB$165-SUM(AB$1026:AB1199),0)),"")</f>
        <v/>
      </c>
      <c r="AC1200" s="45" t="str">
        <f>IF(AC995&gt;=AC$1025,MIN(1,MAX(AC$165-SUM(AC$1026:AC1199),0)),"")</f>
        <v/>
      </c>
      <c r="AD1200" s="45" t="str">
        <f>IF(AD995&gt;=AD$1025,MIN(1,MAX(AD$165-SUM(AD$1026:AD1199),0)),"")</f>
        <v/>
      </c>
      <c r="AE1200" s="45" t="str">
        <f>IF(AE995&gt;=AE$1025,MIN(1,MAX(AE$165-SUM(AE$1026:AE1199),0)),"")</f>
        <v/>
      </c>
      <c r="AF1200" s="45" t="str">
        <f>IF(AF995&gt;=AF$1025,MIN(1,MAX(AF$165-SUM(AF$1026:AF1199),0)),"")</f>
        <v/>
      </c>
      <c r="AG1200" s="45" t="str">
        <f>IF(AG995&gt;=AG$1025,MIN(1,MAX(AG$165-SUM(AG$1026:AG1199),0)),"")</f>
        <v/>
      </c>
      <c r="AH1200" s="45" t="str">
        <f>IF(AH995&gt;=AH$1025,MIN(1,MAX(AH$165-SUM(AH$1026:AH1199),0)),"")</f>
        <v/>
      </c>
      <c r="AI1200" s="45" t="str">
        <f>IF(AI995&gt;=AI$1025,MIN(1,MAX(AI$165-SUM(AI$1026:AI1199),0)),"")</f>
        <v/>
      </c>
      <c r="AJ1200" s="45" t="str">
        <f>IF(AJ995&gt;=AJ$1025,MIN(1,MAX(AJ$165-SUM(AJ$1026:AJ1199),0)),"")</f>
        <v/>
      </c>
      <c r="AK1200" s="45" t="str">
        <f>IF(AK995&gt;=AK$1025,MIN(1,MAX(AK$165-SUM(AK$1026:AK1199),0)),"")</f>
        <v/>
      </c>
      <c r="AL1200" s="45" t="str">
        <f>IF(AL995&gt;=AL$1025,MIN(1,MAX(AL$165-SUM(AL$1026:AL1199),0)),"")</f>
        <v/>
      </c>
      <c r="AM1200" s="45" t="str">
        <f>IF(AM995&gt;=AM$1025,MIN(1,MAX(AM$165-SUM(AM$1026:AM1199),0)),"")</f>
        <v/>
      </c>
      <c r="AN1200" s="45" t="str">
        <f>IF(AN995&gt;=AN$1025,MIN(1,MAX(AN$165-SUM(AN$1026:AN1199),0)),"")</f>
        <v/>
      </c>
      <c r="AO1200" s="45" t="str">
        <f>IF(AO995&gt;=AO$1025,MIN(1,MAX(AO$165-SUM(AO$1026:AO1199),0)),"")</f>
        <v/>
      </c>
    </row>
    <row r="1201" spans="2:41">
      <c r="B1201" s="25">
        <f t="shared" si="1230"/>
        <v>175</v>
      </c>
      <c r="C1201" s="45" t="str">
        <f>IF(C996&gt;=C$1025,MIN(1,MAX(C$165-SUM(C$1026:C1200),0)),"")</f>
        <v/>
      </c>
      <c r="D1201" s="45" t="str">
        <f>IF(D996&gt;=D$1025,MIN(1,MAX(D$165-SUM(D$1026:D1200),0)),"")</f>
        <v/>
      </c>
      <c r="E1201" s="45" t="str">
        <f>IF(E996&gt;=E$1025,MIN(1,MAX(E$165-SUM(E$1026:E1200),0)),"")</f>
        <v/>
      </c>
      <c r="F1201" s="45" t="str">
        <f>IF(F996&gt;=F$1025,MIN(1,MAX(F$165-SUM(F$1026:F1200),0)),"")</f>
        <v/>
      </c>
      <c r="G1201" s="45" t="str">
        <f>IF(G996&gt;=G$1025,MIN(1,MAX(G$165-SUM(G$1026:G1200),0)),"")</f>
        <v/>
      </c>
      <c r="H1201" s="45" t="str">
        <f>IF(H996&gt;=H$1025,MIN(1,MAX(H$165-SUM(H$1026:H1200),0)),"")</f>
        <v/>
      </c>
      <c r="I1201" s="45" t="str">
        <f>IF(I996&gt;=I$1025,MIN(1,MAX(I$165-SUM(I$1026:I1200),0)),"")</f>
        <v/>
      </c>
      <c r="J1201" s="45" t="str">
        <f>IF(J996&gt;=J$1025,MIN(1,MAX(J$165-SUM(J$1026:J1200),0)),"")</f>
        <v/>
      </c>
      <c r="K1201" s="45" t="str">
        <f>IF(K996&gt;=K$1025,MIN(1,MAX(K$165-SUM(K$1026:K1200),0)),"")</f>
        <v/>
      </c>
      <c r="L1201" s="45" t="str">
        <f>IF(L996&gt;=L$1025,MIN(1,MAX(L$165-SUM(L$1026:L1200),0)),"")</f>
        <v/>
      </c>
      <c r="M1201" s="45" t="str">
        <f>IF(M996&gt;=M$1025,MIN(1,MAX(M$165-SUM(M$1026:M1200),0)),"")</f>
        <v/>
      </c>
      <c r="N1201" s="45" t="str">
        <f>IF(N996&gt;=N$1025,MIN(1,MAX(N$165-SUM(N$1026:N1200),0)),"")</f>
        <v/>
      </c>
      <c r="O1201" s="45" t="str">
        <f>IF(O996&gt;=O$1025,MIN(1,MAX(O$165-SUM(O$1026:O1200),0)),"")</f>
        <v/>
      </c>
      <c r="P1201" s="45" t="str">
        <f>IF(P996&gt;=P$1025,MIN(1,MAX(P$165-SUM(P$1026:P1200),0)),"")</f>
        <v/>
      </c>
      <c r="Q1201" s="45" t="str">
        <f>IF(Q996&gt;=Q$1025,MIN(1,MAX(Q$165-SUM(Q$1026:Q1200),0)),"")</f>
        <v/>
      </c>
      <c r="R1201" s="45" t="str">
        <f>IF(R996&gt;=R$1025,MIN(1,MAX(R$165-SUM(R$1026:R1200),0)),"")</f>
        <v/>
      </c>
      <c r="S1201" s="45" t="str">
        <f>IF(S996&gt;=S$1025,MIN(1,MAX(S$165-SUM(S$1026:S1200),0)),"")</f>
        <v/>
      </c>
      <c r="T1201" s="45" t="str">
        <f>IF(T996&gt;=T$1025,MIN(1,MAX(T$165-SUM(T$1026:T1200),0)),"")</f>
        <v/>
      </c>
      <c r="U1201" s="45" t="str">
        <f>IF(U996&gt;=U$1025,MIN(1,MAX(U$165-SUM(U$1026:U1200),0)),"")</f>
        <v/>
      </c>
      <c r="V1201" s="45" t="str">
        <f>IF(V996&gt;=V$1025,MIN(1,MAX(V$165-SUM(V$1026:V1200),0)),"")</f>
        <v/>
      </c>
      <c r="W1201" s="45" t="str">
        <f>IF(W996&gt;=W$1025,MIN(1,MAX(W$165-SUM(W$1026:W1200),0)),"")</f>
        <v/>
      </c>
      <c r="X1201" s="45" t="str">
        <f>IF(X996&gt;=X$1025,MIN(1,MAX(X$165-SUM(X$1026:X1200),0)),"")</f>
        <v/>
      </c>
      <c r="Y1201" s="45" t="str">
        <f>IF(Y996&gt;=Y$1025,MIN(1,MAX(Y$165-SUM(Y$1026:Y1200),0)),"")</f>
        <v/>
      </c>
      <c r="Z1201" s="45" t="str">
        <f>IF(Z996&gt;=Z$1025,MIN(1,MAX(Z$165-SUM(Z$1026:Z1200),0)),"")</f>
        <v/>
      </c>
      <c r="AA1201" s="45" t="str">
        <f>IF(AA996&gt;=AA$1025,MIN(1,MAX(AA$165-SUM(AA$1026:AA1200),0)),"")</f>
        <v/>
      </c>
      <c r="AB1201" s="45" t="str">
        <f>IF(AB996&gt;=AB$1025,MIN(1,MAX(AB$165-SUM(AB$1026:AB1200),0)),"")</f>
        <v/>
      </c>
      <c r="AC1201" s="45" t="str">
        <f>IF(AC996&gt;=AC$1025,MIN(1,MAX(AC$165-SUM(AC$1026:AC1200),0)),"")</f>
        <v/>
      </c>
      <c r="AD1201" s="45" t="str">
        <f>IF(AD996&gt;=AD$1025,MIN(1,MAX(AD$165-SUM(AD$1026:AD1200),0)),"")</f>
        <v/>
      </c>
      <c r="AE1201" s="45" t="str">
        <f>IF(AE996&gt;=AE$1025,MIN(1,MAX(AE$165-SUM(AE$1026:AE1200),0)),"")</f>
        <v/>
      </c>
      <c r="AF1201" s="45" t="str">
        <f>IF(AF996&gt;=AF$1025,MIN(1,MAX(AF$165-SUM(AF$1026:AF1200),0)),"")</f>
        <v/>
      </c>
      <c r="AG1201" s="45" t="str">
        <f>IF(AG996&gt;=AG$1025,MIN(1,MAX(AG$165-SUM(AG$1026:AG1200),0)),"")</f>
        <v/>
      </c>
      <c r="AH1201" s="45" t="str">
        <f>IF(AH996&gt;=AH$1025,MIN(1,MAX(AH$165-SUM(AH$1026:AH1200),0)),"")</f>
        <v/>
      </c>
      <c r="AI1201" s="45" t="str">
        <f>IF(AI996&gt;=AI$1025,MIN(1,MAX(AI$165-SUM(AI$1026:AI1200),0)),"")</f>
        <v/>
      </c>
      <c r="AJ1201" s="45" t="str">
        <f>IF(AJ996&gt;=AJ$1025,MIN(1,MAX(AJ$165-SUM(AJ$1026:AJ1200),0)),"")</f>
        <v/>
      </c>
      <c r="AK1201" s="45" t="str">
        <f>IF(AK996&gt;=AK$1025,MIN(1,MAX(AK$165-SUM(AK$1026:AK1200),0)),"")</f>
        <v/>
      </c>
      <c r="AL1201" s="45" t="str">
        <f>IF(AL996&gt;=AL$1025,MIN(1,MAX(AL$165-SUM(AL$1026:AL1200),0)),"")</f>
        <v/>
      </c>
      <c r="AM1201" s="45" t="str">
        <f>IF(AM996&gt;=AM$1025,MIN(1,MAX(AM$165-SUM(AM$1026:AM1200),0)),"")</f>
        <v/>
      </c>
      <c r="AN1201" s="45" t="str">
        <f>IF(AN996&gt;=AN$1025,MIN(1,MAX(AN$165-SUM(AN$1026:AN1200),0)),"")</f>
        <v/>
      </c>
      <c r="AO1201" s="45" t="str">
        <f>IF(AO996&gt;=AO$1025,MIN(1,MAX(AO$165-SUM(AO$1026:AO1200),0)),"")</f>
        <v/>
      </c>
    </row>
    <row r="1202" spans="2:41">
      <c r="B1202" s="25">
        <f t="shared" si="1230"/>
        <v>176</v>
      </c>
      <c r="C1202" s="45" t="str">
        <f>IF(C997&gt;=C$1025,MIN(1,MAX(C$165-SUM(C$1026:C1201),0)),"")</f>
        <v/>
      </c>
      <c r="D1202" s="45" t="str">
        <f>IF(D997&gt;=D$1025,MIN(1,MAX(D$165-SUM(D$1026:D1201),0)),"")</f>
        <v/>
      </c>
      <c r="E1202" s="45" t="str">
        <f>IF(E997&gt;=E$1025,MIN(1,MAX(E$165-SUM(E$1026:E1201),0)),"")</f>
        <v/>
      </c>
      <c r="F1202" s="45" t="str">
        <f>IF(F997&gt;=F$1025,MIN(1,MAX(F$165-SUM(F$1026:F1201),0)),"")</f>
        <v/>
      </c>
      <c r="G1202" s="45" t="str">
        <f>IF(G997&gt;=G$1025,MIN(1,MAX(G$165-SUM(G$1026:G1201),0)),"")</f>
        <v/>
      </c>
      <c r="H1202" s="45" t="str">
        <f>IF(H997&gt;=H$1025,MIN(1,MAX(H$165-SUM(H$1026:H1201),0)),"")</f>
        <v/>
      </c>
      <c r="I1202" s="45" t="str">
        <f>IF(I997&gt;=I$1025,MIN(1,MAX(I$165-SUM(I$1026:I1201),0)),"")</f>
        <v/>
      </c>
      <c r="J1202" s="45" t="str">
        <f>IF(J997&gt;=J$1025,MIN(1,MAX(J$165-SUM(J$1026:J1201),0)),"")</f>
        <v/>
      </c>
      <c r="K1202" s="45" t="str">
        <f>IF(K997&gt;=K$1025,MIN(1,MAX(K$165-SUM(K$1026:K1201),0)),"")</f>
        <v/>
      </c>
      <c r="L1202" s="45" t="str">
        <f>IF(L997&gt;=L$1025,MIN(1,MAX(L$165-SUM(L$1026:L1201),0)),"")</f>
        <v/>
      </c>
      <c r="M1202" s="45" t="str">
        <f>IF(M997&gt;=M$1025,MIN(1,MAX(M$165-SUM(M$1026:M1201),0)),"")</f>
        <v/>
      </c>
      <c r="N1202" s="45" t="str">
        <f>IF(N997&gt;=N$1025,MIN(1,MAX(N$165-SUM(N$1026:N1201),0)),"")</f>
        <v/>
      </c>
      <c r="O1202" s="45" t="str">
        <f>IF(O997&gt;=O$1025,MIN(1,MAX(O$165-SUM(O$1026:O1201),0)),"")</f>
        <v/>
      </c>
      <c r="P1202" s="45" t="str">
        <f>IF(P997&gt;=P$1025,MIN(1,MAX(P$165-SUM(P$1026:P1201),0)),"")</f>
        <v/>
      </c>
      <c r="Q1202" s="45" t="str">
        <f>IF(Q997&gt;=Q$1025,MIN(1,MAX(Q$165-SUM(Q$1026:Q1201),0)),"")</f>
        <v/>
      </c>
      <c r="R1202" s="45" t="str">
        <f>IF(R997&gt;=R$1025,MIN(1,MAX(R$165-SUM(R$1026:R1201),0)),"")</f>
        <v/>
      </c>
      <c r="S1202" s="45" t="str">
        <f>IF(S997&gt;=S$1025,MIN(1,MAX(S$165-SUM(S$1026:S1201),0)),"")</f>
        <v/>
      </c>
      <c r="T1202" s="45" t="str">
        <f>IF(T997&gt;=T$1025,MIN(1,MAX(T$165-SUM(T$1026:T1201),0)),"")</f>
        <v/>
      </c>
      <c r="U1202" s="45" t="str">
        <f>IF(U997&gt;=U$1025,MIN(1,MAX(U$165-SUM(U$1026:U1201),0)),"")</f>
        <v/>
      </c>
      <c r="V1202" s="45" t="str">
        <f>IF(V997&gt;=V$1025,MIN(1,MAX(V$165-SUM(V$1026:V1201),0)),"")</f>
        <v/>
      </c>
      <c r="W1202" s="45" t="str">
        <f>IF(W997&gt;=W$1025,MIN(1,MAX(W$165-SUM(W$1026:W1201),0)),"")</f>
        <v/>
      </c>
      <c r="X1202" s="45" t="str">
        <f>IF(X997&gt;=X$1025,MIN(1,MAX(X$165-SUM(X$1026:X1201),0)),"")</f>
        <v/>
      </c>
      <c r="Y1202" s="45" t="str">
        <f>IF(Y997&gt;=Y$1025,MIN(1,MAX(Y$165-SUM(Y$1026:Y1201),0)),"")</f>
        <v/>
      </c>
      <c r="Z1202" s="45" t="str">
        <f>IF(Z997&gt;=Z$1025,MIN(1,MAX(Z$165-SUM(Z$1026:Z1201),0)),"")</f>
        <v/>
      </c>
      <c r="AA1202" s="45" t="str">
        <f>IF(AA997&gt;=AA$1025,MIN(1,MAX(AA$165-SUM(AA$1026:AA1201),0)),"")</f>
        <v/>
      </c>
      <c r="AB1202" s="45" t="str">
        <f>IF(AB997&gt;=AB$1025,MIN(1,MAX(AB$165-SUM(AB$1026:AB1201),0)),"")</f>
        <v/>
      </c>
      <c r="AC1202" s="45" t="str">
        <f>IF(AC997&gt;=AC$1025,MIN(1,MAX(AC$165-SUM(AC$1026:AC1201),0)),"")</f>
        <v/>
      </c>
      <c r="AD1202" s="45" t="str">
        <f>IF(AD997&gt;=AD$1025,MIN(1,MAX(AD$165-SUM(AD$1026:AD1201),0)),"")</f>
        <v/>
      </c>
      <c r="AE1202" s="45" t="str">
        <f>IF(AE997&gt;=AE$1025,MIN(1,MAX(AE$165-SUM(AE$1026:AE1201),0)),"")</f>
        <v/>
      </c>
      <c r="AF1202" s="45" t="str">
        <f>IF(AF997&gt;=AF$1025,MIN(1,MAX(AF$165-SUM(AF$1026:AF1201),0)),"")</f>
        <v/>
      </c>
      <c r="AG1202" s="45" t="str">
        <f>IF(AG997&gt;=AG$1025,MIN(1,MAX(AG$165-SUM(AG$1026:AG1201),0)),"")</f>
        <v/>
      </c>
      <c r="AH1202" s="45" t="str">
        <f>IF(AH997&gt;=AH$1025,MIN(1,MAX(AH$165-SUM(AH$1026:AH1201),0)),"")</f>
        <v/>
      </c>
      <c r="AI1202" s="45" t="str">
        <f>IF(AI997&gt;=AI$1025,MIN(1,MAX(AI$165-SUM(AI$1026:AI1201),0)),"")</f>
        <v/>
      </c>
      <c r="AJ1202" s="45" t="str">
        <f>IF(AJ997&gt;=AJ$1025,MIN(1,MAX(AJ$165-SUM(AJ$1026:AJ1201),0)),"")</f>
        <v/>
      </c>
      <c r="AK1202" s="45" t="str">
        <f>IF(AK997&gt;=AK$1025,MIN(1,MAX(AK$165-SUM(AK$1026:AK1201),0)),"")</f>
        <v/>
      </c>
      <c r="AL1202" s="45" t="str">
        <f>IF(AL997&gt;=AL$1025,MIN(1,MAX(AL$165-SUM(AL$1026:AL1201),0)),"")</f>
        <v/>
      </c>
      <c r="AM1202" s="45" t="str">
        <f>IF(AM997&gt;=AM$1025,MIN(1,MAX(AM$165-SUM(AM$1026:AM1201),0)),"")</f>
        <v/>
      </c>
      <c r="AN1202" s="45" t="str">
        <f>IF(AN997&gt;=AN$1025,MIN(1,MAX(AN$165-SUM(AN$1026:AN1201),0)),"")</f>
        <v/>
      </c>
      <c r="AO1202" s="45" t="str">
        <f>IF(AO997&gt;=AO$1025,MIN(1,MAX(AO$165-SUM(AO$1026:AO1201),0)),"")</f>
        <v/>
      </c>
    </row>
    <row r="1203" spans="2:41">
      <c r="B1203" s="25">
        <f t="shared" si="1230"/>
        <v>177</v>
      </c>
      <c r="C1203" s="45" t="str">
        <f>IF(C998&gt;=C$1025,MIN(1,MAX(C$165-SUM(C$1026:C1202),0)),"")</f>
        <v/>
      </c>
      <c r="D1203" s="45" t="str">
        <f>IF(D998&gt;=D$1025,MIN(1,MAX(D$165-SUM(D$1026:D1202),0)),"")</f>
        <v/>
      </c>
      <c r="E1203" s="45" t="str">
        <f>IF(E998&gt;=E$1025,MIN(1,MAX(E$165-SUM(E$1026:E1202),0)),"")</f>
        <v/>
      </c>
      <c r="F1203" s="45" t="str">
        <f>IF(F998&gt;=F$1025,MIN(1,MAX(F$165-SUM(F$1026:F1202),0)),"")</f>
        <v/>
      </c>
      <c r="G1203" s="45" t="str">
        <f>IF(G998&gt;=G$1025,MIN(1,MAX(G$165-SUM(G$1026:G1202),0)),"")</f>
        <v/>
      </c>
      <c r="H1203" s="45" t="str">
        <f>IF(H998&gt;=H$1025,MIN(1,MAX(H$165-SUM(H$1026:H1202),0)),"")</f>
        <v/>
      </c>
      <c r="I1203" s="45" t="str">
        <f>IF(I998&gt;=I$1025,MIN(1,MAX(I$165-SUM(I$1026:I1202),0)),"")</f>
        <v/>
      </c>
      <c r="J1203" s="45" t="str">
        <f>IF(J998&gt;=J$1025,MIN(1,MAX(J$165-SUM(J$1026:J1202),0)),"")</f>
        <v/>
      </c>
      <c r="K1203" s="45" t="str">
        <f>IF(K998&gt;=K$1025,MIN(1,MAX(K$165-SUM(K$1026:K1202),0)),"")</f>
        <v/>
      </c>
      <c r="L1203" s="45" t="str">
        <f>IF(L998&gt;=L$1025,MIN(1,MAX(L$165-SUM(L$1026:L1202),0)),"")</f>
        <v/>
      </c>
      <c r="M1203" s="45" t="str">
        <f>IF(M998&gt;=M$1025,MIN(1,MAX(M$165-SUM(M$1026:M1202),0)),"")</f>
        <v/>
      </c>
      <c r="N1203" s="45" t="str">
        <f>IF(N998&gt;=N$1025,MIN(1,MAX(N$165-SUM(N$1026:N1202),0)),"")</f>
        <v/>
      </c>
      <c r="O1203" s="45" t="str">
        <f>IF(O998&gt;=O$1025,MIN(1,MAX(O$165-SUM(O$1026:O1202),0)),"")</f>
        <v/>
      </c>
      <c r="P1203" s="45" t="str">
        <f>IF(P998&gt;=P$1025,MIN(1,MAX(P$165-SUM(P$1026:P1202),0)),"")</f>
        <v/>
      </c>
      <c r="Q1203" s="45" t="str">
        <f>IF(Q998&gt;=Q$1025,MIN(1,MAX(Q$165-SUM(Q$1026:Q1202),0)),"")</f>
        <v/>
      </c>
      <c r="R1203" s="45" t="str">
        <f>IF(R998&gt;=R$1025,MIN(1,MAX(R$165-SUM(R$1026:R1202),0)),"")</f>
        <v/>
      </c>
      <c r="S1203" s="45" t="str">
        <f>IF(S998&gt;=S$1025,MIN(1,MAX(S$165-SUM(S$1026:S1202),0)),"")</f>
        <v/>
      </c>
      <c r="T1203" s="45" t="str">
        <f>IF(T998&gt;=T$1025,MIN(1,MAX(T$165-SUM(T$1026:T1202),0)),"")</f>
        <v/>
      </c>
      <c r="U1203" s="45" t="str">
        <f>IF(U998&gt;=U$1025,MIN(1,MAX(U$165-SUM(U$1026:U1202),0)),"")</f>
        <v/>
      </c>
      <c r="V1203" s="45" t="str">
        <f>IF(V998&gt;=V$1025,MIN(1,MAX(V$165-SUM(V$1026:V1202),0)),"")</f>
        <v/>
      </c>
      <c r="W1203" s="45" t="str">
        <f>IF(W998&gt;=W$1025,MIN(1,MAX(W$165-SUM(W$1026:W1202),0)),"")</f>
        <v/>
      </c>
      <c r="X1203" s="45" t="str">
        <f>IF(X998&gt;=X$1025,MIN(1,MAX(X$165-SUM(X$1026:X1202),0)),"")</f>
        <v/>
      </c>
      <c r="Y1203" s="45" t="str">
        <f>IF(Y998&gt;=Y$1025,MIN(1,MAX(Y$165-SUM(Y$1026:Y1202),0)),"")</f>
        <v/>
      </c>
      <c r="Z1203" s="45" t="str">
        <f>IF(Z998&gt;=Z$1025,MIN(1,MAX(Z$165-SUM(Z$1026:Z1202),0)),"")</f>
        <v/>
      </c>
      <c r="AA1203" s="45" t="str">
        <f>IF(AA998&gt;=AA$1025,MIN(1,MAX(AA$165-SUM(AA$1026:AA1202),0)),"")</f>
        <v/>
      </c>
      <c r="AB1203" s="45" t="str">
        <f>IF(AB998&gt;=AB$1025,MIN(1,MAX(AB$165-SUM(AB$1026:AB1202),0)),"")</f>
        <v/>
      </c>
      <c r="AC1203" s="45" t="str">
        <f>IF(AC998&gt;=AC$1025,MIN(1,MAX(AC$165-SUM(AC$1026:AC1202),0)),"")</f>
        <v/>
      </c>
      <c r="AD1203" s="45" t="str">
        <f>IF(AD998&gt;=AD$1025,MIN(1,MAX(AD$165-SUM(AD$1026:AD1202),0)),"")</f>
        <v/>
      </c>
      <c r="AE1203" s="45" t="str">
        <f>IF(AE998&gt;=AE$1025,MIN(1,MAX(AE$165-SUM(AE$1026:AE1202),0)),"")</f>
        <v/>
      </c>
      <c r="AF1203" s="45" t="str">
        <f>IF(AF998&gt;=AF$1025,MIN(1,MAX(AF$165-SUM(AF$1026:AF1202),0)),"")</f>
        <v/>
      </c>
      <c r="AG1203" s="45" t="str">
        <f>IF(AG998&gt;=AG$1025,MIN(1,MAX(AG$165-SUM(AG$1026:AG1202),0)),"")</f>
        <v/>
      </c>
      <c r="AH1203" s="45" t="str">
        <f>IF(AH998&gt;=AH$1025,MIN(1,MAX(AH$165-SUM(AH$1026:AH1202),0)),"")</f>
        <v/>
      </c>
      <c r="AI1203" s="45" t="str">
        <f>IF(AI998&gt;=AI$1025,MIN(1,MAX(AI$165-SUM(AI$1026:AI1202),0)),"")</f>
        <v/>
      </c>
      <c r="AJ1203" s="45" t="str">
        <f>IF(AJ998&gt;=AJ$1025,MIN(1,MAX(AJ$165-SUM(AJ$1026:AJ1202),0)),"")</f>
        <v/>
      </c>
      <c r="AK1203" s="45" t="str">
        <f>IF(AK998&gt;=AK$1025,MIN(1,MAX(AK$165-SUM(AK$1026:AK1202),0)),"")</f>
        <v/>
      </c>
      <c r="AL1203" s="45" t="str">
        <f>IF(AL998&gt;=AL$1025,MIN(1,MAX(AL$165-SUM(AL$1026:AL1202),0)),"")</f>
        <v/>
      </c>
      <c r="AM1203" s="45" t="str">
        <f>IF(AM998&gt;=AM$1025,MIN(1,MAX(AM$165-SUM(AM$1026:AM1202),0)),"")</f>
        <v/>
      </c>
      <c r="AN1203" s="45" t="str">
        <f>IF(AN998&gt;=AN$1025,MIN(1,MAX(AN$165-SUM(AN$1026:AN1202),0)),"")</f>
        <v/>
      </c>
      <c r="AO1203" s="45" t="str">
        <f>IF(AO998&gt;=AO$1025,MIN(1,MAX(AO$165-SUM(AO$1026:AO1202),0)),"")</f>
        <v/>
      </c>
    </row>
    <row r="1204" spans="2:41">
      <c r="B1204" s="25">
        <f t="shared" si="1230"/>
        <v>178</v>
      </c>
      <c r="C1204" s="45" t="str">
        <f>IF(C999&gt;=C$1025,MIN(1,MAX(C$165-SUM(C$1026:C1203),0)),"")</f>
        <v/>
      </c>
      <c r="D1204" s="45" t="str">
        <f>IF(D999&gt;=D$1025,MIN(1,MAX(D$165-SUM(D$1026:D1203),0)),"")</f>
        <v/>
      </c>
      <c r="E1204" s="45" t="str">
        <f>IF(E999&gt;=E$1025,MIN(1,MAX(E$165-SUM(E$1026:E1203),0)),"")</f>
        <v/>
      </c>
      <c r="F1204" s="45" t="str">
        <f>IF(F999&gt;=F$1025,MIN(1,MAX(F$165-SUM(F$1026:F1203),0)),"")</f>
        <v/>
      </c>
      <c r="G1204" s="45" t="str">
        <f>IF(G999&gt;=G$1025,MIN(1,MAX(G$165-SUM(G$1026:G1203),0)),"")</f>
        <v/>
      </c>
      <c r="H1204" s="45" t="str">
        <f>IF(H999&gt;=H$1025,MIN(1,MAX(H$165-SUM(H$1026:H1203),0)),"")</f>
        <v/>
      </c>
      <c r="I1204" s="45" t="str">
        <f>IF(I999&gt;=I$1025,MIN(1,MAX(I$165-SUM(I$1026:I1203),0)),"")</f>
        <v/>
      </c>
      <c r="J1204" s="45" t="str">
        <f>IF(J999&gt;=J$1025,MIN(1,MAX(J$165-SUM(J$1026:J1203),0)),"")</f>
        <v/>
      </c>
      <c r="K1204" s="45" t="str">
        <f>IF(K999&gt;=K$1025,MIN(1,MAX(K$165-SUM(K$1026:K1203),0)),"")</f>
        <v/>
      </c>
      <c r="L1204" s="45" t="str">
        <f>IF(L999&gt;=L$1025,MIN(1,MAX(L$165-SUM(L$1026:L1203),0)),"")</f>
        <v/>
      </c>
      <c r="M1204" s="45" t="str">
        <f>IF(M999&gt;=M$1025,MIN(1,MAX(M$165-SUM(M$1026:M1203),0)),"")</f>
        <v/>
      </c>
      <c r="N1204" s="45" t="str">
        <f>IF(N999&gt;=N$1025,MIN(1,MAX(N$165-SUM(N$1026:N1203),0)),"")</f>
        <v/>
      </c>
      <c r="O1204" s="45" t="str">
        <f>IF(O999&gt;=O$1025,MIN(1,MAX(O$165-SUM(O$1026:O1203),0)),"")</f>
        <v/>
      </c>
      <c r="P1204" s="45" t="str">
        <f>IF(P999&gt;=P$1025,MIN(1,MAX(P$165-SUM(P$1026:P1203),0)),"")</f>
        <v/>
      </c>
      <c r="Q1204" s="45" t="str">
        <f>IF(Q999&gt;=Q$1025,MIN(1,MAX(Q$165-SUM(Q$1026:Q1203),0)),"")</f>
        <v/>
      </c>
      <c r="R1204" s="45" t="str">
        <f>IF(R999&gt;=R$1025,MIN(1,MAX(R$165-SUM(R$1026:R1203),0)),"")</f>
        <v/>
      </c>
      <c r="S1204" s="45" t="str">
        <f>IF(S999&gt;=S$1025,MIN(1,MAX(S$165-SUM(S$1026:S1203),0)),"")</f>
        <v/>
      </c>
      <c r="T1204" s="45" t="str">
        <f>IF(T999&gt;=T$1025,MIN(1,MAX(T$165-SUM(T$1026:T1203),0)),"")</f>
        <v/>
      </c>
      <c r="U1204" s="45" t="str">
        <f>IF(U999&gt;=U$1025,MIN(1,MAX(U$165-SUM(U$1026:U1203),0)),"")</f>
        <v/>
      </c>
      <c r="V1204" s="45" t="str">
        <f>IF(V999&gt;=V$1025,MIN(1,MAX(V$165-SUM(V$1026:V1203),0)),"")</f>
        <v/>
      </c>
      <c r="W1204" s="45" t="str">
        <f>IF(W999&gt;=W$1025,MIN(1,MAX(W$165-SUM(W$1026:W1203),0)),"")</f>
        <v/>
      </c>
      <c r="X1204" s="45" t="str">
        <f>IF(X999&gt;=X$1025,MIN(1,MAX(X$165-SUM(X$1026:X1203),0)),"")</f>
        <v/>
      </c>
      <c r="Y1204" s="45" t="str">
        <f>IF(Y999&gt;=Y$1025,MIN(1,MAX(Y$165-SUM(Y$1026:Y1203),0)),"")</f>
        <v/>
      </c>
      <c r="Z1204" s="45" t="str">
        <f>IF(Z999&gt;=Z$1025,MIN(1,MAX(Z$165-SUM(Z$1026:Z1203),0)),"")</f>
        <v/>
      </c>
      <c r="AA1204" s="45" t="str">
        <f>IF(AA999&gt;=AA$1025,MIN(1,MAX(AA$165-SUM(AA$1026:AA1203),0)),"")</f>
        <v/>
      </c>
      <c r="AB1204" s="45" t="str">
        <f>IF(AB999&gt;=AB$1025,MIN(1,MAX(AB$165-SUM(AB$1026:AB1203),0)),"")</f>
        <v/>
      </c>
      <c r="AC1204" s="45" t="str">
        <f>IF(AC999&gt;=AC$1025,MIN(1,MAX(AC$165-SUM(AC$1026:AC1203),0)),"")</f>
        <v/>
      </c>
      <c r="AD1204" s="45" t="str">
        <f>IF(AD999&gt;=AD$1025,MIN(1,MAX(AD$165-SUM(AD$1026:AD1203),0)),"")</f>
        <v/>
      </c>
      <c r="AE1204" s="45" t="str">
        <f>IF(AE999&gt;=AE$1025,MIN(1,MAX(AE$165-SUM(AE$1026:AE1203),0)),"")</f>
        <v/>
      </c>
      <c r="AF1204" s="45" t="str">
        <f>IF(AF999&gt;=AF$1025,MIN(1,MAX(AF$165-SUM(AF$1026:AF1203),0)),"")</f>
        <v/>
      </c>
      <c r="AG1204" s="45" t="str">
        <f>IF(AG999&gt;=AG$1025,MIN(1,MAX(AG$165-SUM(AG$1026:AG1203),0)),"")</f>
        <v/>
      </c>
      <c r="AH1204" s="45" t="str">
        <f>IF(AH999&gt;=AH$1025,MIN(1,MAX(AH$165-SUM(AH$1026:AH1203),0)),"")</f>
        <v/>
      </c>
      <c r="AI1204" s="45" t="str">
        <f>IF(AI999&gt;=AI$1025,MIN(1,MAX(AI$165-SUM(AI$1026:AI1203),0)),"")</f>
        <v/>
      </c>
      <c r="AJ1204" s="45" t="str">
        <f>IF(AJ999&gt;=AJ$1025,MIN(1,MAX(AJ$165-SUM(AJ$1026:AJ1203),0)),"")</f>
        <v/>
      </c>
      <c r="AK1204" s="45" t="str">
        <f>IF(AK999&gt;=AK$1025,MIN(1,MAX(AK$165-SUM(AK$1026:AK1203),0)),"")</f>
        <v/>
      </c>
      <c r="AL1204" s="45" t="str">
        <f>IF(AL999&gt;=AL$1025,MIN(1,MAX(AL$165-SUM(AL$1026:AL1203),0)),"")</f>
        <v/>
      </c>
      <c r="AM1204" s="45" t="str">
        <f>IF(AM999&gt;=AM$1025,MIN(1,MAX(AM$165-SUM(AM$1026:AM1203),0)),"")</f>
        <v/>
      </c>
      <c r="AN1204" s="45" t="str">
        <f>IF(AN999&gt;=AN$1025,MIN(1,MAX(AN$165-SUM(AN$1026:AN1203),0)),"")</f>
        <v/>
      </c>
      <c r="AO1204" s="45" t="str">
        <f>IF(AO999&gt;=AO$1025,MIN(1,MAX(AO$165-SUM(AO$1026:AO1203),0)),"")</f>
        <v/>
      </c>
    </row>
    <row r="1205" spans="2:41">
      <c r="B1205" s="25">
        <f t="shared" si="1230"/>
        <v>179</v>
      </c>
      <c r="C1205" s="45" t="str">
        <f>IF(C1000&gt;=C$1025,MIN(1,MAX(C$165-SUM(C$1026:C1204),0)),"")</f>
        <v/>
      </c>
      <c r="D1205" s="45" t="str">
        <f>IF(D1000&gt;=D$1025,MIN(1,MAX(D$165-SUM(D$1026:D1204),0)),"")</f>
        <v/>
      </c>
      <c r="E1205" s="45" t="str">
        <f>IF(E1000&gt;=E$1025,MIN(1,MAX(E$165-SUM(E$1026:E1204),0)),"")</f>
        <v/>
      </c>
      <c r="F1205" s="45" t="str">
        <f>IF(F1000&gt;=F$1025,MIN(1,MAX(F$165-SUM(F$1026:F1204),0)),"")</f>
        <v/>
      </c>
      <c r="G1205" s="45" t="str">
        <f>IF(G1000&gt;=G$1025,MIN(1,MAX(G$165-SUM(G$1026:G1204),0)),"")</f>
        <v/>
      </c>
      <c r="H1205" s="45" t="str">
        <f>IF(H1000&gt;=H$1025,MIN(1,MAX(H$165-SUM(H$1026:H1204),0)),"")</f>
        <v/>
      </c>
      <c r="I1205" s="45" t="str">
        <f>IF(I1000&gt;=I$1025,MIN(1,MAX(I$165-SUM(I$1026:I1204),0)),"")</f>
        <v/>
      </c>
      <c r="J1205" s="45" t="str">
        <f>IF(J1000&gt;=J$1025,MIN(1,MAX(J$165-SUM(J$1026:J1204),0)),"")</f>
        <v/>
      </c>
      <c r="K1205" s="45" t="str">
        <f>IF(K1000&gt;=K$1025,MIN(1,MAX(K$165-SUM(K$1026:K1204),0)),"")</f>
        <v/>
      </c>
      <c r="L1205" s="45" t="str">
        <f>IF(L1000&gt;=L$1025,MIN(1,MAX(L$165-SUM(L$1026:L1204),0)),"")</f>
        <v/>
      </c>
      <c r="M1205" s="45" t="str">
        <f>IF(M1000&gt;=M$1025,MIN(1,MAX(M$165-SUM(M$1026:M1204),0)),"")</f>
        <v/>
      </c>
      <c r="N1205" s="45" t="str">
        <f>IF(N1000&gt;=N$1025,MIN(1,MAX(N$165-SUM(N$1026:N1204),0)),"")</f>
        <v/>
      </c>
      <c r="O1205" s="45" t="str">
        <f>IF(O1000&gt;=O$1025,MIN(1,MAX(O$165-SUM(O$1026:O1204),0)),"")</f>
        <v/>
      </c>
      <c r="P1205" s="45" t="str">
        <f>IF(P1000&gt;=P$1025,MIN(1,MAX(P$165-SUM(P$1026:P1204),0)),"")</f>
        <v/>
      </c>
      <c r="Q1205" s="45" t="str">
        <f>IF(Q1000&gt;=Q$1025,MIN(1,MAX(Q$165-SUM(Q$1026:Q1204),0)),"")</f>
        <v/>
      </c>
      <c r="R1205" s="45" t="str">
        <f>IF(R1000&gt;=R$1025,MIN(1,MAX(R$165-SUM(R$1026:R1204),0)),"")</f>
        <v/>
      </c>
      <c r="S1205" s="45" t="str">
        <f>IF(S1000&gt;=S$1025,MIN(1,MAX(S$165-SUM(S$1026:S1204),0)),"")</f>
        <v/>
      </c>
      <c r="T1205" s="45" t="str">
        <f>IF(T1000&gt;=T$1025,MIN(1,MAX(T$165-SUM(T$1026:T1204),0)),"")</f>
        <v/>
      </c>
      <c r="U1205" s="45" t="str">
        <f>IF(U1000&gt;=U$1025,MIN(1,MAX(U$165-SUM(U$1026:U1204),0)),"")</f>
        <v/>
      </c>
      <c r="V1205" s="45" t="str">
        <f>IF(V1000&gt;=V$1025,MIN(1,MAX(V$165-SUM(V$1026:V1204),0)),"")</f>
        <v/>
      </c>
      <c r="W1205" s="45" t="str">
        <f>IF(W1000&gt;=W$1025,MIN(1,MAX(W$165-SUM(W$1026:W1204),0)),"")</f>
        <v/>
      </c>
      <c r="X1205" s="45" t="str">
        <f>IF(X1000&gt;=X$1025,MIN(1,MAX(X$165-SUM(X$1026:X1204),0)),"")</f>
        <v/>
      </c>
      <c r="Y1205" s="45" t="str">
        <f>IF(Y1000&gt;=Y$1025,MIN(1,MAX(Y$165-SUM(Y$1026:Y1204),0)),"")</f>
        <v/>
      </c>
      <c r="Z1205" s="45" t="str">
        <f>IF(Z1000&gt;=Z$1025,MIN(1,MAX(Z$165-SUM(Z$1026:Z1204),0)),"")</f>
        <v/>
      </c>
      <c r="AA1205" s="45" t="str">
        <f>IF(AA1000&gt;=AA$1025,MIN(1,MAX(AA$165-SUM(AA$1026:AA1204),0)),"")</f>
        <v/>
      </c>
      <c r="AB1205" s="45" t="str">
        <f>IF(AB1000&gt;=AB$1025,MIN(1,MAX(AB$165-SUM(AB$1026:AB1204),0)),"")</f>
        <v/>
      </c>
      <c r="AC1205" s="45" t="str">
        <f>IF(AC1000&gt;=AC$1025,MIN(1,MAX(AC$165-SUM(AC$1026:AC1204),0)),"")</f>
        <v/>
      </c>
      <c r="AD1205" s="45" t="str">
        <f>IF(AD1000&gt;=AD$1025,MIN(1,MAX(AD$165-SUM(AD$1026:AD1204),0)),"")</f>
        <v/>
      </c>
      <c r="AE1205" s="45" t="str">
        <f>IF(AE1000&gt;=AE$1025,MIN(1,MAX(AE$165-SUM(AE$1026:AE1204),0)),"")</f>
        <v/>
      </c>
      <c r="AF1205" s="45" t="str">
        <f>IF(AF1000&gt;=AF$1025,MIN(1,MAX(AF$165-SUM(AF$1026:AF1204),0)),"")</f>
        <v/>
      </c>
      <c r="AG1205" s="45" t="str">
        <f>IF(AG1000&gt;=AG$1025,MIN(1,MAX(AG$165-SUM(AG$1026:AG1204),0)),"")</f>
        <v/>
      </c>
      <c r="AH1205" s="45" t="str">
        <f>IF(AH1000&gt;=AH$1025,MIN(1,MAX(AH$165-SUM(AH$1026:AH1204),0)),"")</f>
        <v/>
      </c>
      <c r="AI1205" s="45" t="str">
        <f>IF(AI1000&gt;=AI$1025,MIN(1,MAX(AI$165-SUM(AI$1026:AI1204),0)),"")</f>
        <v/>
      </c>
      <c r="AJ1205" s="45" t="str">
        <f>IF(AJ1000&gt;=AJ$1025,MIN(1,MAX(AJ$165-SUM(AJ$1026:AJ1204),0)),"")</f>
        <v/>
      </c>
      <c r="AK1205" s="45" t="str">
        <f>IF(AK1000&gt;=AK$1025,MIN(1,MAX(AK$165-SUM(AK$1026:AK1204),0)),"")</f>
        <v/>
      </c>
      <c r="AL1205" s="45" t="str">
        <f>IF(AL1000&gt;=AL$1025,MIN(1,MAX(AL$165-SUM(AL$1026:AL1204),0)),"")</f>
        <v/>
      </c>
      <c r="AM1205" s="45" t="str">
        <f>IF(AM1000&gt;=AM$1025,MIN(1,MAX(AM$165-SUM(AM$1026:AM1204),0)),"")</f>
        <v/>
      </c>
      <c r="AN1205" s="45" t="str">
        <f>IF(AN1000&gt;=AN$1025,MIN(1,MAX(AN$165-SUM(AN$1026:AN1204),0)),"")</f>
        <v/>
      </c>
      <c r="AO1205" s="45" t="str">
        <f>IF(AO1000&gt;=AO$1025,MIN(1,MAX(AO$165-SUM(AO$1026:AO1204),0)),"")</f>
        <v/>
      </c>
    </row>
    <row r="1206" spans="2:41">
      <c r="B1206" s="25">
        <f t="shared" si="1230"/>
        <v>180</v>
      </c>
      <c r="C1206" s="45" t="str">
        <f>IF(C1001&gt;=C$1025,MIN(1,MAX(C$165-SUM(C$1026:C1205),0)),"")</f>
        <v/>
      </c>
      <c r="D1206" s="45" t="str">
        <f>IF(D1001&gt;=D$1025,MIN(1,MAX(D$165-SUM(D$1026:D1205),0)),"")</f>
        <v/>
      </c>
      <c r="E1206" s="45" t="str">
        <f>IF(E1001&gt;=E$1025,MIN(1,MAX(E$165-SUM(E$1026:E1205),0)),"")</f>
        <v/>
      </c>
      <c r="F1206" s="45" t="str">
        <f>IF(F1001&gt;=F$1025,MIN(1,MAX(F$165-SUM(F$1026:F1205),0)),"")</f>
        <v/>
      </c>
      <c r="G1206" s="45" t="str">
        <f>IF(G1001&gt;=G$1025,MIN(1,MAX(G$165-SUM(G$1026:G1205),0)),"")</f>
        <v/>
      </c>
      <c r="H1206" s="45" t="str">
        <f>IF(H1001&gt;=H$1025,MIN(1,MAX(H$165-SUM(H$1026:H1205),0)),"")</f>
        <v/>
      </c>
      <c r="I1206" s="45" t="str">
        <f>IF(I1001&gt;=I$1025,MIN(1,MAX(I$165-SUM(I$1026:I1205),0)),"")</f>
        <v/>
      </c>
      <c r="J1206" s="45" t="str">
        <f>IF(J1001&gt;=J$1025,MIN(1,MAX(J$165-SUM(J$1026:J1205),0)),"")</f>
        <v/>
      </c>
      <c r="K1206" s="45" t="str">
        <f>IF(K1001&gt;=K$1025,MIN(1,MAX(K$165-SUM(K$1026:K1205),0)),"")</f>
        <v/>
      </c>
      <c r="L1206" s="45" t="str">
        <f>IF(L1001&gt;=L$1025,MIN(1,MAX(L$165-SUM(L$1026:L1205),0)),"")</f>
        <v/>
      </c>
      <c r="M1206" s="45" t="str">
        <f>IF(M1001&gt;=M$1025,MIN(1,MAX(M$165-SUM(M$1026:M1205),0)),"")</f>
        <v/>
      </c>
      <c r="N1206" s="45" t="str">
        <f>IF(N1001&gt;=N$1025,MIN(1,MAX(N$165-SUM(N$1026:N1205),0)),"")</f>
        <v/>
      </c>
      <c r="O1206" s="45" t="str">
        <f>IF(O1001&gt;=O$1025,MIN(1,MAX(O$165-SUM(O$1026:O1205),0)),"")</f>
        <v/>
      </c>
      <c r="P1206" s="45" t="str">
        <f>IF(P1001&gt;=P$1025,MIN(1,MAX(P$165-SUM(P$1026:P1205),0)),"")</f>
        <v/>
      </c>
      <c r="Q1206" s="45" t="str">
        <f>IF(Q1001&gt;=Q$1025,MIN(1,MAX(Q$165-SUM(Q$1026:Q1205),0)),"")</f>
        <v/>
      </c>
      <c r="R1206" s="45" t="str">
        <f>IF(R1001&gt;=R$1025,MIN(1,MAX(R$165-SUM(R$1026:R1205),0)),"")</f>
        <v/>
      </c>
      <c r="S1206" s="45" t="str">
        <f>IF(S1001&gt;=S$1025,MIN(1,MAX(S$165-SUM(S$1026:S1205),0)),"")</f>
        <v/>
      </c>
      <c r="T1206" s="45" t="str">
        <f>IF(T1001&gt;=T$1025,MIN(1,MAX(T$165-SUM(T$1026:T1205),0)),"")</f>
        <v/>
      </c>
      <c r="U1206" s="45" t="str">
        <f>IF(U1001&gt;=U$1025,MIN(1,MAX(U$165-SUM(U$1026:U1205),0)),"")</f>
        <v/>
      </c>
      <c r="V1206" s="45" t="str">
        <f>IF(V1001&gt;=V$1025,MIN(1,MAX(V$165-SUM(V$1026:V1205),0)),"")</f>
        <v/>
      </c>
      <c r="W1206" s="45" t="str">
        <f>IF(W1001&gt;=W$1025,MIN(1,MAX(W$165-SUM(W$1026:W1205),0)),"")</f>
        <v/>
      </c>
      <c r="X1206" s="45" t="str">
        <f>IF(X1001&gt;=X$1025,MIN(1,MAX(X$165-SUM(X$1026:X1205),0)),"")</f>
        <v/>
      </c>
      <c r="Y1206" s="45" t="str">
        <f>IF(Y1001&gt;=Y$1025,MIN(1,MAX(Y$165-SUM(Y$1026:Y1205),0)),"")</f>
        <v/>
      </c>
      <c r="Z1206" s="45" t="str">
        <f>IF(Z1001&gt;=Z$1025,MIN(1,MAX(Z$165-SUM(Z$1026:Z1205),0)),"")</f>
        <v/>
      </c>
      <c r="AA1206" s="45" t="str">
        <f>IF(AA1001&gt;=AA$1025,MIN(1,MAX(AA$165-SUM(AA$1026:AA1205),0)),"")</f>
        <v/>
      </c>
      <c r="AB1206" s="45" t="str">
        <f>IF(AB1001&gt;=AB$1025,MIN(1,MAX(AB$165-SUM(AB$1026:AB1205),0)),"")</f>
        <v/>
      </c>
      <c r="AC1206" s="45" t="str">
        <f>IF(AC1001&gt;=AC$1025,MIN(1,MAX(AC$165-SUM(AC$1026:AC1205),0)),"")</f>
        <v/>
      </c>
      <c r="AD1206" s="45" t="str">
        <f>IF(AD1001&gt;=AD$1025,MIN(1,MAX(AD$165-SUM(AD$1026:AD1205),0)),"")</f>
        <v/>
      </c>
      <c r="AE1206" s="45" t="str">
        <f>IF(AE1001&gt;=AE$1025,MIN(1,MAX(AE$165-SUM(AE$1026:AE1205),0)),"")</f>
        <v/>
      </c>
      <c r="AF1206" s="45" t="str">
        <f>IF(AF1001&gt;=AF$1025,MIN(1,MAX(AF$165-SUM(AF$1026:AF1205),0)),"")</f>
        <v/>
      </c>
      <c r="AG1206" s="45" t="str">
        <f>IF(AG1001&gt;=AG$1025,MIN(1,MAX(AG$165-SUM(AG$1026:AG1205),0)),"")</f>
        <v/>
      </c>
      <c r="AH1206" s="45" t="str">
        <f>IF(AH1001&gt;=AH$1025,MIN(1,MAX(AH$165-SUM(AH$1026:AH1205),0)),"")</f>
        <v/>
      </c>
      <c r="AI1206" s="45" t="str">
        <f>IF(AI1001&gt;=AI$1025,MIN(1,MAX(AI$165-SUM(AI$1026:AI1205),0)),"")</f>
        <v/>
      </c>
      <c r="AJ1206" s="45" t="str">
        <f>IF(AJ1001&gt;=AJ$1025,MIN(1,MAX(AJ$165-SUM(AJ$1026:AJ1205),0)),"")</f>
        <v/>
      </c>
      <c r="AK1206" s="45" t="str">
        <f>IF(AK1001&gt;=AK$1025,MIN(1,MAX(AK$165-SUM(AK$1026:AK1205),0)),"")</f>
        <v/>
      </c>
      <c r="AL1206" s="45" t="str">
        <f>IF(AL1001&gt;=AL$1025,MIN(1,MAX(AL$165-SUM(AL$1026:AL1205),0)),"")</f>
        <v/>
      </c>
      <c r="AM1206" s="45" t="str">
        <f>IF(AM1001&gt;=AM$1025,MIN(1,MAX(AM$165-SUM(AM$1026:AM1205),0)),"")</f>
        <v/>
      </c>
      <c r="AN1206" s="45" t="str">
        <f>IF(AN1001&gt;=AN$1025,MIN(1,MAX(AN$165-SUM(AN$1026:AN1205),0)),"")</f>
        <v/>
      </c>
      <c r="AO1206" s="45" t="str">
        <f>IF(AO1001&gt;=AO$1025,MIN(1,MAX(AO$165-SUM(AO$1026:AO1205),0)),"")</f>
        <v/>
      </c>
    </row>
    <row r="1207" spans="2:41">
      <c r="B1207" s="25">
        <f t="shared" si="1230"/>
        <v>181</v>
      </c>
      <c r="C1207" s="45" t="str">
        <f>IF(C1002&gt;=C$1025,MIN(1,MAX(C$165-SUM(C$1026:C1206),0)),"")</f>
        <v/>
      </c>
      <c r="D1207" s="45" t="str">
        <f>IF(D1002&gt;=D$1025,MIN(1,MAX(D$165-SUM(D$1026:D1206),0)),"")</f>
        <v/>
      </c>
      <c r="E1207" s="45" t="str">
        <f>IF(E1002&gt;=E$1025,MIN(1,MAX(E$165-SUM(E$1026:E1206),0)),"")</f>
        <v/>
      </c>
      <c r="F1207" s="45" t="str">
        <f>IF(F1002&gt;=F$1025,MIN(1,MAX(F$165-SUM(F$1026:F1206),0)),"")</f>
        <v/>
      </c>
      <c r="G1207" s="45" t="str">
        <f>IF(G1002&gt;=G$1025,MIN(1,MAX(G$165-SUM(G$1026:G1206),0)),"")</f>
        <v/>
      </c>
      <c r="H1207" s="45" t="str">
        <f>IF(H1002&gt;=H$1025,MIN(1,MAX(H$165-SUM(H$1026:H1206),0)),"")</f>
        <v/>
      </c>
      <c r="I1207" s="45" t="str">
        <f>IF(I1002&gt;=I$1025,MIN(1,MAX(I$165-SUM(I$1026:I1206),0)),"")</f>
        <v/>
      </c>
      <c r="J1207" s="45" t="str">
        <f>IF(J1002&gt;=J$1025,MIN(1,MAX(J$165-SUM(J$1026:J1206),0)),"")</f>
        <v/>
      </c>
      <c r="K1207" s="45" t="str">
        <f>IF(K1002&gt;=K$1025,MIN(1,MAX(K$165-SUM(K$1026:K1206),0)),"")</f>
        <v/>
      </c>
      <c r="L1207" s="45" t="str">
        <f>IF(L1002&gt;=L$1025,MIN(1,MAX(L$165-SUM(L$1026:L1206),0)),"")</f>
        <v/>
      </c>
      <c r="M1207" s="45" t="str">
        <f>IF(M1002&gt;=M$1025,MIN(1,MAX(M$165-SUM(M$1026:M1206),0)),"")</f>
        <v/>
      </c>
      <c r="N1207" s="45" t="str">
        <f>IF(N1002&gt;=N$1025,MIN(1,MAX(N$165-SUM(N$1026:N1206),0)),"")</f>
        <v/>
      </c>
      <c r="O1207" s="45" t="str">
        <f>IF(O1002&gt;=O$1025,MIN(1,MAX(O$165-SUM(O$1026:O1206),0)),"")</f>
        <v/>
      </c>
      <c r="P1207" s="45" t="str">
        <f>IF(P1002&gt;=P$1025,MIN(1,MAX(P$165-SUM(P$1026:P1206),0)),"")</f>
        <v/>
      </c>
      <c r="Q1207" s="45" t="str">
        <f>IF(Q1002&gt;=Q$1025,MIN(1,MAX(Q$165-SUM(Q$1026:Q1206),0)),"")</f>
        <v/>
      </c>
      <c r="R1207" s="45" t="str">
        <f>IF(R1002&gt;=R$1025,MIN(1,MAX(R$165-SUM(R$1026:R1206),0)),"")</f>
        <v/>
      </c>
      <c r="S1207" s="45" t="str">
        <f>IF(S1002&gt;=S$1025,MIN(1,MAX(S$165-SUM(S$1026:S1206),0)),"")</f>
        <v/>
      </c>
      <c r="T1207" s="45" t="str">
        <f>IF(T1002&gt;=T$1025,MIN(1,MAX(T$165-SUM(T$1026:T1206),0)),"")</f>
        <v/>
      </c>
      <c r="U1207" s="45" t="str">
        <f>IF(U1002&gt;=U$1025,MIN(1,MAX(U$165-SUM(U$1026:U1206),0)),"")</f>
        <v/>
      </c>
      <c r="V1207" s="45" t="str">
        <f>IF(V1002&gt;=V$1025,MIN(1,MAX(V$165-SUM(V$1026:V1206),0)),"")</f>
        <v/>
      </c>
      <c r="W1207" s="45" t="str">
        <f>IF(W1002&gt;=W$1025,MIN(1,MAX(W$165-SUM(W$1026:W1206),0)),"")</f>
        <v/>
      </c>
      <c r="X1207" s="45" t="str">
        <f>IF(X1002&gt;=X$1025,MIN(1,MAX(X$165-SUM(X$1026:X1206),0)),"")</f>
        <v/>
      </c>
      <c r="Y1207" s="45" t="str">
        <f>IF(Y1002&gt;=Y$1025,MIN(1,MAX(Y$165-SUM(Y$1026:Y1206),0)),"")</f>
        <v/>
      </c>
      <c r="Z1207" s="45" t="str">
        <f>IF(Z1002&gt;=Z$1025,MIN(1,MAX(Z$165-SUM(Z$1026:Z1206),0)),"")</f>
        <v/>
      </c>
      <c r="AA1207" s="45" t="str">
        <f>IF(AA1002&gt;=AA$1025,MIN(1,MAX(AA$165-SUM(AA$1026:AA1206),0)),"")</f>
        <v/>
      </c>
      <c r="AB1207" s="45" t="str">
        <f>IF(AB1002&gt;=AB$1025,MIN(1,MAX(AB$165-SUM(AB$1026:AB1206),0)),"")</f>
        <v/>
      </c>
      <c r="AC1207" s="45" t="str">
        <f>IF(AC1002&gt;=AC$1025,MIN(1,MAX(AC$165-SUM(AC$1026:AC1206),0)),"")</f>
        <v/>
      </c>
      <c r="AD1207" s="45" t="str">
        <f>IF(AD1002&gt;=AD$1025,MIN(1,MAX(AD$165-SUM(AD$1026:AD1206),0)),"")</f>
        <v/>
      </c>
      <c r="AE1207" s="45" t="str">
        <f>IF(AE1002&gt;=AE$1025,MIN(1,MAX(AE$165-SUM(AE$1026:AE1206),0)),"")</f>
        <v/>
      </c>
      <c r="AF1207" s="45" t="str">
        <f>IF(AF1002&gt;=AF$1025,MIN(1,MAX(AF$165-SUM(AF$1026:AF1206),0)),"")</f>
        <v/>
      </c>
      <c r="AG1207" s="45" t="str">
        <f>IF(AG1002&gt;=AG$1025,MIN(1,MAX(AG$165-SUM(AG$1026:AG1206),0)),"")</f>
        <v/>
      </c>
      <c r="AH1207" s="45" t="str">
        <f>IF(AH1002&gt;=AH$1025,MIN(1,MAX(AH$165-SUM(AH$1026:AH1206),0)),"")</f>
        <v/>
      </c>
      <c r="AI1207" s="45" t="str">
        <f>IF(AI1002&gt;=AI$1025,MIN(1,MAX(AI$165-SUM(AI$1026:AI1206),0)),"")</f>
        <v/>
      </c>
      <c r="AJ1207" s="45" t="str">
        <f>IF(AJ1002&gt;=AJ$1025,MIN(1,MAX(AJ$165-SUM(AJ$1026:AJ1206),0)),"")</f>
        <v/>
      </c>
      <c r="AK1207" s="45" t="str">
        <f>IF(AK1002&gt;=AK$1025,MIN(1,MAX(AK$165-SUM(AK$1026:AK1206),0)),"")</f>
        <v/>
      </c>
      <c r="AL1207" s="45" t="str">
        <f>IF(AL1002&gt;=AL$1025,MIN(1,MAX(AL$165-SUM(AL$1026:AL1206),0)),"")</f>
        <v/>
      </c>
      <c r="AM1207" s="45" t="str">
        <f>IF(AM1002&gt;=AM$1025,MIN(1,MAX(AM$165-SUM(AM$1026:AM1206),0)),"")</f>
        <v/>
      </c>
      <c r="AN1207" s="45" t="str">
        <f>IF(AN1002&gt;=AN$1025,MIN(1,MAX(AN$165-SUM(AN$1026:AN1206),0)),"")</f>
        <v/>
      </c>
      <c r="AO1207" s="45" t="str">
        <f>IF(AO1002&gt;=AO$1025,MIN(1,MAX(AO$165-SUM(AO$1026:AO1206),0)),"")</f>
        <v/>
      </c>
    </row>
    <row r="1208" spans="2:41">
      <c r="B1208" s="25">
        <f t="shared" si="1230"/>
        <v>182</v>
      </c>
      <c r="C1208" s="45" t="str">
        <f>IF(C1003&gt;=C$1025,MIN(1,MAX(C$165-SUM(C$1026:C1207),0)),"")</f>
        <v/>
      </c>
      <c r="D1208" s="45" t="str">
        <f>IF(D1003&gt;=D$1025,MIN(1,MAX(D$165-SUM(D$1026:D1207),0)),"")</f>
        <v/>
      </c>
      <c r="E1208" s="45" t="str">
        <f>IF(E1003&gt;=E$1025,MIN(1,MAX(E$165-SUM(E$1026:E1207),0)),"")</f>
        <v/>
      </c>
      <c r="F1208" s="45" t="str">
        <f>IF(F1003&gt;=F$1025,MIN(1,MAX(F$165-SUM(F$1026:F1207),0)),"")</f>
        <v/>
      </c>
      <c r="G1208" s="45" t="str">
        <f>IF(G1003&gt;=G$1025,MIN(1,MAX(G$165-SUM(G$1026:G1207),0)),"")</f>
        <v/>
      </c>
      <c r="H1208" s="45" t="str">
        <f>IF(H1003&gt;=H$1025,MIN(1,MAX(H$165-SUM(H$1026:H1207),0)),"")</f>
        <v/>
      </c>
      <c r="I1208" s="45" t="str">
        <f>IF(I1003&gt;=I$1025,MIN(1,MAX(I$165-SUM(I$1026:I1207),0)),"")</f>
        <v/>
      </c>
      <c r="J1208" s="45" t="str">
        <f>IF(J1003&gt;=J$1025,MIN(1,MAX(J$165-SUM(J$1026:J1207),0)),"")</f>
        <v/>
      </c>
      <c r="K1208" s="45" t="str">
        <f>IF(K1003&gt;=K$1025,MIN(1,MAX(K$165-SUM(K$1026:K1207),0)),"")</f>
        <v/>
      </c>
      <c r="L1208" s="45" t="str">
        <f>IF(L1003&gt;=L$1025,MIN(1,MAX(L$165-SUM(L$1026:L1207),0)),"")</f>
        <v/>
      </c>
      <c r="M1208" s="45" t="str">
        <f>IF(M1003&gt;=M$1025,MIN(1,MAX(M$165-SUM(M$1026:M1207),0)),"")</f>
        <v/>
      </c>
      <c r="N1208" s="45" t="str">
        <f>IF(N1003&gt;=N$1025,MIN(1,MAX(N$165-SUM(N$1026:N1207),0)),"")</f>
        <v/>
      </c>
      <c r="O1208" s="45" t="str">
        <f>IF(O1003&gt;=O$1025,MIN(1,MAX(O$165-SUM(O$1026:O1207),0)),"")</f>
        <v/>
      </c>
      <c r="P1208" s="45" t="str">
        <f>IF(P1003&gt;=P$1025,MIN(1,MAX(P$165-SUM(P$1026:P1207),0)),"")</f>
        <v/>
      </c>
      <c r="Q1208" s="45" t="str">
        <f>IF(Q1003&gt;=Q$1025,MIN(1,MAX(Q$165-SUM(Q$1026:Q1207),0)),"")</f>
        <v/>
      </c>
      <c r="R1208" s="45" t="str">
        <f>IF(R1003&gt;=R$1025,MIN(1,MAX(R$165-SUM(R$1026:R1207),0)),"")</f>
        <v/>
      </c>
      <c r="S1208" s="45" t="str">
        <f>IF(S1003&gt;=S$1025,MIN(1,MAX(S$165-SUM(S$1026:S1207),0)),"")</f>
        <v/>
      </c>
      <c r="T1208" s="45" t="str">
        <f>IF(T1003&gt;=T$1025,MIN(1,MAX(T$165-SUM(T$1026:T1207),0)),"")</f>
        <v/>
      </c>
      <c r="U1208" s="45" t="str">
        <f>IF(U1003&gt;=U$1025,MIN(1,MAX(U$165-SUM(U$1026:U1207),0)),"")</f>
        <v/>
      </c>
      <c r="V1208" s="45" t="str">
        <f>IF(V1003&gt;=V$1025,MIN(1,MAX(V$165-SUM(V$1026:V1207),0)),"")</f>
        <v/>
      </c>
      <c r="W1208" s="45" t="str">
        <f>IF(W1003&gt;=W$1025,MIN(1,MAX(W$165-SUM(W$1026:W1207),0)),"")</f>
        <v/>
      </c>
      <c r="X1208" s="45" t="str">
        <f>IF(X1003&gt;=X$1025,MIN(1,MAX(X$165-SUM(X$1026:X1207),0)),"")</f>
        <v/>
      </c>
      <c r="Y1208" s="45" t="str">
        <f>IF(Y1003&gt;=Y$1025,MIN(1,MAX(Y$165-SUM(Y$1026:Y1207),0)),"")</f>
        <v/>
      </c>
      <c r="Z1208" s="45" t="str">
        <f>IF(Z1003&gt;=Z$1025,MIN(1,MAX(Z$165-SUM(Z$1026:Z1207),0)),"")</f>
        <v/>
      </c>
      <c r="AA1208" s="45" t="str">
        <f>IF(AA1003&gt;=AA$1025,MIN(1,MAX(AA$165-SUM(AA$1026:AA1207),0)),"")</f>
        <v/>
      </c>
      <c r="AB1208" s="45" t="str">
        <f>IF(AB1003&gt;=AB$1025,MIN(1,MAX(AB$165-SUM(AB$1026:AB1207),0)),"")</f>
        <v/>
      </c>
      <c r="AC1208" s="45" t="str">
        <f>IF(AC1003&gt;=AC$1025,MIN(1,MAX(AC$165-SUM(AC$1026:AC1207),0)),"")</f>
        <v/>
      </c>
      <c r="AD1208" s="45" t="str">
        <f>IF(AD1003&gt;=AD$1025,MIN(1,MAX(AD$165-SUM(AD$1026:AD1207),0)),"")</f>
        <v/>
      </c>
      <c r="AE1208" s="45" t="str">
        <f>IF(AE1003&gt;=AE$1025,MIN(1,MAX(AE$165-SUM(AE$1026:AE1207),0)),"")</f>
        <v/>
      </c>
      <c r="AF1208" s="45" t="str">
        <f>IF(AF1003&gt;=AF$1025,MIN(1,MAX(AF$165-SUM(AF$1026:AF1207),0)),"")</f>
        <v/>
      </c>
      <c r="AG1208" s="45" t="str">
        <f>IF(AG1003&gt;=AG$1025,MIN(1,MAX(AG$165-SUM(AG$1026:AG1207),0)),"")</f>
        <v/>
      </c>
      <c r="AH1208" s="45" t="str">
        <f>IF(AH1003&gt;=AH$1025,MIN(1,MAX(AH$165-SUM(AH$1026:AH1207),0)),"")</f>
        <v/>
      </c>
      <c r="AI1208" s="45" t="str">
        <f>IF(AI1003&gt;=AI$1025,MIN(1,MAX(AI$165-SUM(AI$1026:AI1207),0)),"")</f>
        <v/>
      </c>
      <c r="AJ1208" s="45" t="str">
        <f>IF(AJ1003&gt;=AJ$1025,MIN(1,MAX(AJ$165-SUM(AJ$1026:AJ1207),0)),"")</f>
        <v/>
      </c>
      <c r="AK1208" s="45" t="str">
        <f>IF(AK1003&gt;=AK$1025,MIN(1,MAX(AK$165-SUM(AK$1026:AK1207),0)),"")</f>
        <v/>
      </c>
      <c r="AL1208" s="45" t="str">
        <f>IF(AL1003&gt;=AL$1025,MIN(1,MAX(AL$165-SUM(AL$1026:AL1207),0)),"")</f>
        <v/>
      </c>
      <c r="AM1208" s="45" t="str">
        <f>IF(AM1003&gt;=AM$1025,MIN(1,MAX(AM$165-SUM(AM$1026:AM1207),0)),"")</f>
        <v/>
      </c>
      <c r="AN1208" s="45" t="str">
        <f>IF(AN1003&gt;=AN$1025,MIN(1,MAX(AN$165-SUM(AN$1026:AN1207),0)),"")</f>
        <v/>
      </c>
      <c r="AO1208" s="45" t="str">
        <f>IF(AO1003&gt;=AO$1025,MIN(1,MAX(AO$165-SUM(AO$1026:AO1207),0)),"")</f>
        <v/>
      </c>
    </row>
    <row r="1209" spans="2:41">
      <c r="B1209" s="25">
        <f t="shared" si="1230"/>
        <v>183</v>
      </c>
      <c r="C1209" s="45" t="str">
        <f>IF(C1004&gt;=C$1025,MIN(1,MAX(C$165-SUM(C$1026:C1208),0)),"")</f>
        <v/>
      </c>
      <c r="D1209" s="45" t="str">
        <f>IF(D1004&gt;=D$1025,MIN(1,MAX(D$165-SUM(D$1026:D1208),0)),"")</f>
        <v/>
      </c>
      <c r="E1209" s="45" t="str">
        <f>IF(E1004&gt;=E$1025,MIN(1,MAX(E$165-SUM(E$1026:E1208),0)),"")</f>
        <v/>
      </c>
      <c r="F1209" s="45" t="str">
        <f>IF(F1004&gt;=F$1025,MIN(1,MAX(F$165-SUM(F$1026:F1208),0)),"")</f>
        <v/>
      </c>
      <c r="G1209" s="45" t="str">
        <f>IF(G1004&gt;=G$1025,MIN(1,MAX(G$165-SUM(G$1026:G1208),0)),"")</f>
        <v/>
      </c>
      <c r="H1209" s="45" t="str">
        <f>IF(H1004&gt;=H$1025,MIN(1,MAX(H$165-SUM(H$1026:H1208),0)),"")</f>
        <v/>
      </c>
      <c r="I1209" s="45" t="str">
        <f>IF(I1004&gt;=I$1025,MIN(1,MAX(I$165-SUM(I$1026:I1208),0)),"")</f>
        <v/>
      </c>
      <c r="J1209" s="45" t="str">
        <f>IF(J1004&gt;=J$1025,MIN(1,MAX(J$165-SUM(J$1026:J1208),0)),"")</f>
        <v/>
      </c>
      <c r="K1209" s="45" t="str">
        <f>IF(K1004&gt;=K$1025,MIN(1,MAX(K$165-SUM(K$1026:K1208),0)),"")</f>
        <v/>
      </c>
      <c r="L1209" s="45" t="str">
        <f>IF(L1004&gt;=L$1025,MIN(1,MAX(L$165-SUM(L$1026:L1208),0)),"")</f>
        <v/>
      </c>
      <c r="M1209" s="45" t="str">
        <f>IF(M1004&gt;=M$1025,MIN(1,MAX(M$165-SUM(M$1026:M1208),0)),"")</f>
        <v/>
      </c>
      <c r="N1209" s="45" t="str">
        <f>IF(N1004&gt;=N$1025,MIN(1,MAX(N$165-SUM(N$1026:N1208),0)),"")</f>
        <v/>
      </c>
      <c r="O1209" s="45" t="str">
        <f>IF(O1004&gt;=O$1025,MIN(1,MAX(O$165-SUM(O$1026:O1208),0)),"")</f>
        <v/>
      </c>
      <c r="P1209" s="45" t="str">
        <f>IF(P1004&gt;=P$1025,MIN(1,MAX(P$165-SUM(P$1026:P1208),0)),"")</f>
        <v/>
      </c>
      <c r="Q1209" s="45" t="str">
        <f>IF(Q1004&gt;=Q$1025,MIN(1,MAX(Q$165-SUM(Q$1026:Q1208),0)),"")</f>
        <v/>
      </c>
      <c r="R1209" s="45" t="str">
        <f>IF(R1004&gt;=R$1025,MIN(1,MAX(R$165-SUM(R$1026:R1208),0)),"")</f>
        <v/>
      </c>
      <c r="S1209" s="45" t="str">
        <f>IF(S1004&gt;=S$1025,MIN(1,MAX(S$165-SUM(S$1026:S1208),0)),"")</f>
        <v/>
      </c>
      <c r="T1209" s="45" t="str">
        <f>IF(T1004&gt;=T$1025,MIN(1,MAX(T$165-SUM(T$1026:T1208),0)),"")</f>
        <v/>
      </c>
      <c r="U1209" s="45" t="str">
        <f>IF(U1004&gt;=U$1025,MIN(1,MAX(U$165-SUM(U$1026:U1208),0)),"")</f>
        <v/>
      </c>
      <c r="V1209" s="45" t="str">
        <f>IF(V1004&gt;=V$1025,MIN(1,MAX(V$165-SUM(V$1026:V1208),0)),"")</f>
        <v/>
      </c>
      <c r="W1209" s="45" t="str">
        <f>IF(W1004&gt;=W$1025,MIN(1,MAX(W$165-SUM(W$1026:W1208),0)),"")</f>
        <v/>
      </c>
      <c r="X1209" s="45" t="str">
        <f>IF(X1004&gt;=X$1025,MIN(1,MAX(X$165-SUM(X$1026:X1208),0)),"")</f>
        <v/>
      </c>
      <c r="Y1209" s="45" t="str">
        <f>IF(Y1004&gt;=Y$1025,MIN(1,MAX(Y$165-SUM(Y$1026:Y1208),0)),"")</f>
        <v/>
      </c>
      <c r="Z1209" s="45" t="str">
        <f>IF(Z1004&gt;=Z$1025,MIN(1,MAX(Z$165-SUM(Z$1026:Z1208),0)),"")</f>
        <v/>
      </c>
      <c r="AA1209" s="45" t="str">
        <f>IF(AA1004&gt;=AA$1025,MIN(1,MAX(AA$165-SUM(AA$1026:AA1208),0)),"")</f>
        <v/>
      </c>
      <c r="AB1209" s="45" t="str">
        <f>IF(AB1004&gt;=AB$1025,MIN(1,MAX(AB$165-SUM(AB$1026:AB1208),0)),"")</f>
        <v/>
      </c>
      <c r="AC1209" s="45" t="str">
        <f>IF(AC1004&gt;=AC$1025,MIN(1,MAX(AC$165-SUM(AC$1026:AC1208),0)),"")</f>
        <v/>
      </c>
      <c r="AD1209" s="45" t="str">
        <f>IF(AD1004&gt;=AD$1025,MIN(1,MAX(AD$165-SUM(AD$1026:AD1208),0)),"")</f>
        <v/>
      </c>
      <c r="AE1209" s="45" t="str">
        <f>IF(AE1004&gt;=AE$1025,MIN(1,MAX(AE$165-SUM(AE$1026:AE1208),0)),"")</f>
        <v/>
      </c>
      <c r="AF1209" s="45" t="str">
        <f>IF(AF1004&gt;=AF$1025,MIN(1,MAX(AF$165-SUM(AF$1026:AF1208),0)),"")</f>
        <v/>
      </c>
      <c r="AG1209" s="45" t="str">
        <f>IF(AG1004&gt;=AG$1025,MIN(1,MAX(AG$165-SUM(AG$1026:AG1208),0)),"")</f>
        <v/>
      </c>
      <c r="AH1209" s="45" t="str">
        <f>IF(AH1004&gt;=AH$1025,MIN(1,MAX(AH$165-SUM(AH$1026:AH1208),0)),"")</f>
        <v/>
      </c>
      <c r="AI1209" s="45" t="str">
        <f>IF(AI1004&gt;=AI$1025,MIN(1,MAX(AI$165-SUM(AI$1026:AI1208),0)),"")</f>
        <v/>
      </c>
      <c r="AJ1209" s="45" t="str">
        <f>IF(AJ1004&gt;=AJ$1025,MIN(1,MAX(AJ$165-SUM(AJ$1026:AJ1208),0)),"")</f>
        <v/>
      </c>
      <c r="AK1209" s="45" t="str">
        <f>IF(AK1004&gt;=AK$1025,MIN(1,MAX(AK$165-SUM(AK$1026:AK1208),0)),"")</f>
        <v/>
      </c>
      <c r="AL1209" s="45" t="str">
        <f>IF(AL1004&gt;=AL$1025,MIN(1,MAX(AL$165-SUM(AL$1026:AL1208),0)),"")</f>
        <v/>
      </c>
      <c r="AM1209" s="45" t="str">
        <f>IF(AM1004&gt;=AM$1025,MIN(1,MAX(AM$165-SUM(AM$1026:AM1208),0)),"")</f>
        <v/>
      </c>
      <c r="AN1209" s="45" t="str">
        <f>IF(AN1004&gt;=AN$1025,MIN(1,MAX(AN$165-SUM(AN$1026:AN1208),0)),"")</f>
        <v/>
      </c>
      <c r="AO1209" s="45" t="str">
        <f>IF(AO1004&gt;=AO$1025,MIN(1,MAX(AO$165-SUM(AO$1026:AO1208),0)),"")</f>
        <v/>
      </c>
    </row>
    <row r="1210" spans="2:41">
      <c r="B1210" s="25">
        <f t="shared" si="1230"/>
        <v>184</v>
      </c>
      <c r="C1210" s="45" t="str">
        <f>IF(C1005&gt;=C$1025,MIN(1,MAX(C$165-SUM(C$1026:C1209),0)),"")</f>
        <v/>
      </c>
      <c r="D1210" s="45" t="str">
        <f>IF(D1005&gt;=D$1025,MIN(1,MAX(D$165-SUM(D$1026:D1209),0)),"")</f>
        <v/>
      </c>
      <c r="E1210" s="45" t="str">
        <f>IF(E1005&gt;=E$1025,MIN(1,MAX(E$165-SUM(E$1026:E1209),0)),"")</f>
        <v/>
      </c>
      <c r="F1210" s="45" t="str">
        <f>IF(F1005&gt;=F$1025,MIN(1,MAX(F$165-SUM(F$1026:F1209),0)),"")</f>
        <v/>
      </c>
      <c r="G1210" s="45" t="str">
        <f>IF(G1005&gt;=G$1025,MIN(1,MAX(G$165-SUM(G$1026:G1209),0)),"")</f>
        <v/>
      </c>
      <c r="H1210" s="45" t="str">
        <f>IF(H1005&gt;=H$1025,MIN(1,MAX(H$165-SUM(H$1026:H1209),0)),"")</f>
        <v/>
      </c>
      <c r="I1210" s="45" t="str">
        <f>IF(I1005&gt;=I$1025,MIN(1,MAX(I$165-SUM(I$1026:I1209),0)),"")</f>
        <v/>
      </c>
      <c r="J1210" s="45" t="str">
        <f>IF(J1005&gt;=J$1025,MIN(1,MAX(J$165-SUM(J$1026:J1209),0)),"")</f>
        <v/>
      </c>
      <c r="K1210" s="45" t="str">
        <f>IF(K1005&gt;=K$1025,MIN(1,MAX(K$165-SUM(K$1026:K1209),0)),"")</f>
        <v/>
      </c>
      <c r="L1210" s="45" t="str">
        <f>IF(L1005&gt;=L$1025,MIN(1,MAX(L$165-SUM(L$1026:L1209),0)),"")</f>
        <v/>
      </c>
      <c r="M1210" s="45" t="str">
        <f>IF(M1005&gt;=M$1025,MIN(1,MAX(M$165-SUM(M$1026:M1209),0)),"")</f>
        <v/>
      </c>
      <c r="N1210" s="45" t="str">
        <f>IF(N1005&gt;=N$1025,MIN(1,MAX(N$165-SUM(N$1026:N1209),0)),"")</f>
        <v/>
      </c>
      <c r="O1210" s="45" t="str">
        <f>IF(O1005&gt;=O$1025,MIN(1,MAX(O$165-SUM(O$1026:O1209),0)),"")</f>
        <v/>
      </c>
      <c r="P1210" s="45" t="str">
        <f>IF(P1005&gt;=P$1025,MIN(1,MAX(P$165-SUM(P$1026:P1209),0)),"")</f>
        <v/>
      </c>
      <c r="Q1210" s="45" t="str">
        <f>IF(Q1005&gt;=Q$1025,MIN(1,MAX(Q$165-SUM(Q$1026:Q1209),0)),"")</f>
        <v/>
      </c>
      <c r="R1210" s="45" t="str">
        <f>IF(R1005&gt;=R$1025,MIN(1,MAX(R$165-SUM(R$1026:R1209),0)),"")</f>
        <v/>
      </c>
      <c r="S1210" s="45" t="str">
        <f>IF(S1005&gt;=S$1025,MIN(1,MAX(S$165-SUM(S$1026:S1209),0)),"")</f>
        <v/>
      </c>
      <c r="T1210" s="45" t="str">
        <f>IF(T1005&gt;=T$1025,MIN(1,MAX(T$165-SUM(T$1026:T1209),0)),"")</f>
        <v/>
      </c>
      <c r="U1210" s="45" t="str">
        <f>IF(U1005&gt;=U$1025,MIN(1,MAX(U$165-SUM(U$1026:U1209),0)),"")</f>
        <v/>
      </c>
      <c r="V1210" s="45" t="str">
        <f>IF(V1005&gt;=V$1025,MIN(1,MAX(V$165-SUM(V$1026:V1209),0)),"")</f>
        <v/>
      </c>
      <c r="W1210" s="45" t="str">
        <f>IF(W1005&gt;=W$1025,MIN(1,MAX(W$165-SUM(W$1026:W1209),0)),"")</f>
        <v/>
      </c>
      <c r="X1210" s="45" t="str">
        <f>IF(X1005&gt;=X$1025,MIN(1,MAX(X$165-SUM(X$1026:X1209),0)),"")</f>
        <v/>
      </c>
      <c r="Y1210" s="45" t="str">
        <f>IF(Y1005&gt;=Y$1025,MIN(1,MAX(Y$165-SUM(Y$1026:Y1209),0)),"")</f>
        <v/>
      </c>
      <c r="Z1210" s="45" t="str">
        <f>IF(Z1005&gt;=Z$1025,MIN(1,MAX(Z$165-SUM(Z$1026:Z1209),0)),"")</f>
        <v/>
      </c>
      <c r="AA1210" s="45" t="str">
        <f>IF(AA1005&gt;=AA$1025,MIN(1,MAX(AA$165-SUM(AA$1026:AA1209),0)),"")</f>
        <v/>
      </c>
      <c r="AB1210" s="45" t="str">
        <f>IF(AB1005&gt;=AB$1025,MIN(1,MAX(AB$165-SUM(AB$1026:AB1209),0)),"")</f>
        <v/>
      </c>
      <c r="AC1210" s="45" t="str">
        <f>IF(AC1005&gt;=AC$1025,MIN(1,MAX(AC$165-SUM(AC$1026:AC1209),0)),"")</f>
        <v/>
      </c>
      <c r="AD1210" s="45" t="str">
        <f>IF(AD1005&gt;=AD$1025,MIN(1,MAX(AD$165-SUM(AD$1026:AD1209),0)),"")</f>
        <v/>
      </c>
      <c r="AE1210" s="45" t="str">
        <f>IF(AE1005&gt;=AE$1025,MIN(1,MAX(AE$165-SUM(AE$1026:AE1209),0)),"")</f>
        <v/>
      </c>
      <c r="AF1210" s="45" t="str">
        <f>IF(AF1005&gt;=AF$1025,MIN(1,MAX(AF$165-SUM(AF$1026:AF1209),0)),"")</f>
        <v/>
      </c>
      <c r="AG1210" s="45" t="str">
        <f>IF(AG1005&gt;=AG$1025,MIN(1,MAX(AG$165-SUM(AG$1026:AG1209),0)),"")</f>
        <v/>
      </c>
      <c r="AH1210" s="45" t="str">
        <f>IF(AH1005&gt;=AH$1025,MIN(1,MAX(AH$165-SUM(AH$1026:AH1209),0)),"")</f>
        <v/>
      </c>
      <c r="AI1210" s="45" t="str">
        <f>IF(AI1005&gt;=AI$1025,MIN(1,MAX(AI$165-SUM(AI$1026:AI1209),0)),"")</f>
        <v/>
      </c>
      <c r="AJ1210" s="45" t="str">
        <f>IF(AJ1005&gt;=AJ$1025,MIN(1,MAX(AJ$165-SUM(AJ$1026:AJ1209),0)),"")</f>
        <v/>
      </c>
      <c r="AK1210" s="45" t="str">
        <f>IF(AK1005&gt;=AK$1025,MIN(1,MAX(AK$165-SUM(AK$1026:AK1209),0)),"")</f>
        <v/>
      </c>
      <c r="AL1210" s="45" t="str">
        <f>IF(AL1005&gt;=AL$1025,MIN(1,MAX(AL$165-SUM(AL$1026:AL1209),0)),"")</f>
        <v/>
      </c>
      <c r="AM1210" s="45" t="str">
        <f>IF(AM1005&gt;=AM$1025,MIN(1,MAX(AM$165-SUM(AM$1026:AM1209),0)),"")</f>
        <v/>
      </c>
      <c r="AN1210" s="45" t="str">
        <f>IF(AN1005&gt;=AN$1025,MIN(1,MAX(AN$165-SUM(AN$1026:AN1209),0)),"")</f>
        <v/>
      </c>
      <c r="AO1210" s="45" t="str">
        <f>IF(AO1005&gt;=AO$1025,MIN(1,MAX(AO$165-SUM(AO$1026:AO1209),0)),"")</f>
        <v/>
      </c>
    </row>
    <row r="1211" spans="2:41">
      <c r="B1211" s="25">
        <f t="shared" si="1230"/>
        <v>185</v>
      </c>
      <c r="C1211" s="45" t="str">
        <f>IF(C1006&gt;=C$1025,MIN(1,MAX(C$165-SUM(C$1026:C1210),0)),"")</f>
        <v/>
      </c>
      <c r="D1211" s="45" t="str">
        <f>IF(D1006&gt;=D$1025,MIN(1,MAX(D$165-SUM(D$1026:D1210),0)),"")</f>
        <v/>
      </c>
      <c r="E1211" s="45" t="str">
        <f>IF(E1006&gt;=E$1025,MIN(1,MAX(E$165-SUM(E$1026:E1210),0)),"")</f>
        <v/>
      </c>
      <c r="F1211" s="45" t="str">
        <f>IF(F1006&gt;=F$1025,MIN(1,MAX(F$165-SUM(F$1026:F1210),0)),"")</f>
        <v/>
      </c>
      <c r="G1211" s="45" t="str">
        <f>IF(G1006&gt;=G$1025,MIN(1,MAX(G$165-SUM(G$1026:G1210),0)),"")</f>
        <v/>
      </c>
      <c r="H1211" s="45" t="str">
        <f>IF(H1006&gt;=H$1025,MIN(1,MAX(H$165-SUM(H$1026:H1210),0)),"")</f>
        <v/>
      </c>
      <c r="I1211" s="45" t="str">
        <f>IF(I1006&gt;=I$1025,MIN(1,MAX(I$165-SUM(I$1026:I1210),0)),"")</f>
        <v/>
      </c>
      <c r="J1211" s="45" t="str">
        <f>IF(J1006&gt;=J$1025,MIN(1,MAX(J$165-SUM(J$1026:J1210),0)),"")</f>
        <v/>
      </c>
      <c r="K1211" s="45" t="str">
        <f>IF(K1006&gt;=K$1025,MIN(1,MAX(K$165-SUM(K$1026:K1210),0)),"")</f>
        <v/>
      </c>
      <c r="L1211" s="45" t="str">
        <f>IF(L1006&gt;=L$1025,MIN(1,MAX(L$165-SUM(L$1026:L1210),0)),"")</f>
        <v/>
      </c>
      <c r="M1211" s="45" t="str">
        <f>IF(M1006&gt;=M$1025,MIN(1,MAX(M$165-SUM(M$1026:M1210),0)),"")</f>
        <v/>
      </c>
      <c r="N1211" s="45" t="str">
        <f>IF(N1006&gt;=N$1025,MIN(1,MAX(N$165-SUM(N$1026:N1210),0)),"")</f>
        <v/>
      </c>
      <c r="O1211" s="45" t="str">
        <f>IF(O1006&gt;=O$1025,MIN(1,MAX(O$165-SUM(O$1026:O1210),0)),"")</f>
        <v/>
      </c>
      <c r="P1211" s="45" t="str">
        <f>IF(P1006&gt;=P$1025,MIN(1,MAX(P$165-SUM(P$1026:P1210),0)),"")</f>
        <v/>
      </c>
      <c r="Q1211" s="45" t="str">
        <f>IF(Q1006&gt;=Q$1025,MIN(1,MAX(Q$165-SUM(Q$1026:Q1210),0)),"")</f>
        <v/>
      </c>
      <c r="R1211" s="45" t="str">
        <f>IF(R1006&gt;=R$1025,MIN(1,MAX(R$165-SUM(R$1026:R1210),0)),"")</f>
        <v/>
      </c>
      <c r="S1211" s="45" t="str">
        <f>IF(S1006&gt;=S$1025,MIN(1,MAX(S$165-SUM(S$1026:S1210),0)),"")</f>
        <v/>
      </c>
      <c r="T1211" s="45" t="str">
        <f>IF(T1006&gt;=T$1025,MIN(1,MAX(T$165-SUM(T$1026:T1210),0)),"")</f>
        <v/>
      </c>
      <c r="U1211" s="45" t="str">
        <f>IF(U1006&gt;=U$1025,MIN(1,MAX(U$165-SUM(U$1026:U1210),0)),"")</f>
        <v/>
      </c>
      <c r="V1211" s="45" t="str">
        <f>IF(V1006&gt;=V$1025,MIN(1,MAX(V$165-SUM(V$1026:V1210),0)),"")</f>
        <v/>
      </c>
      <c r="W1211" s="45" t="str">
        <f>IF(W1006&gt;=W$1025,MIN(1,MAX(W$165-SUM(W$1026:W1210),0)),"")</f>
        <v/>
      </c>
      <c r="X1211" s="45" t="str">
        <f>IF(X1006&gt;=X$1025,MIN(1,MAX(X$165-SUM(X$1026:X1210),0)),"")</f>
        <v/>
      </c>
      <c r="Y1211" s="45" t="str">
        <f>IF(Y1006&gt;=Y$1025,MIN(1,MAX(Y$165-SUM(Y$1026:Y1210),0)),"")</f>
        <v/>
      </c>
      <c r="Z1211" s="45" t="str">
        <f>IF(Z1006&gt;=Z$1025,MIN(1,MAX(Z$165-SUM(Z$1026:Z1210),0)),"")</f>
        <v/>
      </c>
      <c r="AA1211" s="45" t="str">
        <f>IF(AA1006&gt;=AA$1025,MIN(1,MAX(AA$165-SUM(AA$1026:AA1210),0)),"")</f>
        <v/>
      </c>
      <c r="AB1211" s="45" t="str">
        <f>IF(AB1006&gt;=AB$1025,MIN(1,MAX(AB$165-SUM(AB$1026:AB1210),0)),"")</f>
        <v/>
      </c>
      <c r="AC1211" s="45" t="str">
        <f>IF(AC1006&gt;=AC$1025,MIN(1,MAX(AC$165-SUM(AC$1026:AC1210),0)),"")</f>
        <v/>
      </c>
      <c r="AD1211" s="45" t="str">
        <f>IF(AD1006&gt;=AD$1025,MIN(1,MAX(AD$165-SUM(AD$1026:AD1210),0)),"")</f>
        <v/>
      </c>
      <c r="AE1211" s="45" t="str">
        <f>IF(AE1006&gt;=AE$1025,MIN(1,MAX(AE$165-SUM(AE$1026:AE1210),0)),"")</f>
        <v/>
      </c>
      <c r="AF1211" s="45" t="str">
        <f>IF(AF1006&gt;=AF$1025,MIN(1,MAX(AF$165-SUM(AF$1026:AF1210),0)),"")</f>
        <v/>
      </c>
      <c r="AG1211" s="45" t="str">
        <f>IF(AG1006&gt;=AG$1025,MIN(1,MAX(AG$165-SUM(AG$1026:AG1210),0)),"")</f>
        <v/>
      </c>
      <c r="AH1211" s="45" t="str">
        <f>IF(AH1006&gt;=AH$1025,MIN(1,MAX(AH$165-SUM(AH$1026:AH1210),0)),"")</f>
        <v/>
      </c>
      <c r="AI1211" s="45" t="str">
        <f>IF(AI1006&gt;=AI$1025,MIN(1,MAX(AI$165-SUM(AI$1026:AI1210),0)),"")</f>
        <v/>
      </c>
      <c r="AJ1211" s="45" t="str">
        <f>IF(AJ1006&gt;=AJ$1025,MIN(1,MAX(AJ$165-SUM(AJ$1026:AJ1210),0)),"")</f>
        <v/>
      </c>
      <c r="AK1211" s="45" t="str">
        <f>IF(AK1006&gt;=AK$1025,MIN(1,MAX(AK$165-SUM(AK$1026:AK1210),0)),"")</f>
        <v/>
      </c>
      <c r="AL1211" s="45" t="str">
        <f>IF(AL1006&gt;=AL$1025,MIN(1,MAX(AL$165-SUM(AL$1026:AL1210),0)),"")</f>
        <v/>
      </c>
      <c r="AM1211" s="45" t="str">
        <f>IF(AM1006&gt;=AM$1025,MIN(1,MAX(AM$165-SUM(AM$1026:AM1210),0)),"")</f>
        <v/>
      </c>
      <c r="AN1211" s="45" t="str">
        <f>IF(AN1006&gt;=AN$1025,MIN(1,MAX(AN$165-SUM(AN$1026:AN1210),0)),"")</f>
        <v/>
      </c>
      <c r="AO1211" s="45" t="str">
        <f>IF(AO1006&gt;=AO$1025,MIN(1,MAX(AO$165-SUM(AO$1026:AO1210),0)),"")</f>
        <v/>
      </c>
    </row>
    <row r="1212" spans="2:41">
      <c r="B1212" s="25">
        <f t="shared" si="1230"/>
        <v>186</v>
      </c>
      <c r="C1212" s="45" t="str">
        <f>IF(C1007&gt;=C$1025,MIN(1,MAX(C$165-SUM(C$1026:C1211),0)),"")</f>
        <v/>
      </c>
      <c r="D1212" s="45" t="str">
        <f>IF(D1007&gt;=D$1025,MIN(1,MAX(D$165-SUM(D$1026:D1211),0)),"")</f>
        <v/>
      </c>
      <c r="E1212" s="45" t="str">
        <f>IF(E1007&gt;=E$1025,MIN(1,MAX(E$165-SUM(E$1026:E1211),0)),"")</f>
        <v/>
      </c>
      <c r="F1212" s="45" t="str">
        <f>IF(F1007&gt;=F$1025,MIN(1,MAX(F$165-SUM(F$1026:F1211),0)),"")</f>
        <v/>
      </c>
      <c r="G1212" s="45" t="str">
        <f>IF(G1007&gt;=G$1025,MIN(1,MAX(G$165-SUM(G$1026:G1211),0)),"")</f>
        <v/>
      </c>
      <c r="H1212" s="45" t="str">
        <f>IF(H1007&gt;=H$1025,MIN(1,MAX(H$165-SUM(H$1026:H1211),0)),"")</f>
        <v/>
      </c>
      <c r="I1212" s="45" t="str">
        <f>IF(I1007&gt;=I$1025,MIN(1,MAX(I$165-SUM(I$1026:I1211),0)),"")</f>
        <v/>
      </c>
      <c r="J1212" s="45" t="str">
        <f>IF(J1007&gt;=J$1025,MIN(1,MAX(J$165-SUM(J$1026:J1211),0)),"")</f>
        <v/>
      </c>
      <c r="K1212" s="45" t="str">
        <f>IF(K1007&gt;=K$1025,MIN(1,MAX(K$165-SUM(K$1026:K1211),0)),"")</f>
        <v/>
      </c>
      <c r="L1212" s="45" t="str">
        <f>IF(L1007&gt;=L$1025,MIN(1,MAX(L$165-SUM(L$1026:L1211),0)),"")</f>
        <v/>
      </c>
      <c r="M1212" s="45" t="str">
        <f>IF(M1007&gt;=M$1025,MIN(1,MAX(M$165-SUM(M$1026:M1211),0)),"")</f>
        <v/>
      </c>
      <c r="N1212" s="45" t="str">
        <f>IF(N1007&gt;=N$1025,MIN(1,MAX(N$165-SUM(N$1026:N1211),0)),"")</f>
        <v/>
      </c>
      <c r="O1212" s="45" t="str">
        <f>IF(O1007&gt;=O$1025,MIN(1,MAX(O$165-SUM(O$1026:O1211),0)),"")</f>
        <v/>
      </c>
      <c r="P1212" s="45" t="str">
        <f>IF(P1007&gt;=P$1025,MIN(1,MAX(P$165-SUM(P$1026:P1211),0)),"")</f>
        <v/>
      </c>
      <c r="Q1212" s="45" t="str">
        <f>IF(Q1007&gt;=Q$1025,MIN(1,MAX(Q$165-SUM(Q$1026:Q1211),0)),"")</f>
        <v/>
      </c>
      <c r="R1212" s="45" t="str">
        <f>IF(R1007&gt;=R$1025,MIN(1,MAX(R$165-SUM(R$1026:R1211),0)),"")</f>
        <v/>
      </c>
      <c r="S1212" s="45" t="str">
        <f>IF(S1007&gt;=S$1025,MIN(1,MAX(S$165-SUM(S$1026:S1211),0)),"")</f>
        <v/>
      </c>
      <c r="T1212" s="45" t="str">
        <f>IF(T1007&gt;=T$1025,MIN(1,MAX(T$165-SUM(T$1026:T1211),0)),"")</f>
        <v/>
      </c>
      <c r="U1212" s="45" t="str">
        <f>IF(U1007&gt;=U$1025,MIN(1,MAX(U$165-SUM(U$1026:U1211),0)),"")</f>
        <v/>
      </c>
      <c r="V1212" s="45" t="str">
        <f>IF(V1007&gt;=V$1025,MIN(1,MAX(V$165-SUM(V$1026:V1211),0)),"")</f>
        <v/>
      </c>
      <c r="W1212" s="45" t="str">
        <f>IF(W1007&gt;=W$1025,MIN(1,MAX(W$165-SUM(W$1026:W1211),0)),"")</f>
        <v/>
      </c>
      <c r="X1212" s="45" t="str">
        <f>IF(X1007&gt;=X$1025,MIN(1,MAX(X$165-SUM(X$1026:X1211),0)),"")</f>
        <v/>
      </c>
      <c r="Y1212" s="45" t="str">
        <f>IF(Y1007&gt;=Y$1025,MIN(1,MAX(Y$165-SUM(Y$1026:Y1211),0)),"")</f>
        <v/>
      </c>
      <c r="Z1212" s="45" t="str">
        <f>IF(Z1007&gt;=Z$1025,MIN(1,MAX(Z$165-SUM(Z$1026:Z1211),0)),"")</f>
        <v/>
      </c>
      <c r="AA1212" s="45" t="str">
        <f>IF(AA1007&gt;=AA$1025,MIN(1,MAX(AA$165-SUM(AA$1026:AA1211),0)),"")</f>
        <v/>
      </c>
      <c r="AB1212" s="45" t="str">
        <f>IF(AB1007&gt;=AB$1025,MIN(1,MAX(AB$165-SUM(AB$1026:AB1211),0)),"")</f>
        <v/>
      </c>
      <c r="AC1212" s="45" t="str">
        <f>IF(AC1007&gt;=AC$1025,MIN(1,MAX(AC$165-SUM(AC$1026:AC1211),0)),"")</f>
        <v/>
      </c>
      <c r="AD1212" s="45" t="str">
        <f>IF(AD1007&gt;=AD$1025,MIN(1,MAX(AD$165-SUM(AD$1026:AD1211),0)),"")</f>
        <v/>
      </c>
      <c r="AE1212" s="45" t="str">
        <f>IF(AE1007&gt;=AE$1025,MIN(1,MAX(AE$165-SUM(AE$1026:AE1211),0)),"")</f>
        <v/>
      </c>
      <c r="AF1212" s="45" t="str">
        <f>IF(AF1007&gt;=AF$1025,MIN(1,MAX(AF$165-SUM(AF$1026:AF1211),0)),"")</f>
        <v/>
      </c>
      <c r="AG1212" s="45" t="str">
        <f>IF(AG1007&gt;=AG$1025,MIN(1,MAX(AG$165-SUM(AG$1026:AG1211),0)),"")</f>
        <v/>
      </c>
      <c r="AH1212" s="45" t="str">
        <f>IF(AH1007&gt;=AH$1025,MIN(1,MAX(AH$165-SUM(AH$1026:AH1211),0)),"")</f>
        <v/>
      </c>
      <c r="AI1212" s="45" t="str">
        <f>IF(AI1007&gt;=AI$1025,MIN(1,MAX(AI$165-SUM(AI$1026:AI1211),0)),"")</f>
        <v/>
      </c>
      <c r="AJ1212" s="45" t="str">
        <f>IF(AJ1007&gt;=AJ$1025,MIN(1,MAX(AJ$165-SUM(AJ$1026:AJ1211),0)),"")</f>
        <v/>
      </c>
      <c r="AK1212" s="45" t="str">
        <f>IF(AK1007&gt;=AK$1025,MIN(1,MAX(AK$165-SUM(AK$1026:AK1211),0)),"")</f>
        <v/>
      </c>
      <c r="AL1212" s="45" t="str">
        <f>IF(AL1007&gt;=AL$1025,MIN(1,MAX(AL$165-SUM(AL$1026:AL1211),0)),"")</f>
        <v/>
      </c>
      <c r="AM1212" s="45" t="str">
        <f>IF(AM1007&gt;=AM$1025,MIN(1,MAX(AM$165-SUM(AM$1026:AM1211),0)),"")</f>
        <v/>
      </c>
      <c r="AN1212" s="45" t="str">
        <f>IF(AN1007&gt;=AN$1025,MIN(1,MAX(AN$165-SUM(AN$1026:AN1211),0)),"")</f>
        <v/>
      </c>
      <c r="AO1212" s="45" t="str">
        <f>IF(AO1007&gt;=AO$1025,MIN(1,MAX(AO$165-SUM(AO$1026:AO1211),0)),"")</f>
        <v/>
      </c>
    </row>
    <row r="1213" spans="2:41">
      <c r="B1213" s="25">
        <f t="shared" si="1230"/>
        <v>187</v>
      </c>
      <c r="C1213" s="45" t="str">
        <f>IF(C1008&gt;=C$1025,MIN(1,MAX(C$165-SUM(C$1026:C1212),0)),"")</f>
        <v/>
      </c>
      <c r="D1213" s="45" t="str">
        <f>IF(D1008&gt;=D$1025,MIN(1,MAX(D$165-SUM(D$1026:D1212),0)),"")</f>
        <v/>
      </c>
      <c r="E1213" s="45" t="str">
        <f>IF(E1008&gt;=E$1025,MIN(1,MAX(E$165-SUM(E$1026:E1212),0)),"")</f>
        <v/>
      </c>
      <c r="F1213" s="45" t="str">
        <f>IF(F1008&gt;=F$1025,MIN(1,MAX(F$165-SUM(F$1026:F1212),0)),"")</f>
        <v/>
      </c>
      <c r="G1213" s="45" t="str">
        <f>IF(G1008&gt;=G$1025,MIN(1,MAX(G$165-SUM(G$1026:G1212),0)),"")</f>
        <v/>
      </c>
      <c r="H1213" s="45" t="str">
        <f>IF(H1008&gt;=H$1025,MIN(1,MAX(H$165-SUM(H$1026:H1212),0)),"")</f>
        <v/>
      </c>
      <c r="I1213" s="45" t="str">
        <f>IF(I1008&gt;=I$1025,MIN(1,MAX(I$165-SUM(I$1026:I1212),0)),"")</f>
        <v/>
      </c>
      <c r="J1213" s="45" t="str">
        <f>IF(J1008&gt;=J$1025,MIN(1,MAX(J$165-SUM(J$1026:J1212),0)),"")</f>
        <v/>
      </c>
      <c r="K1213" s="45" t="str">
        <f>IF(K1008&gt;=K$1025,MIN(1,MAX(K$165-SUM(K$1026:K1212),0)),"")</f>
        <v/>
      </c>
      <c r="L1213" s="45" t="str">
        <f>IF(L1008&gt;=L$1025,MIN(1,MAX(L$165-SUM(L$1026:L1212),0)),"")</f>
        <v/>
      </c>
      <c r="M1213" s="45" t="str">
        <f>IF(M1008&gt;=M$1025,MIN(1,MAX(M$165-SUM(M$1026:M1212),0)),"")</f>
        <v/>
      </c>
      <c r="N1213" s="45" t="str">
        <f>IF(N1008&gt;=N$1025,MIN(1,MAX(N$165-SUM(N$1026:N1212),0)),"")</f>
        <v/>
      </c>
      <c r="O1213" s="45" t="str">
        <f>IF(O1008&gt;=O$1025,MIN(1,MAX(O$165-SUM(O$1026:O1212),0)),"")</f>
        <v/>
      </c>
      <c r="P1213" s="45" t="str">
        <f>IF(P1008&gt;=P$1025,MIN(1,MAX(P$165-SUM(P$1026:P1212),0)),"")</f>
        <v/>
      </c>
      <c r="Q1213" s="45" t="str">
        <f>IF(Q1008&gt;=Q$1025,MIN(1,MAX(Q$165-SUM(Q$1026:Q1212),0)),"")</f>
        <v/>
      </c>
      <c r="R1213" s="45" t="str">
        <f>IF(R1008&gt;=R$1025,MIN(1,MAX(R$165-SUM(R$1026:R1212),0)),"")</f>
        <v/>
      </c>
      <c r="S1213" s="45" t="str">
        <f>IF(S1008&gt;=S$1025,MIN(1,MAX(S$165-SUM(S$1026:S1212),0)),"")</f>
        <v/>
      </c>
      <c r="T1213" s="45" t="str">
        <f>IF(T1008&gt;=T$1025,MIN(1,MAX(T$165-SUM(T$1026:T1212),0)),"")</f>
        <v/>
      </c>
      <c r="U1213" s="45" t="str">
        <f>IF(U1008&gt;=U$1025,MIN(1,MAX(U$165-SUM(U$1026:U1212),0)),"")</f>
        <v/>
      </c>
      <c r="V1213" s="45" t="str">
        <f>IF(V1008&gt;=V$1025,MIN(1,MAX(V$165-SUM(V$1026:V1212),0)),"")</f>
        <v/>
      </c>
      <c r="W1213" s="45" t="str">
        <f>IF(W1008&gt;=W$1025,MIN(1,MAX(W$165-SUM(W$1026:W1212),0)),"")</f>
        <v/>
      </c>
      <c r="X1213" s="45" t="str">
        <f>IF(X1008&gt;=X$1025,MIN(1,MAX(X$165-SUM(X$1026:X1212),0)),"")</f>
        <v/>
      </c>
      <c r="Y1213" s="45" t="str">
        <f>IF(Y1008&gt;=Y$1025,MIN(1,MAX(Y$165-SUM(Y$1026:Y1212),0)),"")</f>
        <v/>
      </c>
      <c r="Z1213" s="45" t="str">
        <f>IF(Z1008&gt;=Z$1025,MIN(1,MAX(Z$165-SUM(Z$1026:Z1212),0)),"")</f>
        <v/>
      </c>
      <c r="AA1213" s="45" t="str">
        <f>IF(AA1008&gt;=AA$1025,MIN(1,MAX(AA$165-SUM(AA$1026:AA1212),0)),"")</f>
        <v/>
      </c>
      <c r="AB1213" s="45" t="str">
        <f>IF(AB1008&gt;=AB$1025,MIN(1,MAX(AB$165-SUM(AB$1026:AB1212),0)),"")</f>
        <v/>
      </c>
      <c r="AC1213" s="45" t="str">
        <f>IF(AC1008&gt;=AC$1025,MIN(1,MAX(AC$165-SUM(AC$1026:AC1212),0)),"")</f>
        <v/>
      </c>
      <c r="AD1213" s="45" t="str">
        <f>IF(AD1008&gt;=AD$1025,MIN(1,MAX(AD$165-SUM(AD$1026:AD1212),0)),"")</f>
        <v/>
      </c>
      <c r="AE1213" s="45" t="str">
        <f>IF(AE1008&gt;=AE$1025,MIN(1,MAX(AE$165-SUM(AE$1026:AE1212),0)),"")</f>
        <v/>
      </c>
      <c r="AF1213" s="45" t="str">
        <f>IF(AF1008&gt;=AF$1025,MIN(1,MAX(AF$165-SUM(AF$1026:AF1212),0)),"")</f>
        <v/>
      </c>
      <c r="AG1213" s="45" t="str">
        <f>IF(AG1008&gt;=AG$1025,MIN(1,MAX(AG$165-SUM(AG$1026:AG1212),0)),"")</f>
        <v/>
      </c>
      <c r="AH1213" s="45" t="str">
        <f>IF(AH1008&gt;=AH$1025,MIN(1,MAX(AH$165-SUM(AH$1026:AH1212),0)),"")</f>
        <v/>
      </c>
      <c r="AI1213" s="45" t="str">
        <f>IF(AI1008&gt;=AI$1025,MIN(1,MAX(AI$165-SUM(AI$1026:AI1212),0)),"")</f>
        <v/>
      </c>
      <c r="AJ1213" s="45" t="str">
        <f>IF(AJ1008&gt;=AJ$1025,MIN(1,MAX(AJ$165-SUM(AJ$1026:AJ1212),0)),"")</f>
        <v/>
      </c>
      <c r="AK1213" s="45" t="str">
        <f>IF(AK1008&gt;=AK$1025,MIN(1,MAX(AK$165-SUM(AK$1026:AK1212),0)),"")</f>
        <v/>
      </c>
      <c r="AL1213" s="45" t="str">
        <f>IF(AL1008&gt;=AL$1025,MIN(1,MAX(AL$165-SUM(AL$1026:AL1212),0)),"")</f>
        <v/>
      </c>
      <c r="AM1213" s="45" t="str">
        <f>IF(AM1008&gt;=AM$1025,MIN(1,MAX(AM$165-SUM(AM$1026:AM1212),0)),"")</f>
        <v/>
      </c>
      <c r="AN1213" s="45" t="str">
        <f>IF(AN1008&gt;=AN$1025,MIN(1,MAX(AN$165-SUM(AN$1026:AN1212),0)),"")</f>
        <v/>
      </c>
      <c r="AO1213" s="45" t="str">
        <f>IF(AO1008&gt;=AO$1025,MIN(1,MAX(AO$165-SUM(AO$1026:AO1212),0)),"")</f>
        <v/>
      </c>
    </row>
    <row r="1214" spans="2:41">
      <c r="B1214" s="25">
        <f t="shared" si="1230"/>
        <v>188</v>
      </c>
      <c r="C1214" s="45" t="str">
        <f>IF(C1009&gt;=C$1025,MIN(1,MAX(C$165-SUM(C$1026:C1213),0)),"")</f>
        <v/>
      </c>
      <c r="D1214" s="45" t="str">
        <f>IF(D1009&gt;=D$1025,MIN(1,MAX(D$165-SUM(D$1026:D1213),0)),"")</f>
        <v/>
      </c>
      <c r="E1214" s="45" t="str">
        <f>IF(E1009&gt;=E$1025,MIN(1,MAX(E$165-SUM(E$1026:E1213),0)),"")</f>
        <v/>
      </c>
      <c r="F1214" s="45" t="str">
        <f>IF(F1009&gt;=F$1025,MIN(1,MAX(F$165-SUM(F$1026:F1213),0)),"")</f>
        <v/>
      </c>
      <c r="G1214" s="45" t="str">
        <f>IF(G1009&gt;=G$1025,MIN(1,MAX(G$165-SUM(G$1026:G1213),0)),"")</f>
        <v/>
      </c>
      <c r="H1214" s="45" t="str">
        <f>IF(H1009&gt;=H$1025,MIN(1,MAX(H$165-SUM(H$1026:H1213),0)),"")</f>
        <v/>
      </c>
      <c r="I1214" s="45" t="str">
        <f>IF(I1009&gt;=I$1025,MIN(1,MAX(I$165-SUM(I$1026:I1213),0)),"")</f>
        <v/>
      </c>
      <c r="J1214" s="45" t="str">
        <f>IF(J1009&gt;=J$1025,MIN(1,MAX(J$165-SUM(J$1026:J1213),0)),"")</f>
        <v/>
      </c>
      <c r="K1214" s="45" t="str">
        <f>IF(K1009&gt;=K$1025,MIN(1,MAX(K$165-SUM(K$1026:K1213),0)),"")</f>
        <v/>
      </c>
      <c r="L1214" s="45" t="str">
        <f>IF(L1009&gt;=L$1025,MIN(1,MAX(L$165-SUM(L$1026:L1213),0)),"")</f>
        <v/>
      </c>
      <c r="M1214" s="45" t="str">
        <f>IF(M1009&gt;=M$1025,MIN(1,MAX(M$165-SUM(M$1026:M1213),0)),"")</f>
        <v/>
      </c>
      <c r="N1214" s="45" t="str">
        <f>IF(N1009&gt;=N$1025,MIN(1,MAX(N$165-SUM(N$1026:N1213),0)),"")</f>
        <v/>
      </c>
      <c r="O1214" s="45" t="str">
        <f>IF(O1009&gt;=O$1025,MIN(1,MAX(O$165-SUM(O$1026:O1213),0)),"")</f>
        <v/>
      </c>
      <c r="P1214" s="45" t="str">
        <f>IF(P1009&gt;=P$1025,MIN(1,MAX(P$165-SUM(P$1026:P1213),0)),"")</f>
        <v/>
      </c>
      <c r="Q1214" s="45" t="str">
        <f>IF(Q1009&gt;=Q$1025,MIN(1,MAX(Q$165-SUM(Q$1026:Q1213),0)),"")</f>
        <v/>
      </c>
      <c r="R1214" s="45" t="str">
        <f>IF(R1009&gt;=R$1025,MIN(1,MAX(R$165-SUM(R$1026:R1213),0)),"")</f>
        <v/>
      </c>
      <c r="S1214" s="45" t="str">
        <f>IF(S1009&gt;=S$1025,MIN(1,MAX(S$165-SUM(S$1026:S1213),0)),"")</f>
        <v/>
      </c>
      <c r="T1214" s="45" t="str">
        <f>IF(T1009&gt;=T$1025,MIN(1,MAX(T$165-SUM(T$1026:T1213),0)),"")</f>
        <v/>
      </c>
      <c r="U1214" s="45" t="str">
        <f>IF(U1009&gt;=U$1025,MIN(1,MAX(U$165-SUM(U$1026:U1213),0)),"")</f>
        <v/>
      </c>
      <c r="V1214" s="45" t="str">
        <f>IF(V1009&gt;=V$1025,MIN(1,MAX(V$165-SUM(V$1026:V1213),0)),"")</f>
        <v/>
      </c>
      <c r="W1214" s="45" t="str">
        <f>IF(W1009&gt;=W$1025,MIN(1,MAX(W$165-SUM(W$1026:W1213),0)),"")</f>
        <v/>
      </c>
      <c r="X1214" s="45" t="str">
        <f>IF(X1009&gt;=X$1025,MIN(1,MAX(X$165-SUM(X$1026:X1213),0)),"")</f>
        <v/>
      </c>
      <c r="Y1214" s="45" t="str">
        <f>IF(Y1009&gt;=Y$1025,MIN(1,MAX(Y$165-SUM(Y$1026:Y1213),0)),"")</f>
        <v/>
      </c>
      <c r="Z1214" s="45" t="str">
        <f>IF(Z1009&gt;=Z$1025,MIN(1,MAX(Z$165-SUM(Z$1026:Z1213),0)),"")</f>
        <v/>
      </c>
      <c r="AA1214" s="45" t="str">
        <f>IF(AA1009&gt;=AA$1025,MIN(1,MAX(AA$165-SUM(AA$1026:AA1213),0)),"")</f>
        <v/>
      </c>
      <c r="AB1214" s="45" t="str">
        <f>IF(AB1009&gt;=AB$1025,MIN(1,MAX(AB$165-SUM(AB$1026:AB1213),0)),"")</f>
        <v/>
      </c>
      <c r="AC1214" s="45" t="str">
        <f>IF(AC1009&gt;=AC$1025,MIN(1,MAX(AC$165-SUM(AC$1026:AC1213),0)),"")</f>
        <v/>
      </c>
      <c r="AD1214" s="45" t="str">
        <f>IF(AD1009&gt;=AD$1025,MIN(1,MAX(AD$165-SUM(AD$1026:AD1213),0)),"")</f>
        <v/>
      </c>
      <c r="AE1214" s="45" t="str">
        <f>IF(AE1009&gt;=AE$1025,MIN(1,MAX(AE$165-SUM(AE$1026:AE1213),0)),"")</f>
        <v/>
      </c>
      <c r="AF1214" s="45" t="str">
        <f>IF(AF1009&gt;=AF$1025,MIN(1,MAX(AF$165-SUM(AF$1026:AF1213),0)),"")</f>
        <v/>
      </c>
      <c r="AG1214" s="45" t="str">
        <f>IF(AG1009&gt;=AG$1025,MIN(1,MAX(AG$165-SUM(AG$1026:AG1213),0)),"")</f>
        <v/>
      </c>
      <c r="AH1214" s="45" t="str">
        <f>IF(AH1009&gt;=AH$1025,MIN(1,MAX(AH$165-SUM(AH$1026:AH1213),0)),"")</f>
        <v/>
      </c>
      <c r="AI1214" s="45" t="str">
        <f>IF(AI1009&gt;=AI$1025,MIN(1,MAX(AI$165-SUM(AI$1026:AI1213),0)),"")</f>
        <v/>
      </c>
      <c r="AJ1214" s="45" t="str">
        <f>IF(AJ1009&gt;=AJ$1025,MIN(1,MAX(AJ$165-SUM(AJ$1026:AJ1213),0)),"")</f>
        <v/>
      </c>
      <c r="AK1214" s="45" t="str">
        <f>IF(AK1009&gt;=AK$1025,MIN(1,MAX(AK$165-SUM(AK$1026:AK1213),0)),"")</f>
        <v/>
      </c>
      <c r="AL1214" s="45" t="str">
        <f>IF(AL1009&gt;=AL$1025,MIN(1,MAX(AL$165-SUM(AL$1026:AL1213),0)),"")</f>
        <v/>
      </c>
      <c r="AM1214" s="45" t="str">
        <f>IF(AM1009&gt;=AM$1025,MIN(1,MAX(AM$165-SUM(AM$1026:AM1213),0)),"")</f>
        <v/>
      </c>
      <c r="AN1214" s="45" t="str">
        <f>IF(AN1009&gt;=AN$1025,MIN(1,MAX(AN$165-SUM(AN$1026:AN1213),0)),"")</f>
        <v/>
      </c>
      <c r="AO1214" s="45" t="str">
        <f>IF(AO1009&gt;=AO$1025,MIN(1,MAX(AO$165-SUM(AO$1026:AO1213),0)),"")</f>
        <v/>
      </c>
    </row>
    <row r="1215" spans="2:41">
      <c r="B1215" s="25">
        <f t="shared" si="1230"/>
        <v>189</v>
      </c>
      <c r="C1215" s="45" t="str">
        <f>IF(C1010&gt;=C$1025,MIN(1,MAX(C$165-SUM(C$1026:C1214),0)),"")</f>
        <v/>
      </c>
      <c r="D1215" s="45" t="str">
        <f>IF(D1010&gt;=D$1025,MIN(1,MAX(D$165-SUM(D$1026:D1214),0)),"")</f>
        <v/>
      </c>
      <c r="E1215" s="45" t="str">
        <f>IF(E1010&gt;=E$1025,MIN(1,MAX(E$165-SUM(E$1026:E1214),0)),"")</f>
        <v/>
      </c>
      <c r="F1215" s="45" t="str">
        <f>IF(F1010&gt;=F$1025,MIN(1,MAX(F$165-SUM(F$1026:F1214),0)),"")</f>
        <v/>
      </c>
      <c r="G1215" s="45" t="str">
        <f>IF(G1010&gt;=G$1025,MIN(1,MAX(G$165-SUM(G$1026:G1214),0)),"")</f>
        <v/>
      </c>
      <c r="H1215" s="45" t="str">
        <f>IF(H1010&gt;=H$1025,MIN(1,MAX(H$165-SUM(H$1026:H1214),0)),"")</f>
        <v/>
      </c>
      <c r="I1215" s="45" t="str">
        <f>IF(I1010&gt;=I$1025,MIN(1,MAX(I$165-SUM(I$1026:I1214),0)),"")</f>
        <v/>
      </c>
      <c r="J1215" s="45" t="str">
        <f>IF(J1010&gt;=J$1025,MIN(1,MAX(J$165-SUM(J$1026:J1214),0)),"")</f>
        <v/>
      </c>
      <c r="K1215" s="45" t="str">
        <f>IF(K1010&gt;=K$1025,MIN(1,MAX(K$165-SUM(K$1026:K1214),0)),"")</f>
        <v/>
      </c>
      <c r="L1215" s="45" t="str">
        <f>IF(L1010&gt;=L$1025,MIN(1,MAX(L$165-SUM(L$1026:L1214),0)),"")</f>
        <v/>
      </c>
      <c r="M1215" s="45" t="str">
        <f>IF(M1010&gt;=M$1025,MIN(1,MAX(M$165-SUM(M$1026:M1214),0)),"")</f>
        <v/>
      </c>
      <c r="N1215" s="45" t="str">
        <f>IF(N1010&gt;=N$1025,MIN(1,MAX(N$165-SUM(N$1026:N1214),0)),"")</f>
        <v/>
      </c>
      <c r="O1215" s="45" t="str">
        <f>IF(O1010&gt;=O$1025,MIN(1,MAX(O$165-SUM(O$1026:O1214),0)),"")</f>
        <v/>
      </c>
      <c r="P1215" s="45" t="str">
        <f>IF(P1010&gt;=P$1025,MIN(1,MAX(P$165-SUM(P$1026:P1214),0)),"")</f>
        <v/>
      </c>
      <c r="Q1215" s="45" t="str">
        <f>IF(Q1010&gt;=Q$1025,MIN(1,MAX(Q$165-SUM(Q$1026:Q1214),0)),"")</f>
        <v/>
      </c>
      <c r="R1215" s="45" t="str">
        <f>IF(R1010&gt;=R$1025,MIN(1,MAX(R$165-SUM(R$1026:R1214),0)),"")</f>
        <v/>
      </c>
      <c r="S1215" s="45" t="str">
        <f>IF(S1010&gt;=S$1025,MIN(1,MAX(S$165-SUM(S$1026:S1214),0)),"")</f>
        <v/>
      </c>
      <c r="T1215" s="45" t="str">
        <f>IF(T1010&gt;=T$1025,MIN(1,MAX(T$165-SUM(T$1026:T1214),0)),"")</f>
        <v/>
      </c>
      <c r="U1215" s="45" t="str">
        <f>IF(U1010&gt;=U$1025,MIN(1,MAX(U$165-SUM(U$1026:U1214),0)),"")</f>
        <v/>
      </c>
      <c r="V1215" s="45" t="str">
        <f>IF(V1010&gt;=V$1025,MIN(1,MAX(V$165-SUM(V$1026:V1214),0)),"")</f>
        <v/>
      </c>
      <c r="W1215" s="45" t="str">
        <f>IF(W1010&gt;=W$1025,MIN(1,MAX(W$165-SUM(W$1026:W1214),0)),"")</f>
        <v/>
      </c>
      <c r="X1215" s="45" t="str">
        <f>IF(X1010&gt;=X$1025,MIN(1,MAX(X$165-SUM(X$1026:X1214),0)),"")</f>
        <v/>
      </c>
      <c r="Y1215" s="45" t="str">
        <f>IF(Y1010&gt;=Y$1025,MIN(1,MAX(Y$165-SUM(Y$1026:Y1214),0)),"")</f>
        <v/>
      </c>
      <c r="Z1215" s="45" t="str">
        <f>IF(Z1010&gt;=Z$1025,MIN(1,MAX(Z$165-SUM(Z$1026:Z1214),0)),"")</f>
        <v/>
      </c>
      <c r="AA1215" s="45" t="str">
        <f>IF(AA1010&gt;=AA$1025,MIN(1,MAX(AA$165-SUM(AA$1026:AA1214),0)),"")</f>
        <v/>
      </c>
      <c r="AB1215" s="45" t="str">
        <f>IF(AB1010&gt;=AB$1025,MIN(1,MAX(AB$165-SUM(AB$1026:AB1214),0)),"")</f>
        <v/>
      </c>
      <c r="AC1215" s="45" t="str">
        <f>IF(AC1010&gt;=AC$1025,MIN(1,MAX(AC$165-SUM(AC$1026:AC1214),0)),"")</f>
        <v/>
      </c>
      <c r="AD1215" s="45" t="str">
        <f>IF(AD1010&gt;=AD$1025,MIN(1,MAX(AD$165-SUM(AD$1026:AD1214),0)),"")</f>
        <v/>
      </c>
      <c r="AE1215" s="45" t="str">
        <f>IF(AE1010&gt;=AE$1025,MIN(1,MAX(AE$165-SUM(AE$1026:AE1214),0)),"")</f>
        <v/>
      </c>
      <c r="AF1215" s="45" t="str">
        <f>IF(AF1010&gt;=AF$1025,MIN(1,MAX(AF$165-SUM(AF$1026:AF1214),0)),"")</f>
        <v/>
      </c>
      <c r="AG1215" s="45" t="str">
        <f>IF(AG1010&gt;=AG$1025,MIN(1,MAX(AG$165-SUM(AG$1026:AG1214),0)),"")</f>
        <v/>
      </c>
      <c r="AH1215" s="45" t="str">
        <f>IF(AH1010&gt;=AH$1025,MIN(1,MAX(AH$165-SUM(AH$1026:AH1214),0)),"")</f>
        <v/>
      </c>
      <c r="AI1215" s="45" t="str">
        <f>IF(AI1010&gt;=AI$1025,MIN(1,MAX(AI$165-SUM(AI$1026:AI1214),0)),"")</f>
        <v/>
      </c>
      <c r="AJ1215" s="45" t="str">
        <f>IF(AJ1010&gt;=AJ$1025,MIN(1,MAX(AJ$165-SUM(AJ$1026:AJ1214),0)),"")</f>
        <v/>
      </c>
      <c r="AK1215" s="45" t="str">
        <f>IF(AK1010&gt;=AK$1025,MIN(1,MAX(AK$165-SUM(AK$1026:AK1214),0)),"")</f>
        <v/>
      </c>
      <c r="AL1215" s="45" t="str">
        <f>IF(AL1010&gt;=AL$1025,MIN(1,MAX(AL$165-SUM(AL$1026:AL1214),0)),"")</f>
        <v/>
      </c>
      <c r="AM1215" s="45" t="str">
        <f>IF(AM1010&gt;=AM$1025,MIN(1,MAX(AM$165-SUM(AM$1026:AM1214),0)),"")</f>
        <v/>
      </c>
      <c r="AN1215" s="45" t="str">
        <f>IF(AN1010&gt;=AN$1025,MIN(1,MAX(AN$165-SUM(AN$1026:AN1214),0)),"")</f>
        <v/>
      </c>
      <c r="AO1215" s="45" t="str">
        <f>IF(AO1010&gt;=AO$1025,MIN(1,MAX(AO$165-SUM(AO$1026:AO1214),0)),"")</f>
        <v/>
      </c>
    </row>
    <row r="1216" spans="2:41">
      <c r="B1216" s="25">
        <f t="shared" si="1230"/>
        <v>190</v>
      </c>
      <c r="C1216" s="45" t="str">
        <f>IF(C1011&gt;=C$1025,MIN(1,MAX(C$165-SUM(C$1026:C1215),0)),"")</f>
        <v/>
      </c>
      <c r="D1216" s="45" t="str">
        <f>IF(D1011&gt;=D$1025,MIN(1,MAX(D$165-SUM(D$1026:D1215),0)),"")</f>
        <v/>
      </c>
      <c r="E1216" s="45" t="str">
        <f>IF(E1011&gt;=E$1025,MIN(1,MAX(E$165-SUM(E$1026:E1215),0)),"")</f>
        <v/>
      </c>
      <c r="F1216" s="45" t="str">
        <f>IF(F1011&gt;=F$1025,MIN(1,MAX(F$165-SUM(F$1026:F1215),0)),"")</f>
        <v/>
      </c>
      <c r="G1216" s="45" t="str">
        <f>IF(G1011&gt;=G$1025,MIN(1,MAX(G$165-SUM(G$1026:G1215),0)),"")</f>
        <v/>
      </c>
      <c r="H1216" s="45" t="str">
        <f>IF(H1011&gt;=H$1025,MIN(1,MAX(H$165-SUM(H$1026:H1215),0)),"")</f>
        <v/>
      </c>
      <c r="I1216" s="45" t="str">
        <f>IF(I1011&gt;=I$1025,MIN(1,MAX(I$165-SUM(I$1026:I1215),0)),"")</f>
        <v/>
      </c>
      <c r="J1216" s="45" t="str">
        <f>IF(J1011&gt;=J$1025,MIN(1,MAX(J$165-SUM(J$1026:J1215),0)),"")</f>
        <v/>
      </c>
      <c r="K1216" s="45" t="str">
        <f>IF(K1011&gt;=K$1025,MIN(1,MAX(K$165-SUM(K$1026:K1215),0)),"")</f>
        <v/>
      </c>
      <c r="L1216" s="45" t="str">
        <f>IF(L1011&gt;=L$1025,MIN(1,MAX(L$165-SUM(L$1026:L1215),0)),"")</f>
        <v/>
      </c>
      <c r="M1216" s="45" t="str">
        <f>IF(M1011&gt;=M$1025,MIN(1,MAX(M$165-SUM(M$1026:M1215),0)),"")</f>
        <v/>
      </c>
      <c r="N1216" s="45" t="str">
        <f>IF(N1011&gt;=N$1025,MIN(1,MAX(N$165-SUM(N$1026:N1215),0)),"")</f>
        <v/>
      </c>
      <c r="O1216" s="45" t="str">
        <f>IF(O1011&gt;=O$1025,MIN(1,MAX(O$165-SUM(O$1026:O1215),0)),"")</f>
        <v/>
      </c>
      <c r="P1216" s="45" t="str">
        <f>IF(P1011&gt;=P$1025,MIN(1,MAX(P$165-SUM(P$1026:P1215),0)),"")</f>
        <v/>
      </c>
      <c r="Q1216" s="45" t="str">
        <f>IF(Q1011&gt;=Q$1025,MIN(1,MAX(Q$165-SUM(Q$1026:Q1215),0)),"")</f>
        <v/>
      </c>
      <c r="R1216" s="45" t="str">
        <f>IF(R1011&gt;=R$1025,MIN(1,MAX(R$165-SUM(R$1026:R1215),0)),"")</f>
        <v/>
      </c>
      <c r="S1216" s="45" t="str">
        <f>IF(S1011&gt;=S$1025,MIN(1,MAX(S$165-SUM(S$1026:S1215),0)),"")</f>
        <v/>
      </c>
      <c r="T1216" s="45" t="str">
        <f>IF(T1011&gt;=T$1025,MIN(1,MAX(T$165-SUM(T$1026:T1215),0)),"")</f>
        <v/>
      </c>
      <c r="U1216" s="45" t="str">
        <f>IF(U1011&gt;=U$1025,MIN(1,MAX(U$165-SUM(U$1026:U1215),0)),"")</f>
        <v/>
      </c>
      <c r="V1216" s="45" t="str">
        <f>IF(V1011&gt;=V$1025,MIN(1,MAX(V$165-SUM(V$1026:V1215),0)),"")</f>
        <v/>
      </c>
      <c r="W1216" s="45" t="str">
        <f>IF(W1011&gt;=W$1025,MIN(1,MAX(W$165-SUM(W$1026:W1215),0)),"")</f>
        <v/>
      </c>
      <c r="X1216" s="45" t="str">
        <f>IF(X1011&gt;=X$1025,MIN(1,MAX(X$165-SUM(X$1026:X1215),0)),"")</f>
        <v/>
      </c>
      <c r="Y1216" s="45" t="str">
        <f>IF(Y1011&gt;=Y$1025,MIN(1,MAX(Y$165-SUM(Y$1026:Y1215),0)),"")</f>
        <v/>
      </c>
      <c r="Z1216" s="45" t="str">
        <f>IF(Z1011&gt;=Z$1025,MIN(1,MAX(Z$165-SUM(Z$1026:Z1215),0)),"")</f>
        <v/>
      </c>
      <c r="AA1216" s="45" t="str">
        <f>IF(AA1011&gt;=AA$1025,MIN(1,MAX(AA$165-SUM(AA$1026:AA1215),0)),"")</f>
        <v/>
      </c>
      <c r="AB1216" s="45" t="str">
        <f>IF(AB1011&gt;=AB$1025,MIN(1,MAX(AB$165-SUM(AB$1026:AB1215),0)),"")</f>
        <v/>
      </c>
      <c r="AC1216" s="45" t="str">
        <f>IF(AC1011&gt;=AC$1025,MIN(1,MAX(AC$165-SUM(AC$1026:AC1215),0)),"")</f>
        <v/>
      </c>
      <c r="AD1216" s="45" t="str">
        <f>IF(AD1011&gt;=AD$1025,MIN(1,MAX(AD$165-SUM(AD$1026:AD1215),0)),"")</f>
        <v/>
      </c>
      <c r="AE1216" s="45" t="str">
        <f>IF(AE1011&gt;=AE$1025,MIN(1,MAX(AE$165-SUM(AE$1026:AE1215),0)),"")</f>
        <v/>
      </c>
      <c r="AF1216" s="45" t="str">
        <f>IF(AF1011&gt;=AF$1025,MIN(1,MAX(AF$165-SUM(AF$1026:AF1215),0)),"")</f>
        <v/>
      </c>
      <c r="AG1216" s="45" t="str">
        <f>IF(AG1011&gt;=AG$1025,MIN(1,MAX(AG$165-SUM(AG$1026:AG1215),0)),"")</f>
        <v/>
      </c>
      <c r="AH1216" s="45" t="str">
        <f>IF(AH1011&gt;=AH$1025,MIN(1,MAX(AH$165-SUM(AH$1026:AH1215),0)),"")</f>
        <v/>
      </c>
      <c r="AI1216" s="45" t="str">
        <f>IF(AI1011&gt;=AI$1025,MIN(1,MAX(AI$165-SUM(AI$1026:AI1215),0)),"")</f>
        <v/>
      </c>
      <c r="AJ1216" s="45" t="str">
        <f>IF(AJ1011&gt;=AJ$1025,MIN(1,MAX(AJ$165-SUM(AJ$1026:AJ1215),0)),"")</f>
        <v/>
      </c>
      <c r="AK1216" s="45" t="str">
        <f>IF(AK1011&gt;=AK$1025,MIN(1,MAX(AK$165-SUM(AK$1026:AK1215),0)),"")</f>
        <v/>
      </c>
      <c r="AL1216" s="45" t="str">
        <f>IF(AL1011&gt;=AL$1025,MIN(1,MAX(AL$165-SUM(AL$1026:AL1215),0)),"")</f>
        <v/>
      </c>
      <c r="AM1216" s="45" t="str">
        <f>IF(AM1011&gt;=AM$1025,MIN(1,MAX(AM$165-SUM(AM$1026:AM1215),0)),"")</f>
        <v/>
      </c>
      <c r="AN1216" s="45" t="str">
        <f>IF(AN1011&gt;=AN$1025,MIN(1,MAX(AN$165-SUM(AN$1026:AN1215),0)),"")</f>
        <v/>
      </c>
      <c r="AO1216" s="45" t="str">
        <f>IF(AO1011&gt;=AO$1025,MIN(1,MAX(AO$165-SUM(AO$1026:AO1215),0)),"")</f>
        <v/>
      </c>
    </row>
    <row r="1217" spans="2:41">
      <c r="B1217" s="25">
        <f t="shared" si="1230"/>
        <v>191</v>
      </c>
      <c r="C1217" s="45" t="str">
        <f>IF(C1012&gt;=C$1025,MIN(1,MAX(C$165-SUM(C$1026:C1216),0)),"")</f>
        <v/>
      </c>
      <c r="D1217" s="45" t="str">
        <f>IF(D1012&gt;=D$1025,MIN(1,MAX(D$165-SUM(D$1026:D1216),0)),"")</f>
        <v/>
      </c>
      <c r="E1217" s="45" t="str">
        <f>IF(E1012&gt;=E$1025,MIN(1,MAX(E$165-SUM(E$1026:E1216),0)),"")</f>
        <v/>
      </c>
      <c r="F1217" s="45" t="str">
        <f>IF(F1012&gt;=F$1025,MIN(1,MAX(F$165-SUM(F$1026:F1216),0)),"")</f>
        <v/>
      </c>
      <c r="G1217" s="45" t="str">
        <f>IF(G1012&gt;=G$1025,MIN(1,MAX(G$165-SUM(G$1026:G1216),0)),"")</f>
        <v/>
      </c>
      <c r="H1217" s="45" t="str">
        <f>IF(H1012&gt;=H$1025,MIN(1,MAX(H$165-SUM(H$1026:H1216),0)),"")</f>
        <v/>
      </c>
      <c r="I1217" s="45" t="str">
        <f>IF(I1012&gt;=I$1025,MIN(1,MAX(I$165-SUM(I$1026:I1216),0)),"")</f>
        <v/>
      </c>
      <c r="J1217" s="45" t="str">
        <f>IF(J1012&gt;=J$1025,MIN(1,MAX(J$165-SUM(J$1026:J1216),0)),"")</f>
        <v/>
      </c>
      <c r="K1217" s="45" t="str">
        <f>IF(K1012&gt;=K$1025,MIN(1,MAX(K$165-SUM(K$1026:K1216),0)),"")</f>
        <v/>
      </c>
      <c r="L1217" s="45" t="str">
        <f>IF(L1012&gt;=L$1025,MIN(1,MAX(L$165-SUM(L$1026:L1216),0)),"")</f>
        <v/>
      </c>
      <c r="M1217" s="45" t="str">
        <f>IF(M1012&gt;=M$1025,MIN(1,MAX(M$165-SUM(M$1026:M1216),0)),"")</f>
        <v/>
      </c>
      <c r="N1217" s="45" t="str">
        <f>IF(N1012&gt;=N$1025,MIN(1,MAX(N$165-SUM(N$1026:N1216),0)),"")</f>
        <v/>
      </c>
      <c r="O1217" s="45" t="str">
        <f>IF(O1012&gt;=O$1025,MIN(1,MAX(O$165-SUM(O$1026:O1216),0)),"")</f>
        <v/>
      </c>
      <c r="P1217" s="45" t="str">
        <f>IF(P1012&gt;=P$1025,MIN(1,MAX(P$165-SUM(P$1026:P1216),0)),"")</f>
        <v/>
      </c>
      <c r="Q1217" s="45" t="str">
        <f>IF(Q1012&gt;=Q$1025,MIN(1,MAX(Q$165-SUM(Q$1026:Q1216),0)),"")</f>
        <v/>
      </c>
      <c r="R1217" s="45" t="str">
        <f>IF(R1012&gt;=R$1025,MIN(1,MAX(R$165-SUM(R$1026:R1216),0)),"")</f>
        <v/>
      </c>
      <c r="S1217" s="45" t="str">
        <f>IF(S1012&gt;=S$1025,MIN(1,MAX(S$165-SUM(S$1026:S1216),0)),"")</f>
        <v/>
      </c>
      <c r="T1217" s="45" t="str">
        <f>IF(T1012&gt;=T$1025,MIN(1,MAX(T$165-SUM(T$1026:T1216),0)),"")</f>
        <v/>
      </c>
      <c r="U1217" s="45" t="str">
        <f>IF(U1012&gt;=U$1025,MIN(1,MAX(U$165-SUM(U$1026:U1216),0)),"")</f>
        <v/>
      </c>
      <c r="V1217" s="45" t="str">
        <f>IF(V1012&gt;=V$1025,MIN(1,MAX(V$165-SUM(V$1026:V1216),0)),"")</f>
        <v/>
      </c>
      <c r="W1217" s="45" t="str">
        <f>IF(W1012&gt;=W$1025,MIN(1,MAX(W$165-SUM(W$1026:W1216),0)),"")</f>
        <v/>
      </c>
      <c r="X1217" s="45" t="str">
        <f>IF(X1012&gt;=X$1025,MIN(1,MAX(X$165-SUM(X$1026:X1216),0)),"")</f>
        <v/>
      </c>
      <c r="Y1217" s="45" t="str">
        <f>IF(Y1012&gt;=Y$1025,MIN(1,MAX(Y$165-SUM(Y$1026:Y1216),0)),"")</f>
        <v/>
      </c>
      <c r="Z1217" s="45" t="str">
        <f>IF(Z1012&gt;=Z$1025,MIN(1,MAX(Z$165-SUM(Z$1026:Z1216),0)),"")</f>
        <v/>
      </c>
      <c r="AA1217" s="45" t="str">
        <f>IF(AA1012&gt;=AA$1025,MIN(1,MAX(AA$165-SUM(AA$1026:AA1216),0)),"")</f>
        <v/>
      </c>
      <c r="AB1217" s="45" t="str">
        <f>IF(AB1012&gt;=AB$1025,MIN(1,MAX(AB$165-SUM(AB$1026:AB1216),0)),"")</f>
        <v/>
      </c>
      <c r="AC1217" s="45" t="str">
        <f>IF(AC1012&gt;=AC$1025,MIN(1,MAX(AC$165-SUM(AC$1026:AC1216),0)),"")</f>
        <v/>
      </c>
      <c r="AD1217" s="45" t="str">
        <f>IF(AD1012&gt;=AD$1025,MIN(1,MAX(AD$165-SUM(AD$1026:AD1216),0)),"")</f>
        <v/>
      </c>
      <c r="AE1217" s="45" t="str">
        <f>IF(AE1012&gt;=AE$1025,MIN(1,MAX(AE$165-SUM(AE$1026:AE1216),0)),"")</f>
        <v/>
      </c>
      <c r="AF1217" s="45" t="str">
        <f>IF(AF1012&gt;=AF$1025,MIN(1,MAX(AF$165-SUM(AF$1026:AF1216),0)),"")</f>
        <v/>
      </c>
      <c r="AG1217" s="45" t="str">
        <f>IF(AG1012&gt;=AG$1025,MIN(1,MAX(AG$165-SUM(AG$1026:AG1216),0)),"")</f>
        <v/>
      </c>
      <c r="AH1217" s="45" t="str">
        <f>IF(AH1012&gt;=AH$1025,MIN(1,MAX(AH$165-SUM(AH$1026:AH1216),0)),"")</f>
        <v/>
      </c>
      <c r="AI1217" s="45" t="str">
        <f>IF(AI1012&gt;=AI$1025,MIN(1,MAX(AI$165-SUM(AI$1026:AI1216),0)),"")</f>
        <v/>
      </c>
      <c r="AJ1217" s="45" t="str">
        <f>IF(AJ1012&gt;=AJ$1025,MIN(1,MAX(AJ$165-SUM(AJ$1026:AJ1216),0)),"")</f>
        <v/>
      </c>
      <c r="AK1217" s="45" t="str">
        <f>IF(AK1012&gt;=AK$1025,MIN(1,MAX(AK$165-SUM(AK$1026:AK1216),0)),"")</f>
        <v/>
      </c>
      <c r="AL1217" s="45" t="str">
        <f>IF(AL1012&gt;=AL$1025,MIN(1,MAX(AL$165-SUM(AL$1026:AL1216),0)),"")</f>
        <v/>
      </c>
      <c r="AM1217" s="45" t="str">
        <f>IF(AM1012&gt;=AM$1025,MIN(1,MAX(AM$165-SUM(AM$1026:AM1216),0)),"")</f>
        <v/>
      </c>
      <c r="AN1217" s="45" t="str">
        <f>IF(AN1012&gt;=AN$1025,MIN(1,MAX(AN$165-SUM(AN$1026:AN1216),0)),"")</f>
        <v/>
      </c>
      <c r="AO1217" s="45" t="str">
        <f>IF(AO1012&gt;=AO$1025,MIN(1,MAX(AO$165-SUM(AO$1026:AO1216),0)),"")</f>
        <v/>
      </c>
    </row>
    <row r="1218" spans="2:41">
      <c r="B1218" s="25">
        <f t="shared" si="1230"/>
        <v>192</v>
      </c>
      <c r="C1218" s="45" t="str">
        <f>IF(C1013&gt;=C$1025,MIN(1,MAX(C$165-SUM(C$1026:C1217),0)),"")</f>
        <v/>
      </c>
      <c r="D1218" s="45" t="str">
        <f>IF(D1013&gt;=D$1025,MIN(1,MAX(D$165-SUM(D$1026:D1217),0)),"")</f>
        <v/>
      </c>
      <c r="E1218" s="45" t="str">
        <f>IF(E1013&gt;=E$1025,MIN(1,MAX(E$165-SUM(E$1026:E1217),0)),"")</f>
        <v/>
      </c>
      <c r="F1218" s="45" t="str">
        <f>IF(F1013&gt;=F$1025,MIN(1,MAX(F$165-SUM(F$1026:F1217),0)),"")</f>
        <v/>
      </c>
      <c r="G1218" s="45" t="str">
        <f>IF(G1013&gt;=G$1025,MIN(1,MAX(G$165-SUM(G$1026:G1217),0)),"")</f>
        <v/>
      </c>
      <c r="H1218" s="45" t="str">
        <f>IF(H1013&gt;=H$1025,MIN(1,MAX(H$165-SUM(H$1026:H1217),0)),"")</f>
        <v/>
      </c>
      <c r="I1218" s="45" t="str">
        <f>IF(I1013&gt;=I$1025,MIN(1,MAX(I$165-SUM(I$1026:I1217),0)),"")</f>
        <v/>
      </c>
      <c r="J1218" s="45" t="str">
        <f>IF(J1013&gt;=J$1025,MIN(1,MAX(J$165-SUM(J$1026:J1217),0)),"")</f>
        <v/>
      </c>
      <c r="K1218" s="45" t="str">
        <f>IF(K1013&gt;=K$1025,MIN(1,MAX(K$165-SUM(K$1026:K1217),0)),"")</f>
        <v/>
      </c>
      <c r="L1218" s="45" t="str">
        <f>IF(L1013&gt;=L$1025,MIN(1,MAX(L$165-SUM(L$1026:L1217),0)),"")</f>
        <v/>
      </c>
      <c r="M1218" s="45" t="str">
        <f>IF(M1013&gt;=M$1025,MIN(1,MAX(M$165-SUM(M$1026:M1217),0)),"")</f>
        <v/>
      </c>
      <c r="N1218" s="45" t="str">
        <f>IF(N1013&gt;=N$1025,MIN(1,MAX(N$165-SUM(N$1026:N1217),0)),"")</f>
        <v/>
      </c>
      <c r="O1218" s="45" t="str">
        <f>IF(O1013&gt;=O$1025,MIN(1,MAX(O$165-SUM(O$1026:O1217),0)),"")</f>
        <v/>
      </c>
      <c r="P1218" s="45" t="str">
        <f>IF(P1013&gt;=P$1025,MIN(1,MAX(P$165-SUM(P$1026:P1217),0)),"")</f>
        <v/>
      </c>
      <c r="Q1218" s="45" t="str">
        <f>IF(Q1013&gt;=Q$1025,MIN(1,MAX(Q$165-SUM(Q$1026:Q1217),0)),"")</f>
        <v/>
      </c>
      <c r="R1218" s="45" t="str">
        <f>IF(R1013&gt;=R$1025,MIN(1,MAX(R$165-SUM(R$1026:R1217),0)),"")</f>
        <v/>
      </c>
      <c r="S1218" s="45" t="str">
        <f>IF(S1013&gt;=S$1025,MIN(1,MAX(S$165-SUM(S$1026:S1217),0)),"")</f>
        <v/>
      </c>
      <c r="T1218" s="45" t="str">
        <f>IF(T1013&gt;=T$1025,MIN(1,MAX(T$165-SUM(T$1026:T1217),0)),"")</f>
        <v/>
      </c>
      <c r="U1218" s="45" t="str">
        <f>IF(U1013&gt;=U$1025,MIN(1,MAX(U$165-SUM(U$1026:U1217),0)),"")</f>
        <v/>
      </c>
      <c r="V1218" s="45" t="str">
        <f>IF(V1013&gt;=V$1025,MIN(1,MAX(V$165-SUM(V$1026:V1217),0)),"")</f>
        <v/>
      </c>
      <c r="W1218" s="45" t="str">
        <f>IF(W1013&gt;=W$1025,MIN(1,MAX(W$165-SUM(W$1026:W1217),0)),"")</f>
        <v/>
      </c>
      <c r="X1218" s="45" t="str">
        <f>IF(X1013&gt;=X$1025,MIN(1,MAX(X$165-SUM(X$1026:X1217),0)),"")</f>
        <v/>
      </c>
      <c r="Y1218" s="45" t="str">
        <f>IF(Y1013&gt;=Y$1025,MIN(1,MAX(Y$165-SUM(Y$1026:Y1217),0)),"")</f>
        <v/>
      </c>
      <c r="Z1218" s="45" t="str">
        <f>IF(Z1013&gt;=Z$1025,MIN(1,MAX(Z$165-SUM(Z$1026:Z1217),0)),"")</f>
        <v/>
      </c>
      <c r="AA1218" s="45" t="str">
        <f>IF(AA1013&gt;=AA$1025,MIN(1,MAX(AA$165-SUM(AA$1026:AA1217),0)),"")</f>
        <v/>
      </c>
      <c r="AB1218" s="45" t="str">
        <f>IF(AB1013&gt;=AB$1025,MIN(1,MAX(AB$165-SUM(AB$1026:AB1217),0)),"")</f>
        <v/>
      </c>
      <c r="AC1218" s="45" t="str">
        <f>IF(AC1013&gt;=AC$1025,MIN(1,MAX(AC$165-SUM(AC$1026:AC1217),0)),"")</f>
        <v/>
      </c>
      <c r="AD1218" s="45" t="str">
        <f>IF(AD1013&gt;=AD$1025,MIN(1,MAX(AD$165-SUM(AD$1026:AD1217),0)),"")</f>
        <v/>
      </c>
      <c r="AE1218" s="45" t="str">
        <f>IF(AE1013&gt;=AE$1025,MIN(1,MAX(AE$165-SUM(AE$1026:AE1217),0)),"")</f>
        <v/>
      </c>
      <c r="AF1218" s="45" t="str">
        <f>IF(AF1013&gt;=AF$1025,MIN(1,MAX(AF$165-SUM(AF$1026:AF1217),0)),"")</f>
        <v/>
      </c>
      <c r="AG1218" s="45" t="str">
        <f>IF(AG1013&gt;=AG$1025,MIN(1,MAX(AG$165-SUM(AG$1026:AG1217),0)),"")</f>
        <v/>
      </c>
      <c r="AH1218" s="45" t="str">
        <f>IF(AH1013&gt;=AH$1025,MIN(1,MAX(AH$165-SUM(AH$1026:AH1217),0)),"")</f>
        <v/>
      </c>
      <c r="AI1218" s="45" t="str">
        <f>IF(AI1013&gt;=AI$1025,MIN(1,MAX(AI$165-SUM(AI$1026:AI1217),0)),"")</f>
        <v/>
      </c>
      <c r="AJ1218" s="45" t="str">
        <f>IF(AJ1013&gt;=AJ$1025,MIN(1,MAX(AJ$165-SUM(AJ$1026:AJ1217),0)),"")</f>
        <v/>
      </c>
      <c r="AK1218" s="45" t="str">
        <f>IF(AK1013&gt;=AK$1025,MIN(1,MAX(AK$165-SUM(AK$1026:AK1217),0)),"")</f>
        <v/>
      </c>
      <c r="AL1218" s="45" t="str">
        <f>IF(AL1013&gt;=AL$1025,MIN(1,MAX(AL$165-SUM(AL$1026:AL1217),0)),"")</f>
        <v/>
      </c>
      <c r="AM1218" s="45" t="str">
        <f>IF(AM1013&gt;=AM$1025,MIN(1,MAX(AM$165-SUM(AM$1026:AM1217),0)),"")</f>
        <v/>
      </c>
      <c r="AN1218" s="45" t="str">
        <f>IF(AN1013&gt;=AN$1025,MIN(1,MAX(AN$165-SUM(AN$1026:AN1217),0)),"")</f>
        <v/>
      </c>
      <c r="AO1218" s="45" t="str">
        <f>IF(AO1013&gt;=AO$1025,MIN(1,MAX(AO$165-SUM(AO$1026:AO1217),0)),"")</f>
        <v/>
      </c>
    </row>
    <row r="1219" spans="2:41">
      <c r="B1219" s="25">
        <f t="shared" si="1230"/>
        <v>193</v>
      </c>
      <c r="C1219" s="45" t="str">
        <f>IF(C1014&gt;=C$1025,MIN(1,MAX(C$165-SUM(C$1026:C1218),0)),"")</f>
        <v/>
      </c>
      <c r="D1219" s="45" t="str">
        <f>IF(D1014&gt;=D$1025,MIN(1,MAX(D$165-SUM(D$1026:D1218),0)),"")</f>
        <v/>
      </c>
      <c r="E1219" s="45" t="str">
        <f>IF(E1014&gt;=E$1025,MIN(1,MAX(E$165-SUM(E$1026:E1218),0)),"")</f>
        <v/>
      </c>
      <c r="F1219" s="45" t="str">
        <f>IF(F1014&gt;=F$1025,MIN(1,MAX(F$165-SUM(F$1026:F1218),0)),"")</f>
        <v/>
      </c>
      <c r="G1219" s="45" t="str">
        <f>IF(G1014&gt;=G$1025,MIN(1,MAX(G$165-SUM(G$1026:G1218),0)),"")</f>
        <v/>
      </c>
      <c r="H1219" s="45" t="str">
        <f>IF(H1014&gt;=H$1025,MIN(1,MAX(H$165-SUM(H$1026:H1218),0)),"")</f>
        <v/>
      </c>
      <c r="I1219" s="45" t="str">
        <f>IF(I1014&gt;=I$1025,MIN(1,MAX(I$165-SUM(I$1026:I1218),0)),"")</f>
        <v/>
      </c>
      <c r="J1219" s="45" t="str">
        <f>IF(J1014&gt;=J$1025,MIN(1,MAX(J$165-SUM(J$1026:J1218),0)),"")</f>
        <v/>
      </c>
      <c r="K1219" s="45" t="str">
        <f>IF(K1014&gt;=K$1025,MIN(1,MAX(K$165-SUM(K$1026:K1218),0)),"")</f>
        <v/>
      </c>
      <c r="L1219" s="45" t="str">
        <f>IF(L1014&gt;=L$1025,MIN(1,MAX(L$165-SUM(L$1026:L1218),0)),"")</f>
        <v/>
      </c>
      <c r="M1219" s="45" t="str">
        <f>IF(M1014&gt;=M$1025,MIN(1,MAX(M$165-SUM(M$1026:M1218),0)),"")</f>
        <v/>
      </c>
      <c r="N1219" s="45" t="str">
        <f>IF(N1014&gt;=N$1025,MIN(1,MAX(N$165-SUM(N$1026:N1218),0)),"")</f>
        <v/>
      </c>
      <c r="O1219" s="45" t="str">
        <f>IF(O1014&gt;=O$1025,MIN(1,MAX(O$165-SUM(O$1026:O1218),0)),"")</f>
        <v/>
      </c>
      <c r="P1219" s="45" t="str">
        <f>IF(P1014&gt;=P$1025,MIN(1,MAX(P$165-SUM(P$1026:P1218),0)),"")</f>
        <v/>
      </c>
      <c r="Q1219" s="45" t="str">
        <f>IF(Q1014&gt;=Q$1025,MIN(1,MAX(Q$165-SUM(Q$1026:Q1218),0)),"")</f>
        <v/>
      </c>
      <c r="R1219" s="45" t="str">
        <f>IF(R1014&gt;=R$1025,MIN(1,MAX(R$165-SUM(R$1026:R1218),0)),"")</f>
        <v/>
      </c>
      <c r="S1219" s="45" t="str">
        <f>IF(S1014&gt;=S$1025,MIN(1,MAX(S$165-SUM(S$1026:S1218),0)),"")</f>
        <v/>
      </c>
      <c r="T1219" s="45" t="str">
        <f>IF(T1014&gt;=T$1025,MIN(1,MAX(T$165-SUM(T$1026:T1218),0)),"")</f>
        <v/>
      </c>
      <c r="U1219" s="45" t="str">
        <f>IF(U1014&gt;=U$1025,MIN(1,MAX(U$165-SUM(U$1026:U1218),0)),"")</f>
        <v/>
      </c>
      <c r="V1219" s="45" t="str">
        <f>IF(V1014&gt;=V$1025,MIN(1,MAX(V$165-SUM(V$1026:V1218),0)),"")</f>
        <v/>
      </c>
      <c r="W1219" s="45" t="str">
        <f>IF(W1014&gt;=W$1025,MIN(1,MAX(W$165-SUM(W$1026:W1218),0)),"")</f>
        <v/>
      </c>
      <c r="X1219" s="45" t="str">
        <f>IF(X1014&gt;=X$1025,MIN(1,MAX(X$165-SUM(X$1026:X1218),0)),"")</f>
        <v/>
      </c>
      <c r="Y1219" s="45" t="str">
        <f>IF(Y1014&gt;=Y$1025,MIN(1,MAX(Y$165-SUM(Y$1026:Y1218),0)),"")</f>
        <v/>
      </c>
      <c r="Z1219" s="45" t="str">
        <f>IF(Z1014&gt;=Z$1025,MIN(1,MAX(Z$165-SUM(Z$1026:Z1218),0)),"")</f>
        <v/>
      </c>
      <c r="AA1219" s="45" t="str">
        <f>IF(AA1014&gt;=AA$1025,MIN(1,MAX(AA$165-SUM(AA$1026:AA1218),0)),"")</f>
        <v/>
      </c>
      <c r="AB1219" s="45" t="str">
        <f>IF(AB1014&gt;=AB$1025,MIN(1,MAX(AB$165-SUM(AB$1026:AB1218),0)),"")</f>
        <v/>
      </c>
      <c r="AC1219" s="45" t="str">
        <f>IF(AC1014&gt;=AC$1025,MIN(1,MAX(AC$165-SUM(AC$1026:AC1218),0)),"")</f>
        <v/>
      </c>
      <c r="AD1219" s="45" t="str">
        <f>IF(AD1014&gt;=AD$1025,MIN(1,MAX(AD$165-SUM(AD$1026:AD1218),0)),"")</f>
        <v/>
      </c>
      <c r="AE1219" s="45" t="str">
        <f>IF(AE1014&gt;=AE$1025,MIN(1,MAX(AE$165-SUM(AE$1026:AE1218),0)),"")</f>
        <v/>
      </c>
      <c r="AF1219" s="45" t="str">
        <f>IF(AF1014&gt;=AF$1025,MIN(1,MAX(AF$165-SUM(AF$1026:AF1218),0)),"")</f>
        <v/>
      </c>
      <c r="AG1219" s="45" t="str">
        <f>IF(AG1014&gt;=AG$1025,MIN(1,MAX(AG$165-SUM(AG$1026:AG1218),0)),"")</f>
        <v/>
      </c>
      <c r="AH1219" s="45" t="str">
        <f>IF(AH1014&gt;=AH$1025,MIN(1,MAX(AH$165-SUM(AH$1026:AH1218),0)),"")</f>
        <v/>
      </c>
      <c r="AI1219" s="45" t="str">
        <f>IF(AI1014&gt;=AI$1025,MIN(1,MAX(AI$165-SUM(AI$1026:AI1218),0)),"")</f>
        <v/>
      </c>
      <c r="AJ1219" s="45" t="str">
        <f>IF(AJ1014&gt;=AJ$1025,MIN(1,MAX(AJ$165-SUM(AJ$1026:AJ1218),0)),"")</f>
        <v/>
      </c>
      <c r="AK1219" s="45" t="str">
        <f>IF(AK1014&gt;=AK$1025,MIN(1,MAX(AK$165-SUM(AK$1026:AK1218),0)),"")</f>
        <v/>
      </c>
      <c r="AL1219" s="45" t="str">
        <f>IF(AL1014&gt;=AL$1025,MIN(1,MAX(AL$165-SUM(AL$1026:AL1218),0)),"")</f>
        <v/>
      </c>
      <c r="AM1219" s="45" t="str">
        <f>IF(AM1014&gt;=AM$1025,MIN(1,MAX(AM$165-SUM(AM$1026:AM1218),0)),"")</f>
        <v/>
      </c>
      <c r="AN1219" s="45" t="str">
        <f>IF(AN1014&gt;=AN$1025,MIN(1,MAX(AN$165-SUM(AN$1026:AN1218),0)),"")</f>
        <v/>
      </c>
      <c r="AO1219" s="45" t="str">
        <f>IF(AO1014&gt;=AO$1025,MIN(1,MAX(AO$165-SUM(AO$1026:AO1218),0)),"")</f>
        <v/>
      </c>
    </row>
    <row r="1220" spans="2:41">
      <c r="B1220" s="25">
        <f t="shared" si="1230"/>
        <v>194</v>
      </c>
      <c r="C1220" s="45" t="str">
        <f>IF(C1015&gt;=C$1025,MIN(1,MAX(C$165-SUM(C$1026:C1219),0)),"")</f>
        <v/>
      </c>
      <c r="D1220" s="45" t="str">
        <f>IF(D1015&gt;=D$1025,MIN(1,MAX(D$165-SUM(D$1026:D1219),0)),"")</f>
        <v/>
      </c>
      <c r="E1220" s="45" t="str">
        <f>IF(E1015&gt;=E$1025,MIN(1,MAX(E$165-SUM(E$1026:E1219),0)),"")</f>
        <v/>
      </c>
      <c r="F1220" s="45" t="str">
        <f>IF(F1015&gt;=F$1025,MIN(1,MAX(F$165-SUM(F$1026:F1219),0)),"")</f>
        <v/>
      </c>
      <c r="G1220" s="45" t="str">
        <f>IF(G1015&gt;=G$1025,MIN(1,MAX(G$165-SUM(G$1026:G1219),0)),"")</f>
        <v/>
      </c>
      <c r="H1220" s="45" t="str">
        <f>IF(H1015&gt;=H$1025,MIN(1,MAX(H$165-SUM(H$1026:H1219),0)),"")</f>
        <v/>
      </c>
      <c r="I1220" s="45" t="str">
        <f>IF(I1015&gt;=I$1025,MIN(1,MAX(I$165-SUM(I$1026:I1219),0)),"")</f>
        <v/>
      </c>
      <c r="J1220" s="45" t="str">
        <f>IF(J1015&gt;=J$1025,MIN(1,MAX(J$165-SUM(J$1026:J1219),0)),"")</f>
        <v/>
      </c>
      <c r="K1220" s="45" t="str">
        <f>IF(K1015&gt;=K$1025,MIN(1,MAX(K$165-SUM(K$1026:K1219),0)),"")</f>
        <v/>
      </c>
      <c r="L1220" s="45" t="str">
        <f>IF(L1015&gt;=L$1025,MIN(1,MAX(L$165-SUM(L$1026:L1219),0)),"")</f>
        <v/>
      </c>
      <c r="M1220" s="45" t="str">
        <f>IF(M1015&gt;=M$1025,MIN(1,MAX(M$165-SUM(M$1026:M1219),0)),"")</f>
        <v/>
      </c>
      <c r="N1220" s="45" t="str">
        <f>IF(N1015&gt;=N$1025,MIN(1,MAX(N$165-SUM(N$1026:N1219),0)),"")</f>
        <v/>
      </c>
      <c r="O1220" s="45" t="str">
        <f>IF(O1015&gt;=O$1025,MIN(1,MAX(O$165-SUM(O$1026:O1219),0)),"")</f>
        <v/>
      </c>
      <c r="P1220" s="45" t="str">
        <f>IF(P1015&gt;=P$1025,MIN(1,MAX(P$165-SUM(P$1026:P1219),0)),"")</f>
        <v/>
      </c>
      <c r="Q1220" s="45" t="str">
        <f>IF(Q1015&gt;=Q$1025,MIN(1,MAX(Q$165-SUM(Q$1026:Q1219),0)),"")</f>
        <v/>
      </c>
      <c r="R1220" s="45" t="str">
        <f>IF(R1015&gt;=R$1025,MIN(1,MAX(R$165-SUM(R$1026:R1219),0)),"")</f>
        <v/>
      </c>
      <c r="S1220" s="45" t="str">
        <f>IF(S1015&gt;=S$1025,MIN(1,MAX(S$165-SUM(S$1026:S1219),0)),"")</f>
        <v/>
      </c>
      <c r="T1220" s="45" t="str">
        <f>IF(T1015&gt;=T$1025,MIN(1,MAX(T$165-SUM(T$1026:T1219),0)),"")</f>
        <v/>
      </c>
      <c r="U1220" s="45" t="str">
        <f>IF(U1015&gt;=U$1025,MIN(1,MAX(U$165-SUM(U$1026:U1219),0)),"")</f>
        <v/>
      </c>
      <c r="V1220" s="45" t="str">
        <f>IF(V1015&gt;=V$1025,MIN(1,MAX(V$165-SUM(V$1026:V1219),0)),"")</f>
        <v/>
      </c>
      <c r="W1220" s="45" t="str">
        <f>IF(W1015&gt;=W$1025,MIN(1,MAX(W$165-SUM(W$1026:W1219),0)),"")</f>
        <v/>
      </c>
      <c r="X1220" s="45" t="str">
        <f>IF(X1015&gt;=X$1025,MIN(1,MAX(X$165-SUM(X$1026:X1219),0)),"")</f>
        <v/>
      </c>
      <c r="Y1220" s="45" t="str">
        <f>IF(Y1015&gt;=Y$1025,MIN(1,MAX(Y$165-SUM(Y$1026:Y1219),0)),"")</f>
        <v/>
      </c>
      <c r="Z1220" s="45" t="str">
        <f>IF(Z1015&gt;=Z$1025,MIN(1,MAX(Z$165-SUM(Z$1026:Z1219),0)),"")</f>
        <v/>
      </c>
      <c r="AA1220" s="45" t="str">
        <f>IF(AA1015&gt;=AA$1025,MIN(1,MAX(AA$165-SUM(AA$1026:AA1219),0)),"")</f>
        <v/>
      </c>
      <c r="AB1220" s="45" t="str">
        <f>IF(AB1015&gt;=AB$1025,MIN(1,MAX(AB$165-SUM(AB$1026:AB1219),0)),"")</f>
        <v/>
      </c>
      <c r="AC1220" s="45" t="str">
        <f>IF(AC1015&gt;=AC$1025,MIN(1,MAX(AC$165-SUM(AC$1026:AC1219),0)),"")</f>
        <v/>
      </c>
      <c r="AD1220" s="45" t="str">
        <f>IF(AD1015&gt;=AD$1025,MIN(1,MAX(AD$165-SUM(AD$1026:AD1219),0)),"")</f>
        <v/>
      </c>
      <c r="AE1220" s="45" t="str">
        <f>IF(AE1015&gt;=AE$1025,MIN(1,MAX(AE$165-SUM(AE$1026:AE1219),0)),"")</f>
        <v/>
      </c>
      <c r="AF1220" s="45" t="str">
        <f>IF(AF1015&gt;=AF$1025,MIN(1,MAX(AF$165-SUM(AF$1026:AF1219),0)),"")</f>
        <v/>
      </c>
      <c r="AG1220" s="45" t="str">
        <f>IF(AG1015&gt;=AG$1025,MIN(1,MAX(AG$165-SUM(AG$1026:AG1219),0)),"")</f>
        <v/>
      </c>
      <c r="AH1220" s="45" t="str">
        <f>IF(AH1015&gt;=AH$1025,MIN(1,MAX(AH$165-SUM(AH$1026:AH1219),0)),"")</f>
        <v/>
      </c>
      <c r="AI1220" s="45" t="str">
        <f>IF(AI1015&gt;=AI$1025,MIN(1,MAX(AI$165-SUM(AI$1026:AI1219),0)),"")</f>
        <v/>
      </c>
      <c r="AJ1220" s="45" t="str">
        <f>IF(AJ1015&gt;=AJ$1025,MIN(1,MAX(AJ$165-SUM(AJ$1026:AJ1219),0)),"")</f>
        <v/>
      </c>
      <c r="AK1220" s="45" t="str">
        <f>IF(AK1015&gt;=AK$1025,MIN(1,MAX(AK$165-SUM(AK$1026:AK1219),0)),"")</f>
        <v/>
      </c>
      <c r="AL1220" s="45" t="str">
        <f>IF(AL1015&gt;=AL$1025,MIN(1,MAX(AL$165-SUM(AL$1026:AL1219),0)),"")</f>
        <v/>
      </c>
      <c r="AM1220" s="45" t="str">
        <f>IF(AM1015&gt;=AM$1025,MIN(1,MAX(AM$165-SUM(AM$1026:AM1219),0)),"")</f>
        <v/>
      </c>
      <c r="AN1220" s="45" t="str">
        <f>IF(AN1015&gt;=AN$1025,MIN(1,MAX(AN$165-SUM(AN$1026:AN1219),0)),"")</f>
        <v/>
      </c>
      <c r="AO1220" s="45" t="str">
        <f>IF(AO1015&gt;=AO$1025,MIN(1,MAX(AO$165-SUM(AO$1026:AO1219),0)),"")</f>
        <v/>
      </c>
    </row>
    <row r="1221" spans="2:41">
      <c r="B1221" s="25">
        <f t="shared" ref="B1221:B1227" si="1231">B1220+1</f>
        <v>195</v>
      </c>
      <c r="C1221" s="45" t="str">
        <f>IF(C1016&gt;=C$1025,MIN(1,MAX(C$165-SUM(C$1026:C1220),0)),"")</f>
        <v/>
      </c>
      <c r="D1221" s="45" t="str">
        <f>IF(D1016&gt;=D$1025,MIN(1,MAX(D$165-SUM(D$1026:D1220),0)),"")</f>
        <v/>
      </c>
      <c r="E1221" s="45" t="str">
        <f>IF(E1016&gt;=E$1025,MIN(1,MAX(E$165-SUM(E$1026:E1220),0)),"")</f>
        <v/>
      </c>
      <c r="F1221" s="45" t="str">
        <f>IF(F1016&gt;=F$1025,MIN(1,MAX(F$165-SUM(F$1026:F1220),0)),"")</f>
        <v/>
      </c>
      <c r="G1221" s="45" t="str">
        <f>IF(G1016&gt;=G$1025,MIN(1,MAX(G$165-SUM(G$1026:G1220),0)),"")</f>
        <v/>
      </c>
      <c r="H1221" s="45" t="str">
        <f>IF(H1016&gt;=H$1025,MIN(1,MAX(H$165-SUM(H$1026:H1220),0)),"")</f>
        <v/>
      </c>
      <c r="I1221" s="45" t="str">
        <f>IF(I1016&gt;=I$1025,MIN(1,MAX(I$165-SUM(I$1026:I1220),0)),"")</f>
        <v/>
      </c>
      <c r="J1221" s="45" t="str">
        <f>IF(J1016&gt;=J$1025,MIN(1,MAX(J$165-SUM(J$1026:J1220),0)),"")</f>
        <v/>
      </c>
      <c r="K1221" s="45" t="str">
        <f>IF(K1016&gt;=K$1025,MIN(1,MAX(K$165-SUM(K$1026:K1220),0)),"")</f>
        <v/>
      </c>
      <c r="L1221" s="45" t="str">
        <f>IF(L1016&gt;=L$1025,MIN(1,MAX(L$165-SUM(L$1026:L1220),0)),"")</f>
        <v/>
      </c>
      <c r="M1221" s="45" t="str">
        <f>IF(M1016&gt;=M$1025,MIN(1,MAX(M$165-SUM(M$1026:M1220),0)),"")</f>
        <v/>
      </c>
      <c r="N1221" s="45" t="str">
        <f>IF(N1016&gt;=N$1025,MIN(1,MAX(N$165-SUM(N$1026:N1220),0)),"")</f>
        <v/>
      </c>
      <c r="O1221" s="45" t="str">
        <f>IF(O1016&gt;=O$1025,MIN(1,MAX(O$165-SUM(O$1026:O1220),0)),"")</f>
        <v/>
      </c>
      <c r="P1221" s="45" t="str">
        <f>IF(P1016&gt;=P$1025,MIN(1,MAX(P$165-SUM(P$1026:P1220),0)),"")</f>
        <v/>
      </c>
      <c r="Q1221" s="45" t="str">
        <f>IF(Q1016&gt;=Q$1025,MIN(1,MAX(Q$165-SUM(Q$1026:Q1220),0)),"")</f>
        <v/>
      </c>
      <c r="R1221" s="45" t="str">
        <f>IF(R1016&gt;=R$1025,MIN(1,MAX(R$165-SUM(R$1026:R1220),0)),"")</f>
        <v/>
      </c>
      <c r="S1221" s="45" t="str">
        <f>IF(S1016&gt;=S$1025,MIN(1,MAX(S$165-SUM(S$1026:S1220),0)),"")</f>
        <v/>
      </c>
      <c r="T1221" s="45" t="str">
        <f>IF(T1016&gt;=T$1025,MIN(1,MAX(T$165-SUM(T$1026:T1220),0)),"")</f>
        <v/>
      </c>
      <c r="U1221" s="45" t="str">
        <f>IF(U1016&gt;=U$1025,MIN(1,MAX(U$165-SUM(U$1026:U1220),0)),"")</f>
        <v/>
      </c>
      <c r="V1221" s="45" t="str">
        <f>IF(V1016&gt;=V$1025,MIN(1,MAX(V$165-SUM(V$1026:V1220),0)),"")</f>
        <v/>
      </c>
      <c r="W1221" s="45" t="str">
        <f>IF(W1016&gt;=W$1025,MIN(1,MAX(W$165-SUM(W$1026:W1220),0)),"")</f>
        <v/>
      </c>
      <c r="X1221" s="45" t="str">
        <f>IF(X1016&gt;=X$1025,MIN(1,MAX(X$165-SUM(X$1026:X1220),0)),"")</f>
        <v/>
      </c>
      <c r="Y1221" s="45" t="str">
        <f>IF(Y1016&gt;=Y$1025,MIN(1,MAX(Y$165-SUM(Y$1026:Y1220),0)),"")</f>
        <v/>
      </c>
      <c r="Z1221" s="45" t="str">
        <f>IF(Z1016&gt;=Z$1025,MIN(1,MAX(Z$165-SUM(Z$1026:Z1220),0)),"")</f>
        <v/>
      </c>
      <c r="AA1221" s="45" t="str">
        <f>IF(AA1016&gt;=AA$1025,MIN(1,MAX(AA$165-SUM(AA$1026:AA1220),0)),"")</f>
        <v/>
      </c>
      <c r="AB1221" s="45" t="str">
        <f>IF(AB1016&gt;=AB$1025,MIN(1,MAX(AB$165-SUM(AB$1026:AB1220),0)),"")</f>
        <v/>
      </c>
      <c r="AC1221" s="45" t="str">
        <f>IF(AC1016&gt;=AC$1025,MIN(1,MAX(AC$165-SUM(AC$1026:AC1220),0)),"")</f>
        <v/>
      </c>
      <c r="AD1221" s="45" t="str">
        <f>IF(AD1016&gt;=AD$1025,MIN(1,MAX(AD$165-SUM(AD$1026:AD1220),0)),"")</f>
        <v/>
      </c>
      <c r="AE1221" s="45" t="str">
        <f>IF(AE1016&gt;=AE$1025,MIN(1,MAX(AE$165-SUM(AE$1026:AE1220),0)),"")</f>
        <v/>
      </c>
      <c r="AF1221" s="45" t="str">
        <f>IF(AF1016&gt;=AF$1025,MIN(1,MAX(AF$165-SUM(AF$1026:AF1220),0)),"")</f>
        <v/>
      </c>
      <c r="AG1221" s="45" t="str">
        <f>IF(AG1016&gt;=AG$1025,MIN(1,MAX(AG$165-SUM(AG$1026:AG1220),0)),"")</f>
        <v/>
      </c>
      <c r="AH1221" s="45" t="str">
        <f>IF(AH1016&gt;=AH$1025,MIN(1,MAX(AH$165-SUM(AH$1026:AH1220),0)),"")</f>
        <v/>
      </c>
      <c r="AI1221" s="45" t="str">
        <f>IF(AI1016&gt;=AI$1025,MIN(1,MAX(AI$165-SUM(AI$1026:AI1220),0)),"")</f>
        <v/>
      </c>
      <c r="AJ1221" s="45" t="str">
        <f>IF(AJ1016&gt;=AJ$1025,MIN(1,MAX(AJ$165-SUM(AJ$1026:AJ1220),0)),"")</f>
        <v/>
      </c>
      <c r="AK1221" s="45" t="str">
        <f>IF(AK1016&gt;=AK$1025,MIN(1,MAX(AK$165-SUM(AK$1026:AK1220),0)),"")</f>
        <v/>
      </c>
      <c r="AL1221" s="45" t="str">
        <f>IF(AL1016&gt;=AL$1025,MIN(1,MAX(AL$165-SUM(AL$1026:AL1220),0)),"")</f>
        <v/>
      </c>
      <c r="AM1221" s="45" t="str">
        <f>IF(AM1016&gt;=AM$1025,MIN(1,MAX(AM$165-SUM(AM$1026:AM1220),0)),"")</f>
        <v/>
      </c>
      <c r="AN1221" s="45" t="str">
        <f>IF(AN1016&gt;=AN$1025,MIN(1,MAX(AN$165-SUM(AN$1026:AN1220),0)),"")</f>
        <v/>
      </c>
      <c r="AO1221" s="45" t="str">
        <f>IF(AO1016&gt;=AO$1025,MIN(1,MAX(AO$165-SUM(AO$1026:AO1220),0)),"")</f>
        <v/>
      </c>
    </row>
    <row r="1222" spans="2:41">
      <c r="B1222" s="25">
        <f t="shared" si="1231"/>
        <v>196</v>
      </c>
      <c r="C1222" s="45" t="str">
        <f>IF(C1017&gt;=C$1025,MIN(1,MAX(C$165-SUM(C$1026:C1221),0)),"")</f>
        <v/>
      </c>
      <c r="D1222" s="45" t="str">
        <f>IF(D1017&gt;=D$1025,MIN(1,MAX(D$165-SUM(D$1026:D1221),0)),"")</f>
        <v/>
      </c>
      <c r="E1222" s="45" t="str">
        <f>IF(E1017&gt;=E$1025,MIN(1,MAX(E$165-SUM(E$1026:E1221),0)),"")</f>
        <v/>
      </c>
      <c r="F1222" s="45" t="str">
        <f>IF(F1017&gt;=F$1025,MIN(1,MAX(F$165-SUM(F$1026:F1221),0)),"")</f>
        <v/>
      </c>
      <c r="G1222" s="45" t="str">
        <f>IF(G1017&gt;=G$1025,MIN(1,MAX(G$165-SUM(G$1026:G1221),0)),"")</f>
        <v/>
      </c>
      <c r="H1222" s="45" t="str">
        <f>IF(H1017&gt;=H$1025,MIN(1,MAX(H$165-SUM(H$1026:H1221),0)),"")</f>
        <v/>
      </c>
      <c r="I1222" s="45" t="str">
        <f>IF(I1017&gt;=I$1025,MIN(1,MAX(I$165-SUM(I$1026:I1221),0)),"")</f>
        <v/>
      </c>
      <c r="J1222" s="45" t="str">
        <f>IF(J1017&gt;=J$1025,MIN(1,MAX(J$165-SUM(J$1026:J1221),0)),"")</f>
        <v/>
      </c>
      <c r="K1222" s="45" t="str">
        <f>IF(K1017&gt;=K$1025,MIN(1,MAX(K$165-SUM(K$1026:K1221),0)),"")</f>
        <v/>
      </c>
      <c r="L1222" s="45" t="str">
        <f>IF(L1017&gt;=L$1025,MIN(1,MAX(L$165-SUM(L$1026:L1221),0)),"")</f>
        <v/>
      </c>
      <c r="M1222" s="45" t="str">
        <f>IF(M1017&gt;=M$1025,MIN(1,MAX(M$165-SUM(M$1026:M1221),0)),"")</f>
        <v/>
      </c>
      <c r="N1222" s="45" t="str">
        <f>IF(N1017&gt;=N$1025,MIN(1,MAX(N$165-SUM(N$1026:N1221),0)),"")</f>
        <v/>
      </c>
      <c r="O1222" s="45" t="str">
        <f>IF(O1017&gt;=O$1025,MIN(1,MAX(O$165-SUM(O$1026:O1221),0)),"")</f>
        <v/>
      </c>
      <c r="P1222" s="45" t="str">
        <f>IF(P1017&gt;=P$1025,MIN(1,MAX(P$165-SUM(P$1026:P1221),0)),"")</f>
        <v/>
      </c>
      <c r="Q1222" s="45" t="str">
        <f>IF(Q1017&gt;=Q$1025,MIN(1,MAX(Q$165-SUM(Q$1026:Q1221),0)),"")</f>
        <v/>
      </c>
      <c r="R1222" s="45" t="str">
        <f>IF(R1017&gt;=R$1025,MIN(1,MAX(R$165-SUM(R$1026:R1221),0)),"")</f>
        <v/>
      </c>
      <c r="S1222" s="45" t="str">
        <f>IF(S1017&gt;=S$1025,MIN(1,MAX(S$165-SUM(S$1026:S1221),0)),"")</f>
        <v/>
      </c>
      <c r="T1222" s="45" t="str">
        <f>IF(T1017&gt;=T$1025,MIN(1,MAX(T$165-SUM(T$1026:T1221),0)),"")</f>
        <v/>
      </c>
      <c r="U1222" s="45" t="str">
        <f>IF(U1017&gt;=U$1025,MIN(1,MAX(U$165-SUM(U$1026:U1221),0)),"")</f>
        <v/>
      </c>
      <c r="V1222" s="45" t="str">
        <f>IF(V1017&gt;=V$1025,MIN(1,MAX(V$165-SUM(V$1026:V1221),0)),"")</f>
        <v/>
      </c>
      <c r="W1222" s="45" t="str">
        <f>IF(W1017&gt;=W$1025,MIN(1,MAX(W$165-SUM(W$1026:W1221),0)),"")</f>
        <v/>
      </c>
      <c r="X1222" s="45" t="str">
        <f>IF(X1017&gt;=X$1025,MIN(1,MAX(X$165-SUM(X$1026:X1221),0)),"")</f>
        <v/>
      </c>
      <c r="Y1222" s="45" t="str">
        <f>IF(Y1017&gt;=Y$1025,MIN(1,MAX(Y$165-SUM(Y$1026:Y1221),0)),"")</f>
        <v/>
      </c>
      <c r="Z1222" s="45" t="str">
        <f>IF(Z1017&gt;=Z$1025,MIN(1,MAX(Z$165-SUM(Z$1026:Z1221),0)),"")</f>
        <v/>
      </c>
      <c r="AA1222" s="45" t="str">
        <f>IF(AA1017&gt;=AA$1025,MIN(1,MAX(AA$165-SUM(AA$1026:AA1221),0)),"")</f>
        <v/>
      </c>
      <c r="AB1222" s="45" t="str">
        <f>IF(AB1017&gt;=AB$1025,MIN(1,MAX(AB$165-SUM(AB$1026:AB1221),0)),"")</f>
        <v/>
      </c>
      <c r="AC1222" s="45" t="str">
        <f>IF(AC1017&gt;=AC$1025,MIN(1,MAX(AC$165-SUM(AC$1026:AC1221),0)),"")</f>
        <v/>
      </c>
      <c r="AD1222" s="45" t="str">
        <f>IF(AD1017&gt;=AD$1025,MIN(1,MAX(AD$165-SUM(AD$1026:AD1221),0)),"")</f>
        <v/>
      </c>
      <c r="AE1222" s="45" t="str">
        <f>IF(AE1017&gt;=AE$1025,MIN(1,MAX(AE$165-SUM(AE$1026:AE1221),0)),"")</f>
        <v/>
      </c>
      <c r="AF1222" s="45" t="str">
        <f>IF(AF1017&gt;=AF$1025,MIN(1,MAX(AF$165-SUM(AF$1026:AF1221),0)),"")</f>
        <v/>
      </c>
      <c r="AG1222" s="45" t="str">
        <f>IF(AG1017&gt;=AG$1025,MIN(1,MAX(AG$165-SUM(AG$1026:AG1221),0)),"")</f>
        <v/>
      </c>
      <c r="AH1222" s="45" t="str">
        <f>IF(AH1017&gt;=AH$1025,MIN(1,MAX(AH$165-SUM(AH$1026:AH1221),0)),"")</f>
        <v/>
      </c>
      <c r="AI1222" s="45" t="str">
        <f>IF(AI1017&gt;=AI$1025,MIN(1,MAX(AI$165-SUM(AI$1026:AI1221),0)),"")</f>
        <v/>
      </c>
      <c r="AJ1222" s="45" t="str">
        <f>IF(AJ1017&gt;=AJ$1025,MIN(1,MAX(AJ$165-SUM(AJ$1026:AJ1221),0)),"")</f>
        <v/>
      </c>
      <c r="AK1222" s="45" t="str">
        <f>IF(AK1017&gt;=AK$1025,MIN(1,MAX(AK$165-SUM(AK$1026:AK1221),0)),"")</f>
        <v/>
      </c>
      <c r="AL1222" s="45" t="str">
        <f>IF(AL1017&gt;=AL$1025,MIN(1,MAX(AL$165-SUM(AL$1026:AL1221),0)),"")</f>
        <v/>
      </c>
      <c r="AM1222" s="45" t="str">
        <f>IF(AM1017&gt;=AM$1025,MIN(1,MAX(AM$165-SUM(AM$1026:AM1221),0)),"")</f>
        <v/>
      </c>
      <c r="AN1222" s="45" t="str">
        <f>IF(AN1017&gt;=AN$1025,MIN(1,MAX(AN$165-SUM(AN$1026:AN1221),0)),"")</f>
        <v/>
      </c>
      <c r="AO1222" s="45" t="str">
        <f>IF(AO1017&gt;=AO$1025,MIN(1,MAX(AO$165-SUM(AO$1026:AO1221),0)),"")</f>
        <v/>
      </c>
    </row>
    <row r="1223" spans="2:41">
      <c r="B1223" s="25">
        <f t="shared" si="1231"/>
        <v>197</v>
      </c>
      <c r="C1223" s="45" t="str">
        <f>IF(C1018&gt;=C$1025,MIN(1,MAX(C$165-SUM(C$1026:C1222),0)),"")</f>
        <v/>
      </c>
      <c r="D1223" s="45" t="str">
        <f>IF(D1018&gt;=D$1025,MIN(1,MAX(D$165-SUM(D$1026:D1222),0)),"")</f>
        <v/>
      </c>
      <c r="E1223" s="45" t="str">
        <f>IF(E1018&gt;=E$1025,MIN(1,MAX(E$165-SUM(E$1026:E1222),0)),"")</f>
        <v/>
      </c>
      <c r="F1223" s="45" t="str">
        <f>IF(F1018&gt;=F$1025,MIN(1,MAX(F$165-SUM(F$1026:F1222),0)),"")</f>
        <v/>
      </c>
      <c r="G1223" s="45" t="str">
        <f>IF(G1018&gt;=G$1025,MIN(1,MAX(G$165-SUM(G$1026:G1222),0)),"")</f>
        <v/>
      </c>
      <c r="H1223" s="45" t="str">
        <f>IF(H1018&gt;=H$1025,MIN(1,MAX(H$165-SUM(H$1026:H1222),0)),"")</f>
        <v/>
      </c>
      <c r="I1223" s="45" t="str">
        <f>IF(I1018&gt;=I$1025,MIN(1,MAX(I$165-SUM(I$1026:I1222),0)),"")</f>
        <v/>
      </c>
      <c r="J1223" s="45" t="str">
        <f>IF(J1018&gt;=J$1025,MIN(1,MAX(J$165-SUM(J$1026:J1222),0)),"")</f>
        <v/>
      </c>
      <c r="K1223" s="45" t="str">
        <f>IF(K1018&gt;=K$1025,MIN(1,MAX(K$165-SUM(K$1026:K1222),0)),"")</f>
        <v/>
      </c>
      <c r="L1223" s="45" t="str">
        <f>IF(L1018&gt;=L$1025,MIN(1,MAX(L$165-SUM(L$1026:L1222),0)),"")</f>
        <v/>
      </c>
      <c r="M1223" s="45" t="str">
        <f>IF(M1018&gt;=M$1025,MIN(1,MAX(M$165-SUM(M$1026:M1222),0)),"")</f>
        <v/>
      </c>
      <c r="N1223" s="45" t="str">
        <f>IF(N1018&gt;=N$1025,MIN(1,MAX(N$165-SUM(N$1026:N1222),0)),"")</f>
        <v/>
      </c>
      <c r="O1223" s="45" t="str">
        <f>IF(O1018&gt;=O$1025,MIN(1,MAX(O$165-SUM(O$1026:O1222),0)),"")</f>
        <v/>
      </c>
      <c r="P1223" s="45" t="str">
        <f>IF(P1018&gt;=P$1025,MIN(1,MAX(P$165-SUM(P$1026:P1222),0)),"")</f>
        <v/>
      </c>
      <c r="Q1223" s="45" t="str">
        <f>IF(Q1018&gt;=Q$1025,MIN(1,MAX(Q$165-SUM(Q$1026:Q1222),0)),"")</f>
        <v/>
      </c>
      <c r="R1223" s="45" t="str">
        <f>IF(R1018&gt;=R$1025,MIN(1,MAX(R$165-SUM(R$1026:R1222),0)),"")</f>
        <v/>
      </c>
      <c r="S1223" s="45" t="str">
        <f>IF(S1018&gt;=S$1025,MIN(1,MAX(S$165-SUM(S$1026:S1222),0)),"")</f>
        <v/>
      </c>
      <c r="T1223" s="45" t="str">
        <f>IF(T1018&gt;=T$1025,MIN(1,MAX(T$165-SUM(T$1026:T1222),0)),"")</f>
        <v/>
      </c>
      <c r="U1223" s="45" t="str">
        <f>IF(U1018&gt;=U$1025,MIN(1,MAX(U$165-SUM(U$1026:U1222),0)),"")</f>
        <v/>
      </c>
      <c r="V1223" s="45" t="str">
        <f>IF(V1018&gt;=V$1025,MIN(1,MAX(V$165-SUM(V$1026:V1222),0)),"")</f>
        <v/>
      </c>
      <c r="W1223" s="45" t="str">
        <f>IF(W1018&gt;=W$1025,MIN(1,MAX(W$165-SUM(W$1026:W1222),0)),"")</f>
        <v/>
      </c>
      <c r="X1223" s="45" t="str">
        <f>IF(X1018&gt;=X$1025,MIN(1,MAX(X$165-SUM(X$1026:X1222),0)),"")</f>
        <v/>
      </c>
      <c r="Y1223" s="45" t="str">
        <f>IF(Y1018&gt;=Y$1025,MIN(1,MAX(Y$165-SUM(Y$1026:Y1222),0)),"")</f>
        <v/>
      </c>
      <c r="Z1223" s="45" t="str">
        <f>IF(Z1018&gt;=Z$1025,MIN(1,MAX(Z$165-SUM(Z$1026:Z1222),0)),"")</f>
        <v/>
      </c>
      <c r="AA1223" s="45" t="str">
        <f>IF(AA1018&gt;=AA$1025,MIN(1,MAX(AA$165-SUM(AA$1026:AA1222),0)),"")</f>
        <v/>
      </c>
      <c r="AB1223" s="45" t="str">
        <f>IF(AB1018&gt;=AB$1025,MIN(1,MAX(AB$165-SUM(AB$1026:AB1222),0)),"")</f>
        <v/>
      </c>
      <c r="AC1223" s="45" t="str">
        <f>IF(AC1018&gt;=AC$1025,MIN(1,MAX(AC$165-SUM(AC$1026:AC1222),0)),"")</f>
        <v/>
      </c>
      <c r="AD1223" s="45" t="str">
        <f>IF(AD1018&gt;=AD$1025,MIN(1,MAX(AD$165-SUM(AD$1026:AD1222),0)),"")</f>
        <v/>
      </c>
      <c r="AE1223" s="45" t="str">
        <f>IF(AE1018&gt;=AE$1025,MIN(1,MAX(AE$165-SUM(AE$1026:AE1222),0)),"")</f>
        <v/>
      </c>
      <c r="AF1223" s="45" t="str">
        <f>IF(AF1018&gt;=AF$1025,MIN(1,MAX(AF$165-SUM(AF$1026:AF1222),0)),"")</f>
        <v/>
      </c>
      <c r="AG1223" s="45" t="str">
        <f>IF(AG1018&gt;=AG$1025,MIN(1,MAX(AG$165-SUM(AG$1026:AG1222),0)),"")</f>
        <v/>
      </c>
      <c r="AH1223" s="45" t="str">
        <f>IF(AH1018&gt;=AH$1025,MIN(1,MAX(AH$165-SUM(AH$1026:AH1222),0)),"")</f>
        <v/>
      </c>
      <c r="AI1223" s="45" t="str">
        <f>IF(AI1018&gt;=AI$1025,MIN(1,MAX(AI$165-SUM(AI$1026:AI1222),0)),"")</f>
        <v/>
      </c>
      <c r="AJ1223" s="45" t="str">
        <f>IF(AJ1018&gt;=AJ$1025,MIN(1,MAX(AJ$165-SUM(AJ$1026:AJ1222),0)),"")</f>
        <v/>
      </c>
      <c r="AK1223" s="45" t="str">
        <f>IF(AK1018&gt;=AK$1025,MIN(1,MAX(AK$165-SUM(AK$1026:AK1222),0)),"")</f>
        <v/>
      </c>
      <c r="AL1223" s="45" t="str">
        <f>IF(AL1018&gt;=AL$1025,MIN(1,MAX(AL$165-SUM(AL$1026:AL1222),0)),"")</f>
        <v/>
      </c>
      <c r="AM1223" s="45" t="str">
        <f>IF(AM1018&gt;=AM$1025,MIN(1,MAX(AM$165-SUM(AM$1026:AM1222),0)),"")</f>
        <v/>
      </c>
      <c r="AN1223" s="45" t="str">
        <f>IF(AN1018&gt;=AN$1025,MIN(1,MAX(AN$165-SUM(AN$1026:AN1222),0)),"")</f>
        <v/>
      </c>
      <c r="AO1223" s="45" t="str">
        <f>IF(AO1018&gt;=AO$1025,MIN(1,MAX(AO$165-SUM(AO$1026:AO1222),0)),"")</f>
        <v/>
      </c>
    </row>
    <row r="1224" spans="2:41">
      <c r="B1224" s="25">
        <f t="shared" si="1231"/>
        <v>198</v>
      </c>
      <c r="C1224" s="45" t="str">
        <f>IF(C1019&gt;=C$1025,MIN(1,MAX(C$165-SUM(C$1026:C1223),0)),"")</f>
        <v/>
      </c>
      <c r="D1224" s="45" t="str">
        <f>IF(D1019&gt;=D$1025,MIN(1,MAX(D$165-SUM(D$1026:D1223),0)),"")</f>
        <v/>
      </c>
      <c r="E1224" s="45" t="str">
        <f>IF(E1019&gt;=E$1025,MIN(1,MAX(E$165-SUM(E$1026:E1223),0)),"")</f>
        <v/>
      </c>
      <c r="F1224" s="45" t="str">
        <f>IF(F1019&gt;=F$1025,MIN(1,MAX(F$165-SUM(F$1026:F1223),0)),"")</f>
        <v/>
      </c>
      <c r="G1224" s="45" t="str">
        <f>IF(G1019&gt;=G$1025,MIN(1,MAX(G$165-SUM(G$1026:G1223),0)),"")</f>
        <v/>
      </c>
      <c r="H1224" s="45" t="str">
        <f>IF(H1019&gt;=H$1025,MIN(1,MAX(H$165-SUM(H$1026:H1223),0)),"")</f>
        <v/>
      </c>
      <c r="I1224" s="45" t="str">
        <f>IF(I1019&gt;=I$1025,MIN(1,MAX(I$165-SUM(I$1026:I1223),0)),"")</f>
        <v/>
      </c>
      <c r="J1224" s="45" t="str">
        <f>IF(J1019&gt;=J$1025,MIN(1,MAX(J$165-SUM(J$1026:J1223),0)),"")</f>
        <v/>
      </c>
      <c r="K1224" s="45" t="str">
        <f>IF(K1019&gt;=K$1025,MIN(1,MAX(K$165-SUM(K$1026:K1223),0)),"")</f>
        <v/>
      </c>
      <c r="L1224" s="45" t="str">
        <f>IF(L1019&gt;=L$1025,MIN(1,MAX(L$165-SUM(L$1026:L1223),0)),"")</f>
        <v/>
      </c>
      <c r="M1224" s="45" t="str">
        <f>IF(M1019&gt;=M$1025,MIN(1,MAX(M$165-SUM(M$1026:M1223),0)),"")</f>
        <v/>
      </c>
      <c r="N1224" s="45" t="str">
        <f>IF(N1019&gt;=N$1025,MIN(1,MAX(N$165-SUM(N$1026:N1223),0)),"")</f>
        <v/>
      </c>
      <c r="O1224" s="45" t="str">
        <f>IF(O1019&gt;=O$1025,MIN(1,MAX(O$165-SUM(O$1026:O1223),0)),"")</f>
        <v/>
      </c>
      <c r="P1224" s="45" t="str">
        <f>IF(P1019&gt;=P$1025,MIN(1,MAX(P$165-SUM(P$1026:P1223),0)),"")</f>
        <v/>
      </c>
      <c r="Q1224" s="45" t="str">
        <f>IF(Q1019&gt;=Q$1025,MIN(1,MAX(Q$165-SUM(Q$1026:Q1223),0)),"")</f>
        <v/>
      </c>
      <c r="R1224" s="45" t="str">
        <f>IF(R1019&gt;=R$1025,MIN(1,MAX(R$165-SUM(R$1026:R1223),0)),"")</f>
        <v/>
      </c>
      <c r="S1224" s="45" t="str">
        <f>IF(S1019&gt;=S$1025,MIN(1,MAX(S$165-SUM(S$1026:S1223),0)),"")</f>
        <v/>
      </c>
      <c r="T1224" s="45" t="str">
        <f>IF(T1019&gt;=T$1025,MIN(1,MAX(T$165-SUM(T$1026:T1223),0)),"")</f>
        <v/>
      </c>
      <c r="U1224" s="45" t="str">
        <f>IF(U1019&gt;=U$1025,MIN(1,MAX(U$165-SUM(U$1026:U1223),0)),"")</f>
        <v/>
      </c>
      <c r="V1224" s="45" t="str">
        <f>IF(V1019&gt;=V$1025,MIN(1,MAX(V$165-SUM(V$1026:V1223),0)),"")</f>
        <v/>
      </c>
      <c r="W1224" s="45" t="str">
        <f>IF(W1019&gt;=W$1025,MIN(1,MAX(W$165-SUM(W$1026:W1223),0)),"")</f>
        <v/>
      </c>
      <c r="X1224" s="45" t="str">
        <f>IF(X1019&gt;=X$1025,MIN(1,MAX(X$165-SUM(X$1026:X1223),0)),"")</f>
        <v/>
      </c>
      <c r="Y1224" s="45" t="str">
        <f>IF(Y1019&gt;=Y$1025,MIN(1,MAX(Y$165-SUM(Y$1026:Y1223),0)),"")</f>
        <v/>
      </c>
      <c r="Z1224" s="45" t="str">
        <f>IF(Z1019&gt;=Z$1025,MIN(1,MAX(Z$165-SUM(Z$1026:Z1223),0)),"")</f>
        <v/>
      </c>
      <c r="AA1224" s="45" t="str">
        <f>IF(AA1019&gt;=AA$1025,MIN(1,MAX(AA$165-SUM(AA$1026:AA1223),0)),"")</f>
        <v/>
      </c>
      <c r="AB1224" s="45" t="str">
        <f>IF(AB1019&gt;=AB$1025,MIN(1,MAX(AB$165-SUM(AB$1026:AB1223),0)),"")</f>
        <v/>
      </c>
      <c r="AC1224" s="45" t="str">
        <f>IF(AC1019&gt;=AC$1025,MIN(1,MAX(AC$165-SUM(AC$1026:AC1223),0)),"")</f>
        <v/>
      </c>
      <c r="AD1224" s="45" t="str">
        <f>IF(AD1019&gt;=AD$1025,MIN(1,MAX(AD$165-SUM(AD$1026:AD1223),0)),"")</f>
        <v/>
      </c>
      <c r="AE1224" s="45" t="str">
        <f>IF(AE1019&gt;=AE$1025,MIN(1,MAX(AE$165-SUM(AE$1026:AE1223),0)),"")</f>
        <v/>
      </c>
      <c r="AF1224" s="45" t="str">
        <f>IF(AF1019&gt;=AF$1025,MIN(1,MAX(AF$165-SUM(AF$1026:AF1223),0)),"")</f>
        <v/>
      </c>
      <c r="AG1224" s="45" t="str">
        <f>IF(AG1019&gt;=AG$1025,MIN(1,MAX(AG$165-SUM(AG$1026:AG1223),0)),"")</f>
        <v/>
      </c>
      <c r="AH1224" s="45" t="str">
        <f>IF(AH1019&gt;=AH$1025,MIN(1,MAX(AH$165-SUM(AH$1026:AH1223),0)),"")</f>
        <v/>
      </c>
      <c r="AI1224" s="45" t="str">
        <f>IF(AI1019&gt;=AI$1025,MIN(1,MAX(AI$165-SUM(AI$1026:AI1223),0)),"")</f>
        <v/>
      </c>
      <c r="AJ1224" s="45" t="str">
        <f>IF(AJ1019&gt;=AJ$1025,MIN(1,MAX(AJ$165-SUM(AJ$1026:AJ1223),0)),"")</f>
        <v/>
      </c>
      <c r="AK1224" s="45" t="str">
        <f>IF(AK1019&gt;=AK$1025,MIN(1,MAX(AK$165-SUM(AK$1026:AK1223),0)),"")</f>
        <v/>
      </c>
      <c r="AL1224" s="45" t="str">
        <f>IF(AL1019&gt;=AL$1025,MIN(1,MAX(AL$165-SUM(AL$1026:AL1223),0)),"")</f>
        <v/>
      </c>
      <c r="AM1224" s="45" t="str">
        <f>IF(AM1019&gt;=AM$1025,MIN(1,MAX(AM$165-SUM(AM$1026:AM1223),0)),"")</f>
        <v/>
      </c>
      <c r="AN1224" s="45" t="str">
        <f>IF(AN1019&gt;=AN$1025,MIN(1,MAX(AN$165-SUM(AN$1026:AN1223),0)),"")</f>
        <v/>
      </c>
      <c r="AO1224" s="45" t="str">
        <f>IF(AO1019&gt;=AO$1025,MIN(1,MAX(AO$165-SUM(AO$1026:AO1223),0)),"")</f>
        <v/>
      </c>
    </row>
    <row r="1225" spans="2:41">
      <c r="B1225" s="25">
        <f t="shared" si="1231"/>
        <v>199</v>
      </c>
      <c r="C1225" s="45" t="str">
        <f>IF(C1020&gt;=C$1025,MIN(1,MAX(C$165-SUM(C$1026:C1224),0)),"")</f>
        <v/>
      </c>
      <c r="D1225" s="45" t="str">
        <f>IF(D1020&gt;=D$1025,MIN(1,MAX(D$165-SUM(D$1026:D1224),0)),"")</f>
        <v/>
      </c>
      <c r="E1225" s="45" t="str">
        <f>IF(E1020&gt;=E$1025,MIN(1,MAX(E$165-SUM(E$1026:E1224),0)),"")</f>
        <v/>
      </c>
      <c r="F1225" s="45" t="str">
        <f>IF(F1020&gt;=F$1025,MIN(1,MAX(F$165-SUM(F$1026:F1224),0)),"")</f>
        <v/>
      </c>
      <c r="G1225" s="45" t="str">
        <f>IF(G1020&gt;=G$1025,MIN(1,MAX(G$165-SUM(G$1026:G1224),0)),"")</f>
        <v/>
      </c>
      <c r="H1225" s="45" t="str">
        <f>IF(H1020&gt;=H$1025,MIN(1,MAX(H$165-SUM(H$1026:H1224),0)),"")</f>
        <v/>
      </c>
      <c r="I1225" s="45" t="str">
        <f>IF(I1020&gt;=I$1025,MIN(1,MAX(I$165-SUM(I$1026:I1224),0)),"")</f>
        <v/>
      </c>
      <c r="J1225" s="45" t="str">
        <f>IF(J1020&gt;=J$1025,MIN(1,MAX(J$165-SUM(J$1026:J1224),0)),"")</f>
        <v/>
      </c>
      <c r="K1225" s="45" t="str">
        <f>IF(K1020&gt;=K$1025,MIN(1,MAX(K$165-SUM(K$1026:K1224),0)),"")</f>
        <v/>
      </c>
      <c r="L1225" s="45" t="str">
        <f>IF(L1020&gt;=L$1025,MIN(1,MAX(L$165-SUM(L$1026:L1224),0)),"")</f>
        <v/>
      </c>
      <c r="M1225" s="45" t="str">
        <f>IF(M1020&gt;=M$1025,MIN(1,MAX(M$165-SUM(M$1026:M1224),0)),"")</f>
        <v/>
      </c>
      <c r="N1225" s="45" t="str">
        <f>IF(N1020&gt;=N$1025,MIN(1,MAX(N$165-SUM(N$1026:N1224),0)),"")</f>
        <v/>
      </c>
      <c r="O1225" s="45" t="str">
        <f>IF(O1020&gt;=O$1025,MIN(1,MAX(O$165-SUM(O$1026:O1224),0)),"")</f>
        <v/>
      </c>
      <c r="P1225" s="45" t="str">
        <f>IF(P1020&gt;=P$1025,MIN(1,MAX(P$165-SUM(P$1026:P1224),0)),"")</f>
        <v/>
      </c>
      <c r="Q1225" s="45" t="str">
        <f>IF(Q1020&gt;=Q$1025,MIN(1,MAX(Q$165-SUM(Q$1026:Q1224),0)),"")</f>
        <v/>
      </c>
      <c r="R1225" s="45" t="str">
        <f>IF(R1020&gt;=R$1025,MIN(1,MAX(R$165-SUM(R$1026:R1224),0)),"")</f>
        <v/>
      </c>
      <c r="S1225" s="45" t="str">
        <f>IF(S1020&gt;=S$1025,MIN(1,MAX(S$165-SUM(S$1026:S1224),0)),"")</f>
        <v/>
      </c>
      <c r="T1225" s="45" t="str">
        <f>IF(T1020&gt;=T$1025,MIN(1,MAX(T$165-SUM(T$1026:T1224),0)),"")</f>
        <v/>
      </c>
      <c r="U1225" s="45" t="str">
        <f>IF(U1020&gt;=U$1025,MIN(1,MAX(U$165-SUM(U$1026:U1224),0)),"")</f>
        <v/>
      </c>
      <c r="V1225" s="45" t="str">
        <f>IF(V1020&gt;=V$1025,MIN(1,MAX(V$165-SUM(V$1026:V1224),0)),"")</f>
        <v/>
      </c>
      <c r="W1225" s="45" t="str">
        <f>IF(W1020&gt;=W$1025,MIN(1,MAX(W$165-SUM(W$1026:W1224),0)),"")</f>
        <v/>
      </c>
      <c r="X1225" s="45" t="str">
        <f>IF(X1020&gt;=X$1025,MIN(1,MAX(X$165-SUM(X$1026:X1224),0)),"")</f>
        <v/>
      </c>
      <c r="Y1225" s="45" t="str">
        <f>IF(Y1020&gt;=Y$1025,MIN(1,MAX(Y$165-SUM(Y$1026:Y1224),0)),"")</f>
        <v/>
      </c>
      <c r="Z1225" s="45" t="str">
        <f>IF(Z1020&gt;=Z$1025,MIN(1,MAX(Z$165-SUM(Z$1026:Z1224),0)),"")</f>
        <v/>
      </c>
      <c r="AA1225" s="45" t="str">
        <f>IF(AA1020&gt;=AA$1025,MIN(1,MAX(AA$165-SUM(AA$1026:AA1224),0)),"")</f>
        <v/>
      </c>
      <c r="AB1225" s="45" t="str">
        <f>IF(AB1020&gt;=AB$1025,MIN(1,MAX(AB$165-SUM(AB$1026:AB1224),0)),"")</f>
        <v/>
      </c>
      <c r="AC1225" s="45" t="str">
        <f>IF(AC1020&gt;=AC$1025,MIN(1,MAX(AC$165-SUM(AC$1026:AC1224),0)),"")</f>
        <v/>
      </c>
      <c r="AD1225" s="45" t="str">
        <f>IF(AD1020&gt;=AD$1025,MIN(1,MAX(AD$165-SUM(AD$1026:AD1224),0)),"")</f>
        <v/>
      </c>
      <c r="AE1225" s="45" t="str">
        <f>IF(AE1020&gt;=AE$1025,MIN(1,MAX(AE$165-SUM(AE$1026:AE1224),0)),"")</f>
        <v/>
      </c>
      <c r="AF1225" s="45" t="str">
        <f>IF(AF1020&gt;=AF$1025,MIN(1,MAX(AF$165-SUM(AF$1026:AF1224),0)),"")</f>
        <v/>
      </c>
      <c r="AG1225" s="45" t="str">
        <f>IF(AG1020&gt;=AG$1025,MIN(1,MAX(AG$165-SUM(AG$1026:AG1224),0)),"")</f>
        <v/>
      </c>
      <c r="AH1225" s="45" t="str">
        <f>IF(AH1020&gt;=AH$1025,MIN(1,MAX(AH$165-SUM(AH$1026:AH1224),0)),"")</f>
        <v/>
      </c>
      <c r="AI1225" s="45" t="str">
        <f>IF(AI1020&gt;=AI$1025,MIN(1,MAX(AI$165-SUM(AI$1026:AI1224),0)),"")</f>
        <v/>
      </c>
      <c r="AJ1225" s="45" t="str">
        <f>IF(AJ1020&gt;=AJ$1025,MIN(1,MAX(AJ$165-SUM(AJ$1026:AJ1224),0)),"")</f>
        <v/>
      </c>
      <c r="AK1225" s="45" t="str">
        <f>IF(AK1020&gt;=AK$1025,MIN(1,MAX(AK$165-SUM(AK$1026:AK1224),0)),"")</f>
        <v/>
      </c>
      <c r="AL1225" s="45" t="str">
        <f>IF(AL1020&gt;=AL$1025,MIN(1,MAX(AL$165-SUM(AL$1026:AL1224),0)),"")</f>
        <v/>
      </c>
      <c r="AM1225" s="45" t="str">
        <f>IF(AM1020&gt;=AM$1025,MIN(1,MAX(AM$165-SUM(AM$1026:AM1224),0)),"")</f>
        <v/>
      </c>
      <c r="AN1225" s="45" t="str">
        <f>IF(AN1020&gt;=AN$1025,MIN(1,MAX(AN$165-SUM(AN$1026:AN1224),0)),"")</f>
        <v/>
      </c>
      <c r="AO1225" s="45" t="str">
        <f>IF(AO1020&gt;=AO$1025,MIN(1,MAX(AO$165-SUM(AO$1026:AO1224),0)),"")</f>
        <v/>
      </c>
    </row>
    <row r="1226" spans="2:41">
      <c r="B1226" s="25">
        <f t="shared" si="1231"/>
        <v>200</v>
      </c>
      <c r="C1226" s="45" t="str">
        <f>IF(C1021&gt;=C$1025,MIN(1,MAX(C$165-SUM(C$1026:C1225),0)),"")</f>
        <v/>
      </c>
      <c r="D1226" s="45" t="str">
        <f>IF(D1021&gt;=D$1025,MIN(1,MAX(D$165-SUM(D$1026:D1225),0)),"")</f>
        <v/>
      </c>
      <c r="E1226" s="45" t="str">
        <f>IF(E1021&gt;=E$1025,MIN(1,MAX(E$165-SUM(E$1026:E1225),0)),"")</f>
        <v/>
      </c>
      <c r="F1226" s="45" t="str">
        <f>IF(F1021&gt;=F$1025,MIN(1,MAX(F$165-SUM(F$1026:F1225),0)),"")</f>
        <v/>
      </c>
      <c r="G1226" s="45" t="str">
        <f>IF(G1021&gt;=G$1025,MIN(1,MAX(G$165-SUM(G$1026:G1225),0)),"")</f>
        <v/>
      </c>
      <c r="H1226" s="45" t="str">
        <f>IF(H1021&gt;=H$1025,MIN(1,MAX(H$165-SUM(H$1026:H1225),0)),"")</f>
        <v/>
      </c>
      <c r="I1226" s="45" t="str">
        <f>IF(I1021&gt;=I$1025,MIN(1,MAX(I$165-SUM(I$1026:I1225),0)),"")</f>
        <v/>
      </c>
      <c r="J1226" s="45" t="str">
        <f>IF(J1021&gt;=J$1025,MIN(1,MAX(J$165-SUM(J$1026:J1225),0)),"")</f>
        <v/>
      </c>
      <c r="K1226" s="45" t="str">
        <f>IF(K1021&gt;=K$1025,MIN(1,MAX(K$165-SUM(K$1026:K1225),0)),"")</f>
        <v/>
      </c>
      <c r="L1226" s="45" t="str">
        <f>IF(L1021&gt;=L$1025,MIN(1,MAX(L$165-SUM(L$1026:L1225),0)),"")</f>
        <v/>
      </c>
      <c r="M1226" s="45" t="str">
        <f>IF(M1021&gt;=M$1025,MIN(1,MAX(M$165-SUM(M$1026:M1225),0)),"")</f>
        <v/>
      </c>
      <c r="N1226" s="45" t="str">
        <f>IF(N1021&gt;=N$1025,MIN(1,MAX(N$165-SUM(N$1026:N1225),0)),"")</f>
        <v/>
      </c>
      <c r="O1226" s="45" t="str">
        <f>IF(O1021&gt;=O$1025,MIN(1,MAX(O$165-SUM(O$1026:O1225),0)),"")</f>
        <v/>
      </c>
      <c r="P1226" s="45" t="str">
        <f>IF(P1021&gt;=P$1025,MIN(1,MAX(P$165-SUM(P$1026:P1225),0)),"")</f>
        <v/>
      </c>
      <c r="Q1226" s="45" t="str">
        <f>IF(Q1021&gt;=Q$1025,MIN(1,MAX(Q$165-SUM(Q$1026:Q1225),0)),"")</f>
        <v/>
      </c>
      <c r="R1226" s="45" t="str">
        <f>IF(R1021&gt;=R$1025,MIN(1,MAX(R$165-SUM(R$1026:R1225),0)),"")</f>
        <v/>
      </c>
      <c r="S1226" s="45" t="str">
        <f>IF(S1021&gt;=S$1025,MIN(1,MAX(S$165-SUM(S$1026:S1225),0)),"")</f>
        <v/>
      </c>
      <c r="T1226" s="45" t="str">
        <f>IF(T1021&gt;=T$1025,MIN(1,MAX(T$165-SUM(T$1026:T1225),0)),"")</f>
        <v/>
      </c>
      <c r="U1226" s="45" t="str">
        <f>IF(U1021&gt;=U$1025,MIN(1,MAX(U$165-SUM(U$1026:U1225),0)),"")</f>
        <v/>
      </c>
      <c r="V1226" s="45" t="str">
        <f>IF(V1021&gt;=V$1025,MIN(1,MAX(V$165-SUM(V$1026:V1225),0)),"")</f>
        <v/>
      </c>
      <c r="W1226" s="45" t="str">
        <f>IF(W1021&gt;=W$1025,MIN(1,MAX(W$165-SUM(W$1026:W1225),0)),"")</f>
        <v/>
      </c>
      <c r="X1226" s="45" t="str">
        <f>IF(X1021&gt;=X$1025,MIN(1,MAX(X$165-SUM(X$1026:X1225),0)),"")</f>
        <v/>
      </c>
      <c r="Y1226" s="45" t="str">
        <f>IF(Y1021&gt;=Y$1025,MIN(1,MAX(Y$165-SUM(Y$1026:Y1225),0)),"")</f>
        <v/>
      </c>
      <c r="Z1226" s="45" t="str">
        <f>IF(Z1021&gt;=Z$1025,MIN(1,MAX(Z$165-SUM(Z$1026:Z1225),0)),"")</f>
        <v/>
      </c>
      <c r="AA1226" s="45" t="str">
        <f>IF(AA1021&gt;=AA$1025,MIN(1,MAX(AA$165-SUM(AA$1026:AA1225),0)),"")</f>
        <v/>
      </c>
      <c r="AB1226" s="45" t="str">
        <f>IF(AB1021&gt;=AB$1025,MIN(1,MAX(AB$165-SUM(AB$1026:AB1225),0)),"")</f>
        <v/>
      </c>
      <c r="AC1226" s="45" t="str">
        <f>IF(AC1021&gt;=AC$1025,MIN(1,MAX(AC$165-SUM(AC$1026:AC1225),0)),"")</f>
        <v/>
      </c>
      <c r="AD1226" s="45" t="str">
        <f>IF(AD1021&gt;=AD$1025,MIN(1,MAX(AD$165-SUM(AD$1026:AD1225),0)),"")</f>
        <v/>
      </c>
      <c r="AE1226" s="45" t="str">
        <f>IF(AE1021&gt;=AE$1025,MIN(1,MAX(AE$165-SUM(AE$1026:AE1225),0)),"")</f>
        <v/>
      </c>
      <c r="AF1226" s="45" t="str">
        <f>IF(AF1021&gt;=AF$1025,MIN(1,MAX(AF$165-SUM(AF$1026:AF1225),0)),"")</f>
        <v/>
      </c>
      <c r="AG1226" s="45" t="str">
        <f>IF(AG1021&gt;=AG$1025,MIN(1,MAX(AG$165-SUM(AG$1026:AG1225),0)),"")</f>
        <v/>
      </c>
      <c r="AH1226" s="45" t="str">
        <f>IF(AH1021&gt;=AH$1025,MIN(1,MAX(AH$165-SUM(AH$1026:AH1225),0)),"")</f>
        <v/>
      </c>
      <c r="AI1226" s="45" t="str">
        <f>IF(AI1021&gt;=AI$1025,MIN(1,MAX(AI$165-SUM(AI$1026:AI1225),0)),"")</f>
        <v/>
      </c>
      <c r="AJ1226" s="45" t="str">
        <f>IF(AJ1021&gt;=AJ$1025,MIN(1,MAX(AJ$165-SUM(AJ$1026:AJ1225),0)),"")</f>
        <v/>
      </c>
      <c r="AK1226" s="45" t="str">
        <f>IF(AK1021&gt;=AK$1025,MIN(1,MAX(AK$165-SUM(AK$1026:AK1225),0)),"")</f>
        <v/>
      </c>
      <c r="AL1226" s="45" t="str">
        <f>IF(AL1021&gt;=AL$1025,MIN(1,MAX(AL$165-SUM(AL$1026:AL1225),0)),"")</f>
        <v/>
      </c>
      <c r="AM1226" s="45" t="str">
        <f>IF(AM1021&gt;=AM$1025,MIN(1,MAX(AM$165-SUM(AM$1026:AM1225),0)),"")</f>
        <v/>
      </c>
      <c r="AN1226" s="45" t="str">
        <f>IF(AN1021&gt;=AN$1025,MIN(1,MAX(AN$165-SUM(AN$1026:AN1225),0)),"")</f>
        <v/>
      </c>
      <c r="AO1226" s="45" t="str">
        <f>IF(AO1021&gt;=AO$1025,MIN(1,MAX(AO$165-SUM(AO$1026:AO1225),0)),"")</f>
        <v/>
      </c>
    </row>
    <row r="1227" spans="2:41">
      <c r="B1227" s="25">
        <f t="shared" si="1231"/>
        <v>201</v>
      </c>
      <c r="C1227" s="45" t="str">
        <f>IF(C1022&gt;=C$1025,MIN(1,MAX(C$165-SUM(C$1026:C1226),0)),"")</f>
        <v/>
      </c>
      <c r="D1227" s="45" t="str">
        <f>IF(D1022&gt;=D$1025,MIN(1,MAX(D$165-SUM(D$1026:D1226),0)),"")</f>
        <v/>
      </c>
      <c r="E1227" s="45" t="str">
        <f>IF(E1022&gt;=E$1025,MIN(1,MAX(E$165-SUM(E$1026:E1226),0)),"")</f>
        <v/>
      </c>
      <c r="F1227" s="45" t="str">
        <f>IF(F1022&gt;=F$1025,MIN(1,MAX(F$165-SUM(F$1026:F1226),0)),"")</f>
        <v/>
      </c>
      <c r="G1227" s="45" t="str">
        <f>IF(G1022&gt;=G$1025,MIN(1,MAX(G$165-SUM(G$1026:G1226),0)),"")</f>
        <v/>
      </c>
      <c r="H1227" s="45" t="str">
        <f>IF(H1022&gt;=H$1025,MIN(1,MAX(H$165-SUM(H$1026:H1226),0)),"")</f>
        <v/>
      </c>
      <c r="I1227" s="45" t="str">
        <f>IF(I1022&gt;=I$1025,MIN(1,MAX(I$165-SUM(I$1026:I1226),0)),"")</f>
        <v/>
      </c>
      <c r="J1227" s="45" t="str">
        <f>IF(J1022&gt;=J$1025,MIN(1,MAX(J$165-SUM(J$1026:J1226),0)),"")</f>
        <v/>
      </c>
      <c r="K1227" s="45" t="str">
        <f>IF(K1022&gt;=K$1025,MIN(1,MAX(K$165-SUM(K$1026:K1226),0)),"")</f>
        <v/>
      </c>
      <c r="L1227" s="45" t="str">
        <f>IF(L1022&gt;=L$1025,MIN(1,MAX(L$165-SUM(L$1026:L1226),0)),"")</f>
        <v/>
      </c>
      <c r="M1227" s="45" t="str">
        <f>IF(M1022&gt;=M$1025,MIN(1,MAX(M$165-SUM(M$1026:M1226),0)),"")</f>
        <v/>
      </c>
      <c r="N1227" s="45" t="str">
        <f>IF(N1022&gt;=N$1025,MIN(1,MAX(N$165-SUM(N$1026:N1226),0)),"")</f>
        <v/>
      </c>
      <c r="O1227" s="45" t="str">
        <f>IF(O1022&gt;=O$1025,MIN(1,MAX(O$165-SUM(O$1026:O1226),0)),"")</f>
        <v/>
      </c>
      <c r="P1227" s="45" t="str">
        <f>IF(P1022&gt;=P$1025,MIN(1,MAX(P$165-SUM(P$1026:P1226),0)),"")</f>
        <v/>
      </c>
      <c r="Q1227" s="45" t="str">
        <f>IF(Q1022&gt;=Q$1025,MIN(1,MAX(Q$165-SUM(Q$1026:Q1226),0)),"")</f>
        <v/>
      </c>
      <c r="R1227" s="45" t="str">
        <f>IF(R1022&gt;=R$1025,MIN(1,MAX(R$165-SUM(R$1026:R1226),0)),"")</f>
        <v/>
      </c>
      <c r="S1227" s="45" t="str">
        <f>IF(S1022&gt;=S$1025,MIN(1,MAX(S$165-SUM(S$1026:S1226),0)),"")</f>
        <v/>
      </c>
      <c r="T1227" s="45" t="str">
        <f>IF(T1022&gt;=T$1025,MIN(1,MAX(T$165-SUM(T$1026:T1226),0)),"")</f>
        <v/>
      </c>
      <c r="U1227" s="45" t="str">
        <f>IF(U1022&gt;=U$1025,MIN(1,MAX(U$165-SUM(U$1026:U1226),0)),"")</f>
        <v/>
      </c>
      <c r="V1227" s="45" t="str">
        <f>IF(V1022&gt;=V$1025,MIN(1,MAX(V$165-SUM(V$1026:V1226),0)),"")</f>
        <v/>
      </c>
      <c r="W1227" s="45" t="str">
        <f>IF(W1022&gt;=W$1025,MIN(1,MAX(W$165-SUM(W$1026:W1226),0)),"")</f>
        <v/>
      </c>
      <c r="X1227" s="45" t="str">
        <f>IF(X1022&gt;=X$1025,MIN(1,MAX(X$165-SUM(X$1026:X1226),0)),"")</f>
        <v/>
      </c>
      <c r="Y1227" s="45" t="str">
        <f>IF(Y1022&gt;=Y$1025,MIN(1,MAX(Y$165-SUM(Y$1026:Y1226),0)),"")</f>
        <v/>
      </c>
      <c r="Z1227" s="45" t="str">
        <f>IF(Z1022&gt;=Z$1025,MIN(1,MAX(Z$165-SUM(Z$1026:Z1226),0)),"")</f>
        <v/>
      </c>
      <c r="AA1227" s="45" t="str">
        <f>IF(AA1022&gt;=AA$1025,MIN(1,MAX(AA$165-SUM(AA$1026:AA1226),0)),"")</f>
        <v/>
      </c>
      <c r="AB1227" s="45" t="str">
        <f>IF(AB1022&gt;=AB$1025,MIN(1,MAX(AB$165-SUM(AB$1026:AB1226),0)),"")</f>
        <v/>
      </c>
      <c r="AC1227" s="45" t="str">
        <f>IF(AC1022&gt;=AC$1025,MIN(1,MAX(AC$165-SUM(AC$1026:AC1226),0)),"")</f>
        <v/>
      </c>
      <c r="AD1227" s="45" t="str">
        <f>IF(AD1022&gt;=AD$1025,MIN(1,MAX(AD$165-SUM(AD$1026:AD1226),0)),"")</f>
        <v/>
      </c>
      <c r="AE1227" s="45" t="str">
        <f>IF(AE1022&gt;=AE$1025,MIN(1,MAX(AE$165-SUM(AE$1026:AE1226),0)),"")</f>
        <v/>
      </c>
      <c r="AF1227" s="45" t="str">
        <f>IF(AF1022&gt;=AF$1025,MIN(1,MAX(AF$165-SUM(AF$1026:AF1226),0)),"")</f>
        <v/>
      </c>
      <c r="AG1227" s="45" t="str">
        <f>IF(AG1022&gt;=AG$1025,MIN(1,MAX(AG$165-SUM(AG$1026:AG1226),0)),"")</f>
        <v/>
      </c>
      <c r="AH1227" s="45" t="str">
        <f>IF(AH1022&gt;=AH$1025,MIN(1,MAX(AH$165-SUM(AH$1026:AH1226),0)),"")</f>
        <v/>
      </c>
      <c r="AI1227" s="45" t="str">
        <f>IF(AI1022&gt;=AI$1025,MIN(1,MAX(AI$165-SUM(AI$1026:AI1226),0)),"")</f>
        <v/>
      </c>
      <c r="AJ1227" s="45" t="str">
        <f>IF(AJ1022&gt;=AJ$1025,MIN(1,MAX(AJ$165-SUM(AJ$1026:AJ1226),0)),"")</f>
        <v/>
      </c>
      <c r="AK1227" s="45" t="str">
        <f>IF(AK1022&gt;=AK$1025,MIN(1,MAX(AK$165-SUM(AK$1026:AK1226),0)),"")</f>
        <v/>
      </c>
      <c r="AL1227" s="45" t="str">
        <f>IF(AL1022&gt;=AL$1025,MIN(1,MAX(AL$165-SUM(AL$1026:AL1226),0)),"")</f>
        <v/>
      </c>
      <c r="AM1227" s="45" t="str">
        <f>IF(AM1022&gt;=AM$1025,MIN(1,MAX(AM$165-SUM(AM$1026:AM1226),0)),"")</f>
        <v/>
      </c>
      <c r="AN1227" s="45" t="str">
        <f>IF(AN1022&gt;=AN$1025,MIN(1,MAX(AN$165-SUM(AN$1026:AN1226),0)),"")</f>
        <v/>
      </c>
      <c r="AO1227" s="45" t="str">
        <f>IF(AO1022&gt;=AO$1025,MIN(1,MAX(AO$165-SUM(AO$1026:AO1226),0)),"")</f>
        <v/>
      </c>
    </row>
    <row r="1228" spans="2:41">
      <c r="B1228" s="25"/>
    </row>
    <row r="1229" spans="2:41">
      <c r="B1229" s="28" t="s">
        <v>9</v>
      </c>
    </row>
    <row r="1230" spans="2:41">
      <c r="B1230" s="25" t="s">
        <v>37</v>
      </c>
      <c r="C1230" s="9">
        <f t="shared" ref="C1230:AO1230" si="1232">SUM(C619:C819)/C159</f>
        <v>0.23662893223587775</v>
      </c>
      <c r="D1230" s="9">
        <f t="shared" si="1232"/>
        <v>0.25619658081945418</v>
      </c>
      <c r="E1230" s="9">
        <f t="shared" si="1232"/>
        <v>0.25353974641493449</v>
      </c>
      <c r="F1230" s="9">
        <f t="shared" si="1232"/>
        <v>0.2500440566815344</v>
      </c>
      <c r="G1230" s="9">
        <f t="shared" si="1232"/>
        <v>0.25600358943747392</v>
      </c>
      <c r="H1230" s="9">
        <f t="shared" si="1232"/>
        <v>0.25544618765866828</v>
      </c>
      <c r="I1230" s="9">
        <f t="shared" si="1232"/>
        <v>0.25425553012838636</v>
      </c>
      <c r="J1230" s="9">
        <f t="shared" si="1232"/>
        <v>0.25277672657764405</v>
      </c>
      <c r="K1230" s="9">
        <f t="shared" si="1232"/>
        <v>0.25118314665314129</v>
      </c>
      <c r="L1230" s="9">
        <f t="shared" si="1232"/>
        <v>0.25641231861136266</v>
      </c>
      <c r="M1230" s="9">
        <f t="shared" si="1232"/>
        <v>0.25133000760948954</v>
      </c>
      <c r="N1230" s="9">
        <f t="shared" si="1232"/>
        <v>0.2525956389632345</v>
      </c>
      <c r="O1230" s="9">
        <f t="shared" si="1232"/>
        <v>0.25435557624123534</v>
      </c>
      <c r="P1230" s="9">
        <f t="shared" si="1232"/>
        <v>0.25532224402465936</v>
      </c>
      <c r="Q1230" s="9">
        <f t="shared" si="1232"/>
        <v>0.25573333866301273</v>
      </c>
      <c r="R1230" s="9">
        <f t="shared" si="1232"/>
        <v>0.25661025609406751</v>
      </c>
      <c r="S1230" s="9">
        <f t="shared" si="1232"/>
        <v>0.24797709390131037</v>
      </c>
      <c r="T1230" s="9">
        <f t="shared" si="1232"/>
        <v>0.24896567487764285</v>
      </c>
      <c r="U1230" s="9">
        <f t="shared" si="1232"/>
        <v>0.2515338061234853</v>
      </c>
      <c r="V1230" s="9">
        <f t="shared" si="1232"/>
        <v>0.25206164112981616</v>
      </c>
      <c r="W1230" s="9">
        <f t="shared" si="1232"/>
        <v>0.2542904780688523</v>
      </c>
      <c r="X1230" s="9">
        <f t="shared" si="1232"/>
        <v>0.25396847777386372</v>
      </c>
      <c r="Y1230" s="9">
        <f t="shared" si="1232"/>
        <v>0.25586791918884638</v>
      </c>
      <c r="Z1230" s="9">
        <f t="shared" si="1232"/>
        <v>0.25406292234313677</v>
      </c>
      <c r="AA1230" s="9">
        <f t="shared" si="1232"/>
        <v>0.23587175209285977</v>
      </c>
      <c r="AB1230" s="9">
        <f t="shared" si="1232"/>
        <v>0.23888304687726297</v>
      </c>
      <c r="AC1230" s="9">
        <f t="shared" si="1232"/>
        <v>0.23855971286595365</v>
      </c>
      <c r="AD1230" s="9">
        <f t="shared" si="1232"/>
        <v>0.24223263186667468</v>
      </c>
      <c r="AE1230" s="9">
        <f t="shared" si="1232"/>
        <v>0.24513921873982941</v>
      </c>
      <c r="AF1230" s="9">
        <f t="shared" si="1232"/>
        <v>0.2435127387474359</v>
      </c>
      <c r="AG1230" s="9">
        <f t="shared" si="1232"/>
        <v>0.2473088893132715</v>
      </c>
      <c r="AH1230" s="9">
        <f t="shared" si="1232"/>
        <v>0.25033034402146026</v>
      </c>
      <c r="AI1230" s="9">
        <f t="shared" si="1232"/>
        <v>0.25243105174105113</v>
      </c>
      <c r="AJ1230" s="9">
        <f t="shared" si="1232"/>
        <v>0.24930452007718754</v>
      </c>
      <c r="AK1230" s="9">
        <f t="shared" si="1232"/>
        <v>0.25260753010962245</v>
      </c>
      <c r="AL1230" s="9">
        <f t="shared" si="1232"/>
        <v>0.25502368211213067</v>
      </c>
      <c r="AM1230" s="9">
        <f t="shared" si="1232"/>
        <v>0.25639170841592035</v>
      </c>
      <c r="AN1230" s="9">
        <f t="shared" si="1232"/>
        <v>0.16364803124624661</v>
      </c>
      <c r="AO1230" s="9">
        <f t="shared" si="1232"/>
        <v>0.16656576718717733</v>
      </c>
    </row>
    <row r="1231" spans="2:41">
      <c r="B1231" s="25" t="s">
        <v>30</v>
      </c>
      <c r="C1231" s="9">
        <f>SUMPRODUCT(C1027:C1227,C822:C1022)/C165</f>
        <v>0.99977011852279252</v>
      </c>
      <c r="D1231" s="9">
        <f t="shared" ref="D1231:AO1231" si="1233">SUMPRODUCT(D1027:D1227,D822:D1022)/D165</f>
        <v>0.99344498701456208</v>
      </c>
      <c r="E1231" s="9">
        <f t="shared" si="1233"/>
        <v>0.98600727120287379</v>
      </c>
      <c r="F1231" s="9">
        <f t="shared" si="1233"/>
        <v>0.97728444431142414</v>
      </c>
      <c r="G1231" s="9">
        <f t="shared" si="1233"/>
        <v>0.96740848329211437</v>
      </c>
      <c r="H1231" s="9">
        <f t="shared" si="1233"/>
        <v>0.95750986664028603</v>
      </c>
      <c r="I1231" s="9">
        <f t="shared" si="1233"/>
        <v>0.94714145785079007</v>
      </c>
      <c r="J1231" s="9">
        <f t="shared" si="1233"/>
        <v>0.93713265994642414</v>
      </c>
      <c r="K1231" s="9">
        <f t="shared" si="1233"/>
        <v>0.92764216540687572</v>
      </c>
      <c r="L1231" s="9">
        <f t="shared" si="1233"/>
        <v>0.92291817256179887</v>
      </c>
      <c r="M1231" s="9">
        <f t="shared" si="1233"/>
        <v>0.92047076133469663</v>
      </c>
      <c r="N1231" s="9">
        <f t="shared" si="1233"/>
        <v>0.91638951224197451</v>
      </c>
      <c r="O1231" s="9">
        <f t="shared" si="1233"/>
        <v>0.91130176876849256</v>
      </c>
      <c r="P1231" s="9">
        <f t="shared" si="1233"/>
        <v>0.90571514611363435</v>
      </c>
      <c r="Q1231" s="9">
        <f t="shared" si="1233"/>
        <v>0.89753084736640809</v>
      </c>
      <c r="R1231" s="9">
        <f t="shared" si="1233"/>
        <v>0.88694089727344871</v>
      </c>
      <c r="S1231" s="9">
        <f t="shared" si="1233"/>
        <v>0.87789005523773378</v>
      </c>
      <c r="T1231" s="9">
        <f t="shared" si="1233"/>
        <v>0.86443439409642397</v>
      </c>
      <c r="U1231" s="9">
        <f t="shared" si="1233"/>
        <v>0.84856714433509417</v>
      </c>
      <c r="V1231" s="9">
        <f t="shared" si="1233"/>
        <v>0.83102603096043137</v>
      </c>
      <c r="W1231" s="9">
        <f t="shared" si="1233"/>
        <v>0.81318085643837801</v>
      </c>
      <c r="X1231" s="9">
        <f t="shared" si="1233"/>
        <v>0.79485383161892997</v>
      </c>
      <c r="Y1231" s="9">
        <f t="shared" si="1233"/>
        <v>0.77611609431450224</v>
      </c>
      <c r="Z1231" s="9">
        <f t="shared" si="1233"/>
        <v>0.75755130498504253</v>
      </c>
      <c r="AA1231" s="9">
        <f t="shared" si="1233"/>
        <v>0.74097850374824537</v>
      </c>
      <c r="AB1231" s="9">
        <f t="shared" si="1233"/>
        <v>0.72147153491950589</v>
      </c>
      <c r="AC1231" s="9">
        <f t="shared" si="1233"/>
        <v>0.70252870299009285</v>
      </c>
      <c r="AD1231" s="9">
        <f t="shared" si="1233"/>
        <v>0.68331340119541573</v>
      </c>
      <c r="AE1231" s="9">
        <f t="shared" si="1233"/>
        <v>0.66476805240427483</v>
      </c>
      <c r="AF1231" s="9">
        <f t="shared" si="1233"/>
        <v>0.64659096292845175</v>
      </c>
      <c r="AG1231" s="9">
        <f t="shared" si="1233"/>
        <v>0.62826094044470526</v>
      </c>
      <c r="AH1231" s="9">
        <f t="shared" si="1233"/>
        <v>0.61014638724805126</v>
      </c>
      <c r="AI1231" s="9">
        <f t="shared" si="1233"/>
        <v>0.59229740644735285</v>
      </c>
      <c r="AJ1231" s="9">
        <f t="shared" si="1233"/>
        <v>0.57477807600057307</v>
      </c>
      <c r="AK1231" s="9">
        <f t="shared" si="1233"/>
        <v>0.55744017856334094</v>
      </c>
      <c r="AL1231" s="9">
        <f t="shared" si="1233"/>
        <v>0.54189618163644382</v>
      </c>
      <c r="AM1231" s="9">
        <f t="shared" si="1233"/>
        <v>0.52809637796749609</v>
      </c>
      <c r="AN1231" s="9">
        <f t="shared" si="1233"/>
        <v>0.51879095670358677</v>
      </c>
      <c r="AO1231" s="9">
        <f t="shared" si="1233"/>
        <v>0.50758790304539925</v>
      </c>
    </row>
    <row r="1232" spans="2:41">
      <c r="B1232" s="25" t="s">
        <v>38</v>
      </c>
      <c r="C1232" s="9">
        <f t="shared" ref="C1232:AO1232" si="1234">(C180-SUM(C1235:C1236))/(C116*TWh_per_GW)</f>
        <v>0.35030845720954168</v>
      </c>
      <c r="D1232" s="9">
        <f t="shared" si="1234"/>
        <v>0.34545518633442929</v>
      </c>
      <c r="E1232" s="9">
        <f t="shared" si="1234"/>
        <v>0.34330775792793855</v>
      </c>
      <c r="F1232" s="9">
        <f t="shared" si="1234"/>
        <v>0.34179786105373067</v>
      </c>
      <c r="G1232" s="9">
        <f t="shared" si="1234"/>
        <v>0.338957503629634</v>
      </c>
      <c r="H1232" s="9">
        <f t="shared" si="1234"/>
        <v>0.33740108656102297</v>
      </c>
      <c r="I1232" s="9">
        <f t="shared" si="1234"/>
        <v>0.33630255954395188</v>
      </c>
      <c r="J1232" s="9">
        <f t="shared" si="1234"/>
        <v>0.33535621437935192</v>
      </c>
      <c r="K1232" s="9">
        <f t="shared" si="1234"/>
        <v>0.33446057750780001</v>
      </c>
      <c r="L1232" s="9">
        <f t="shared" si="1234"/>
        <v>0.34894162451721056</v>
      </c>
      <c r="M1232" s="9">
        <f t="shared" si="1234"/>
        <v>0.34334302928049687</v>
      </c>
      <c r="N1232" s="9">
        <f t="shared" si="1234"/>
        <v>0.33424870028258868</v>
      </c>
      <c r="O1232" s="9">
        <f t="shared" si="1234"/>
        <v>0.32331741646014461</v>
      </c>
      <c r="P1232" s="9">
        <f t="shared" si="1234"/>
        <v>0.31059111593096272</v>
      </c>
      <c r="Q1232" s="9">
        <f t="shared" si="1234"/>
        <v>0.29743449494244528</v>
      </c>
      <c r="R1232" s="9">
        <f t="shared" si="1234"/>
        <v>0.2819941644151473</v>
      </c>
      <c r="S1232" s="9">
        <f t="shared" si="1234"/>
        <v>0.26308079613765062</v>
      </c>
      <c r="T1232" s="9">
        <f t="shared" si="1234"/>
        <v>0.24432127100560644</v>
      </c>
      <c r="U1232" s="9">
        <f t="shared" si="1234"/>
        <v>0.22702065271146069</v>
      </c>
      <c r="V1232" s="9">
        <f t="shared" si="1234"/>
        <v>0.21191625213872314</v>
      </c>
      <c r="W1232" s="9">
        <f t="shared" si="1234"/>
        <v>0.1967132279454272</v>
      </c>
      <c r="X1232" s="9">
        <f t="shared" si="1234"/>
        <v>0.18286253127366978</v>
      </c>
      <c r="Y1232" s="9">
        <f t="shared" si="1234"/>
        <v>0.1692477255276387</v>
      </c>
      <c r="Z1232" s="9">
        <f t="shared" si="1234"/>
        <v>0.15629722979381755</v>
      </c>
      <c r="AA1232" s="9">
        <f t="shared" si="1234"/>
        <v>0.14299764345221599</v>
      </c>
      <c r="AB1232" s="9">
        <f t="shared" si="1234"/>
        <v>0.12995901864353693</v>
      </c>
      <c r="AC1232" s="9">
        <f t="shared" si="1234"/>
        <v>0.11672401231740577</v>
      </c>
      <c r="AD1232" s="9">
        <f t="shared" si="1234"/>
        <v>0.10363221658638334</v>
      </c>
      <c r="AE1232" s="9">
        <f t="shared" si="1234"/>
        <v>8.9574709398114072E-2</v>
      </c>
      <c r="AF1232" s="9">
        <f t="shared" si="1234"/>
        <v>7.6071901051921922E-2</v>
      </c>
      <c r="AG1232" s="9">
        <f t="shared" si="1234"/>
        <v>6.2734320358828338E-2</v>
      </c>
      <c r="AH1232" s="9">
        <f t="shared" si="1234"/>
        <v>5.0055057536745141E-2</v>
      </c>
      <c r="AI1232" s="9">
        <f t="shared" si="1234"/>
        <v>3.8061610133856616E-2</v>
      </c>
      <c r="AJ1232" s="9">
        <f t="shared" si="1234"/>
        <v>2.7512608034534838E-2</v>
      </c>
      <c r="AK1232" s="9">
        <f t="shared" si="1234"/>
        <v>1.7932684049920464E-2</v>
      </c>
      <c r="AL1232" s="9">
        <f t="shared" si="1234"/>
        <v>1.1404926439163155E-2</v>
      </c>
      <c r="AM1232" s="9">
        <f t="shared" si="1234"/>
        <v>6.821015199778329E-3</v>
      </c>
      <c r="AN1232" s="9">
        <f t="shared" si="1234"/>
        <v>3.1310982866368975E-3</v>
      </c>
      <c r="AO1232" s="9">
        <f t="shared" si="1234"/>
        <v>1.4171616295479883E-3</v>
      </c>
    </row>
    <row r="1233" spans="1:41">
      <c r="B1233" s="25"/>
    </row>
    <row r="1234" spans="1:41">
      <c r="B1234" s="28" t="s">
        <v>39</v>
      </c>
    </row>
    <row r="1235" spans="1:41">
      <c r="A1235" t="s">
        <v>47</v>
      </c>
      <c r="B1235" s="25" t="s">
        <v>37</v>
      </c>
      <c r="C1235" s="6">
        <f t="shared" ref="C1235:AO1235" si="1235">C159*C1230*TWh_per_GW</f>
        <v>14.520024539857932</v>
      </c>
      <c r="D1235" s="6">
        <f t="shared" si="1235"/>
        <v>18.584154107259099</v>
      </c>
      <c r="E1235" s="6">
        <f t="shared" si="1235"/>
        <v>21.08346968271174</v>
      </c>
      <c r="F1235" s="6">
        <f t="shared" si="1235"/>
        <v>23.31495652577015</v>
      </c>
      <c r="G1235" s="6">
        <f t="shared" si="1235"/>
        <v>26.32381853860587</v>
      </c>
      <c r="H1235" s="6">
        <f t="shared" si="1235"/>
        <v>28.59194508133038</v>
      </c>
      <c r="I1235" s="6">
        <f t="shared" si="1235"/>
        <v>30.657548157171323</v>
      </c>
      <c r="J1235" s="6">
        <f t="shared" si="1235"/>
        <v>32.556016824674778</v>
      </c>
      <c r="K1235" s="6">
        <f t="shared" si="1235"/>
        <v>34.311276407771992</v>
      </c>
      <c r="L1235" s="6">
        <f t="shared" si="1235"/>
        <v>36.744198386713514</v>
      </c>
      <c r="M1235" s="6">
        <f t="shared" si="1235"/>
        <v>34.215102162964733</v>
      </c>
      <c r="N1235" s="6">
        <f t="shared" si="1235"/>
        <v>32.668030337831013</v>
      </c>
      <c r="O1235" s="6">
        <f t="shared" si="1235"/>
        <v>31.250859791494104</v>
      </c>
      <c r="P1235" s="6">
        <f t="shared" si="1235"/>
        <v>29.801146014553929</v>
      </c>
      <c r="Q1235" s="6">
        <f t="shared" si="1235"/>
        <v>28.356672430280948</v>
      </c>
      <c r="R1235" s="6">
        <f t="shared" si="1235"/>
        <v>27.031212910036935</v>
      </c>
      <c r="S1235" s="6">
        <f t="shared" si="1235"/>
        <v>24.815709387006198</v>
      </c>
      <c r="T1235" s="6">
        <f t="shared" si="1235"/>
        <v>23.6689072809449</v>
      </c>
      <c r="U1235" s="6">
        <f t="shared" si="1235"/>
        <v>22.71740400029676</v>
      </c>
      <c r="V1235" s="6">
        <f t="shared" si="1235"/>
        <v>21.626821903720828</v>
      </c>
      <c r="W1235" s="6">
        <f t="shared" si="1235"/>
        <v>20.727152745411274</v>
      </c>
      <c r="X1235" s="6">
        <f t="shared" si="1235"/>
        <v>19.665861253434347</v>
      </c>
      <c r="Y1235" s="6">
        <f t="shared" si="1235"/>
        <v>18.822295939933806</v>
      </c>
      <c r="Z1235" s="6">
        <f t="shared" si="1235"/>
        <v>17.755039985175394</v>
      </c>
      <c r="AA1235" s="6">
        <f t="shared" si="1235"/>
        <v>15.659572572024588</v>
      </c>
      <c r="AB1235" s="6">
        <f t="shared" si="1235"/>
        <v>15.066518380555106</v>
      </c>
      <c r="AC1235" s="6">
        <f t="shared" si="1235"/>
        <v>14.293819207570129</v>
      </c>
      <c r="AD1235" s="6">
        <f t="shared" si="1235"/>
        <v>13.788195560163963</v>
      </c>
      <c r="AE1235" s="6">
        <f t="shared" si="1235"/>
        <v>13.255960141841685</v>
      </c>
      <c r="AF1235" s="6">
        <f t="shared" si="1235"/>
        <v>12.509607465862137</v>
      </c>
      <c r="AG1235" s="6">
        <f t="shared" si="1235"/>
        <v>12.069390237400681</v>
      </c>
      <c r="AH1235" s="6">
        <f t="shared" si="1235"/>
        <v>11.606003681125461</v>
      </c>
      <c r="AI1235" s="6">
        <f t="shared" si="1235"/>
        <v>11.118228358730496</v>
      </c>
      <c r="AJ1235" s="6">
        <f t="shared" si="1235"/>
        <v>10.431495403065595</v>
      </c>
      <c r="AK1235" s="6">
        <f t="shared" si="1235"/>
        <v>10.041216155596818</v>
      </c>
      <c r="AL1235" s="6">
        <f t="shared" si="1235"/>
        <v>9.6303958951033657</v>
      </c>
      <c r="AM1235" s="6">
        <f t="shared" si="1235"/>
        <v>9.1979535156365788</v>
      </c>
      <c r="AN1235" s="6">
        <f t="shared" si="1235"/>
        <v>5.5772694208671449</v>
      </c>
      <c r="AO1235" s="6">
        <f t="shared" si="1235"/>
        <v>5.3928730164405545</v>
      </c>
    </row>
    <row r="1236" spans="1:41">
      <c r="A1236" t="s">
        <v>47</v>
      </c>
      <c r="B1236" s="25" t="s">
        <v>36</v>
      </c>
      <c r="C1236" s="6">
        <f t="shared" ref="C1236:AO1236" si="1236">C165*C1231*TWh_per_GW</f>
        <v>134.01885646338147</v>
      </c>
      <c r="D1236" s="6">
        <f t="shared" si="1236"/>
        <v>138.12752657780783</v>
      </c>
      <c r="E1236" s="6">
        <f t="shared" si="1236"/>
        <v>141.91444892155241</v>
      </c>
      <c r="F1236" s="6">
        <f t="shared" si="1236"/>
        <v>145.34182268459273</v>
      </c>
      <c r="G1236" s="6">
        <f t="shared" si="1236"/>
        <v>148.41587249201029</v>
      </c>
      <c r="H1236" s="6">
        <f t="shared" si="1236"/>
        <v>151.3036617236132</v>
      </c>
      <c r="I1236" s="6">
        <f t="shared" si="1236"/>
        <v>153.93677434536687</v>
      </c>
      <c r="J1236" s="6">
        <f t="shared" si="1236"/>
        <v>156.45190734367281</v>
      </c>
      <c r="K1236" s="6">
        <f t="shared" si="1236"/>
        <v>158.88539093606707</v>
      </c>
      <c r="L1236" s="6">
        <f t="shared" si="1236"/>
        <v>161.63980837507413</v>
      </c>
      <c r="M1236" s="6">
        <f t="shared" si="1236"/>
        <v>178.10863204897484</v>
      </c>
      <c r="N1236" s="6">
        <f t="shared" si="1236"/>
        <v>194.80663577678999</v>
      </c>
      <c r="O1236" s="6">
        <f t="shared" si="1236"/>
        <v>211.81375706794194</v>
      </c>
      <c r="P1236" s="6">
        <f t="shared" si="1236"/>
        <v>229.22491660082065</v>
      </c>
      <c r="Q1236" s="6">
        <f t="shared" si="1236"/>
        <v>246.45899780251054</v>
      </c>
      <c r="R1236" s="6">
        <f t="shared" si="1236"/>
        <v>263.42547330819389</v>
      </c>
      <c r="S1236" s="6">
        <f t="shared" si="1236"/>
        <v>281.24017754843118</v>
      </c>
      <c r="T1236" s="6">
        <f t="shared" si="1236"/>
        <v>297.98052379037807</v>
      </c>
      <c r="U1236" s="6">
        <f t="shared" si="1236"/>
        <v>314.06727029461604</v>
      </c>
      <c r="V1236" s="6">
        <f t="shared" si="1236"/>
        <v>329.6056011395267</v>
      </c>
      <c r="W1236" s="6">
        <f t="shared" si="1236"/>
        <v>345.03293554231925</v>
      </c>
      <c r="X1236" s="6">
        <f t="shared" si="1236"/>
        <v>360.229935292037</v>
      </c>
      <c r="Y1236" s="6">
        <f t="shared" si="1236"/>
        <v>375.171793666111</v>
      </c>
      <c r="Z1236" s="6">
        <f t="shared" si="1236"/>
        <v>390.10047514670686</v>
      </c>
      <c r="AA1236" s="6">
        <f t="shared" si="1236"/>
        <v>406.00582533343044</v>
      </c>
      <c r="AB1236" s="6">
        <f t="shared" si="1236"/>
        <v>420.19884601885224</v>
      </c>
      <c r="AC1236" s="6">
        <f t="shared" si="1236"/>
        <v>434.50619074779405</v>
      </c>
      <c r="AD1236" s="6">
        <f t="shared" si="1236"/>
        <v>448.40604522026996</v>
      </c>
      <c r="AE1236" s="6">
        <f t="shared" si="1236"/>
        <v>462.48435623010045</v>
      </c>
      <c r="AF1236" s="6">
        <f t="shared" si="1236"/>
        <v>476.55911432769079</v>
      </c>
      <c r="AG1236" s="6">
        <f t="shared" si="1236"/>
        <v>490.22846284012053</v>
      </c>
      <c r="AH1236" s="6">
        <f t="shared" si="1236"/>
        <v>503.73087684771735</v>
      </c>
      <c r="AI1236" s="6">
        <f t="shared" si="1236"/>
        <v>517.0905707862504</v>
      </c>
      <c r="AJ1236" s="6">
        <f t="shared" si="1236"/>
        <v>530.35283073083917</v>
      </c>
      <c r="AK1236" s="6">
        <f t="shared" si="1236"/>
        <v>543.16006379012674</v>
      </c>
      <c r="AL1236" s="6">
        <f t="shared" si="1236"/>
        <v>555.45607234755073</v>
      </c>
      <c r="AM1236" s="6">
        <f t="shared" si="1236"/>
        <v>567.51907929870345</v>
      </c>
      <c r="AN1236" s="6">
        <f t="shared" si="1236"/>
        <v>582.75039508594887</v>
      </c>
      <c r="AO1236" s="6">
        <f t="shared" si="1236"/>
        <v>594.35896771411205</v>
      </c>
    </row>
    <row r="1237" spans="1:41">
      <c r="A1237" t="s">
        <v>47</v>
      </c>
      <c r="B1237" s="25" t="s">
        <v>38</v>
      </c>
      <c r="C1237" s="6">
        <f t="shared" ref="C1237:AO1237" si="1237">C172*C1232*TWh_per_GW</f>
        <v>205.19111899676062</v>
      </c>
      <c r="D1237" s="6">
        <f t="shared" si="1237"/>
        <v>195.60339931493309</v>
      </c>
      <c r="E1237" s="6">
        <f t="shared" si="1237"/>
        <v>187.90790107573591</v>
      </c>
      <c r="F1237" s="6">
        <f t="shared" si="1237"/>
        <v>180.8454171909172</v>
      </c>
      <c r="G1237" s="6">
        <f t="shared" si="1237"/>
        <v>173.36449658505879</v>
      </c>
      <c r="H1237" s="6">
        <f t="shared" si="1237"/>
        <v>166.8161640602687</v>
      </c>
      <c r="I1237" s="6">
        <f t="shared" si="1237"/>
        <v>160.7306012792132</v>
      </c>
      <c r="J1237" s="6">
        <f t="shared" si="1237"/>
        <v>154.93569991827684</v>
      </c>
      <c r="K1237" s="6">
        <f t="shared" si="1237"/>
        <v>149.37118224643888</v>
      </c>
      <c r="L1237" s="6">
        <f t="shared" si="1237"/>
        <v>150.64384946329307</v>
      </c>
      <c r="M1237" s="6">
        <f t="shared" si="1237"/>
        <v>143.28594885311375</v>
      </c>
      <c r="N1237" s="6">
        <f t="shared" si="1237"/>
        <v>134.84096123197514</v>
      </c>
      <c r="O1237" s="6">
        <f t="shared" si="1237"/>
        <v>126.08341276703291</v>
      </c>
      <c r="P1237" s="6">
        <f t="shared" si="1237"/>
        <v>117.08321198333418</v>
      </c>
      <c r="Q1237" s="6">
        <f t="shared" si="1237"/>
        <v>108.38612169416183</v>
      </c>
      <c r="R1237" s="6">
        <f t="shared" si="1237"/>
        <v>99.971370874228228</v>
      </c>
      <c r="S1237" s="6">
        <f t="shared" si="1237"/>
        <v>91.734705322674301</v>
      </c>
      <c r="T1237" s="6">
        <f t="shared" si="1237"/>
        <v>83.64253607740676</v>
      </c>
      <c r="U1237" s="6">
        <f t="shared" si="1237"/>
        <v>76.150125653055056</v>
      </c>
      <c r="V1237" s="6">
        <f t="shared" si="1237"/>
        <v>69.48933516888701</v>
      </c>
      <c r="W1237" s="6">
        <f t="shared" si="1237"/>
        <v>62.89547151351087</v>
      </c>
      <c r="X1237" s="6">
        <f t="shared" si="1237"/>
        <v>56.843177282139038</v>
      </c>
      <c r="Y1237" s="6">
        <f t="shared" si="1237"/>
        <v>50.980732016324289</v>
      </c>
      <c r="Z1237" s="6">
        <f t="shared" si="1237"/>
        <v>45.510462588289677</v>
      </c>
      <c r="AA1237" s="6">
        <f t="shared" si="1237"/>
        <v>40.249972957036043</v>
      </c>
      <c r="AB1237" s="6">
        <f t="shared" si="1237"/>
        <v>35.360620620419297</v>
      </c>
      <c r="AC1237" s="6">
        <f t="shared" si="1237"/>
        <v>30.700850477829135</v>
      </c>
      <c r="AD1237" s="6">
        <f t="shared" si="1237"/>
        <v>26.348853894813544</v>
      </c>
      <c r="AE1237" s="6">
        <f t="shared" si="1237"/>
        <v>22.015527359481609</v>
      </c>
      <c r="AF1237" s="6">
        <f t="shared" si="1237"/>
        <v>18.073601307907101</v>
      </c>
      <c r="AG1237" s="6">
        <f t="shared" si="1237"/>
        <v>14.40795584417293</v>
      </c>
      <c r="AH1237" s="6">
        <f t="shared" si="1237"/>
        <v>11.112758579681554</v>
      </c>
      <c r="AI1237" s="6">
        <f t="shared" si="1237"/>
        <v>8.1684153784522096</v>
      </c>
      <c r="AJ1237" s="6">
        <f t="shared" si="1237"/>
        <v>5.7076740260748693</v>
      </c>
      <c r="AK1237" s="6">
        <f t="shared" si="1237"/>
        <v>3.5962464074540326</v>
      </c>
      <c r="AL1237" s="6">
        <f t="shared" si="1237"/>
        <v>2.210921769023003</v>
      </c>
      <c r="AM1237" s="6">
        <f t="shared" si="1237"/>
        <v>1.2782230588441053</v>
      </c>
      <c r="AN1237" s="6">
        <f t="shared" si="1237"/>
        <v>0.56719327673727082</v>
      </c>
      <c r="AO1237" s="6">
        <f t="shared" si="1237"/>
        <v>0.24815926944916097</v>
      </c>
    </row>
    <row r="1238" spans="1:41">
      <c r="A1238" t="s">
        <v>47</v>
      </c>
      <c r="B1238" s="25" t="s">
        <v>40</v>
      </c>
      <c r="C1238" s="8">
        <f>SUM(C1235:C1237)</f>
        <v>353.73</v>
      </c>
      <c r="D1238" s="8">
        <f>SUM(D1235:D1237)</f>
        <v>352.31508000000002</v>
      </c>
      <c r="E1238" s="8">
        <f t="shared" ref="E1238:O1238" si="1238">SUM(E1235:E1237)</f>
        <v>350.90581968000004</v>
      </c>
      <c r="F1238" s="8">
        <f t="shared" si="1238"/>
        <v>349.50219640128012</v>
      </c>
      <c r="G1238" s="8">
        <f t="shared" si="1238"/>
        <v>348.10418761567496</v>
      </c>
      <c r="H1238" s="8">
        <f t="shared" si="1238"/>
        <v>346.71177086521232</v>
      </c>
      <c r="I1238" s="8">
        <f t="shared" si="1238"/>
        <v>345.32492378175141</v>
      </c>
      <c r="J1238" s="8">
        <f t="shared" si="1238"/>
        <v>343.94362408662442</v>
      </c>
      <c r="K1238" s="8">
        <f t="shared" si="1238"/>
        <v>342.56784959027794</v>
      </c>
      <c r="L1238" s="8">
        <f t="shared" si="1238"/>
        <v>349.02785622508071</v>
      </c>
      <c r="M1238" s="8">
        <f t="shared" si="1238"/>
        <v>355.60968306505333</v>
      </c>
      <c r="N1238" s="8">
        <f t="shared" si="1238"/>
        <v>362.31562734659616</v>
      </c>
      <c r="O1238" s="8">
        <f t="shared" si="1238"/>
        <v>369.14802962646894</v>
      </c>
      <c r="P1238" s="8">
        <f t="shared" ref="P1238" si="1239">SUM(P1235:P1237)</f>
        <v>376.10927459870879</v>
      </c>
      <c r="Q1238" s="8">
        <f t="shared" ref="Q1238" si="1240">SUM(Q1235:Q1237)</f>
        <v>383.20179192695332</v>
      </c>
      <c r="R1238" s="8">
        <f t="shared" ref="R1238" si="1241">SUM(R1235:R1237)</f>
        <v>390.42805709245903</v>
      </c>
      <c r="S1238" s="8">
        <f t="shared" ref="S1238" si="1242">SUM(S1235:S1237)</f>
        <v>397.7905922581117</v>
      </c>
      <c r="T1238" s="8">
        <f t="shared" ref="T1238" si="1243">SUM(T1235:T1237)</f>
        <v>405.29196714872973</v>
      </c>
      <c r="U1238" s="8">
        <f t="shared" ref="U1238" si="1244">SUM(U1235:U1237)</f>
        <v>412.93479994796786</v>
      </c>
      <c r="V1238" s="8">
        <f t="shared" ref="V1238" si="1245">SUM(V1235:V1237)</f>
        <v>420.72175821213455</v>
      </c>
      <c r="W1238" s="8">
        <f t="shared" ref="W1238" si="1246">SUM(W1235:W1237)</f>
        <v>428.6555598012414</v>
      </c>
      <c r="X1238" s="8">
        <f t="shared" ref="X1238" si="1247">SUM(X1235:X1237)</f>
        <v>436.73897382761038</v>
      </c>
      <c r="Y1238" s="8">
        <f t="shared" ref="Y1238" si="1248">SUM(Y1235:Y1237)</f>
        <v>444.97482162236906</v>
      </c>
      <c r="Z1238" s="8">
        <f t="shared" ref="Z1238" si="1249">SUM(Z1235:Z1237)</f>
        <v>453.36597772017194</v>
      </c>
      <c r="AA1238" s="8">
        <f t="shared" ref="AA1238" si="1250">SUM(AA1235:AA1237)</f>
        <v>461.9153708624911</v>
      </c>
      <c r="AB1238" s="8">
        <f t="shared" ref="AB1238" si="1251">SUM(AB1235:AB1237)</f>
        <v>470.62598501982666</v>
      </c>
      <c r="AC1238" s="8">
        <f t="shared" ref="AC1238" si="1252">SUM(AC1235:AC1237)</f>
        <v>479.50086043319334</v>
      </c>
      <c r="AD1238" s="8">
        <f t="shared" ref="AD1238" si="1253">SUM(AD1235:AD1237)</f>
        <v>488.54309467524746</v>
      </c>
      <c r="AE1238" s="8">
        <f t="shared" ref="AE1238" si="1254">SUM(AE1235:AE1237)</f>
        <v>497.75584373142374</v>
      </c>
      <c r="AF1238" s="8">
        <f t="shared" ref="AF1238" si="1255">SUM(AF1235:AF1237)</f>
        <v>507.14232310146002</v>
      </c>
      <c r="AG1238" s="8">
        <f t="shared" ref="AG1238" si="1256">SUM(AG1235:AG1237)</f>
        <v>516.70580892169414</v>
      </c>
      <c r="AH1238" s="8">
        <f t="shared" ref="AH1238" si="1257">SUM(AH1235:AH1237)</f>
        <v>526.44963910852437</v>
      </c>
      <c r="AI1238" s="8">
        <f t="shared" ref="AI1238" si="1258">SUM(AI1235:AI1237)</f>
        <v>536.37721452343305</v>
      </c>
      <c r="AJ1238" s="8">
        <f t="shared" ref="AJ1238" si="1259">SUM(AJ1235:AJ1237)</f>
        <v>546.49200015997963</v>
      </c>
      <c r="AK1238" s="8">
        <f t="shared" ref="AK1238" si="1260">SUM(AK1235:AK1237)</f>
        <v>556.79752635317755</v>
      </c>
      <c r="AL1238" s="8">
        <f t="shared" ref="AL1238" si="1261">SUM(AL1235:AL1237)</f>
        <v>567.29739001167707</v>
      </c>
      <c r="AM1238" s="8">
        <f t="shared" ref="AM1238" si="1262">SUM(AM1235:AM1237)</f>
        <v>577.99525587318408</v>
      </c>
      <c r="AN1238" s="8">
        <f t="shared" ref="AN1238" si="1263">SUM(AN1235:AN1237)</f>
        <v>588.89485778355333</v>
      </c>
      <c r="AO1238" s="8">
        <f t="shared" ref="AO1238" si="1264">SUM(AO1235:AO1237)</f>
        <v>600.00000000000182</v>
      </c>
    </row>
    <row r="1239" spans="1:41">
      <c r="A1239" t="s">
        <v>47</v>
      </c>
      <c r="B1239" s="25" t="s">
        <v>41</v>
      </c>
      <c r="C1239" s="8">
        <f t="shared" ref="C1239:AO1239" si="1265">C180-C1238</f>
        <v>0</v>
      </c>
      <c r="D1239" s="8">
        <f t="shared" si="1265"/>
        <v>0</v>
      </c>
      <c r="E1239" s="8">
        <f t="shared" si="1265"/>
        <v>0</v>
      </c>
      <c r="F1239" s="8">
        <f t="shared" si="1265"/>
        <v>0</v>
      </c>
      <c r="G1239" s="8">
        <f t="shared" si="1265"/>
        <v>0</v>
      </c>
      <c r="H1239" s="8">
        <f t="shared" si="1265"/>
        <v>0</v>
      </c>
      <c r="I1239" s="8">
        <f t="shared" si="1265"/>
        <v>0</v>
      </c>
      <c r="J1239" s="8">
        <f t="shared" si="1265"/>
        <v>0</v>
      </c>
      <c r="K1239" s="8">
        <f t="shared" si="1265"/>
        <v>0</v>
      </c>
      <c r="L1239" s="8">
        <f t="shared" si="1265"/>
        <v>0</v>
      </c>
      <c r="M1239" s="8">
        <f t="shared" si="1265"/>
        <v>0</v>
      </c>
      <c r="N1239" s="8">
        <f t="shared" si="1265"/>
        <v>0</v>
      </c>
      <c r="O1239" s="8">
        <f t="shared" si="1265"/>
        <v>0</v>
      </c>
      <c r="P1239" s="8">
        <f t="shared" si="1265"/>
        <v>0</v>
      </c>
      <c r="Q1239" s="8">
        <f t="shared" si="1265"/>
        <v>0</v>
      </c>
      <c r="R1239" s="8">
        <f t="shared" si="1265"/>
        <v>0</v>
      </c>
      <c r="S1239" s="8">
        <f t="shared" si="1265"/>
        <v>0</v>
      </c>
      <c r="T1239" s="8">
        <f t="shared" si="1265"/>
        <v>0</v>
      </c>
      <c r="U1239" s="8">
        <f t="shared" si="1265"/>
        <v>0</v>
      </c>
      <c r="V1239" s="8">
        <f t="shared" si="1265"/>
        <v>0</v>
      </c>
      <c r="W1239" s="8">
        <f t="shared" si="1265"/>
        <v>0</v>
      </c>
      <c r="X1239" s="8">
        <f t="shared" si="1265"/>
        <v>0</v>
      </c>
      <c r="Y1239" s="8">
        <f t="shared" si="1265"/>
        <v>0</v>
      </c>
      <c r="Z1239" s="8">
        <f t="shared" si="1265"/>
        <v>0</v>
      </c>
      <c r="AA1239" s="8">
        <f t="shared" si="1265"/>
        <v>0</v>
      </c>
      <c r="AB1239" s="8">
        <f t="shared" si="1265"/>
        <v>0</v>
      </c>
      <c r="AC1239" s="8">
        <f t="shared" si="1265"/>
        <v>0</v>
      </c>
      <c r="AD1239" s="8">
        <f t="shared" si="1265"/>
        <v>0</v>
      </c>
      <c r="AE1239" s="8">
        <f t="shared" si="1265"/>
        <v>0</v>
      </c>
      <c r="AF1239" s="8">
        <f t="shared" si="1265"/>
        <v>0</v>
      </c>
      <c r="AG1239" s="8">
        <f t="shared" si="1265"/>
        <v>0</v>
      </c>
      <c r="AH1239" s="8">
        <f t="shared" si="1265"/>
        <v>0</v>
      </c>
      <c r="AI1239" s="8">
        <f t="shared" si="1265"/>
        <v>0</v>
      </c>
      <c r="AJ1239" s="8">
        <f t="shared" si="1265"/>
        <v>0</v>
      </c>
      <c r="AK1239" s="8">
        <f t="shared" si="1265"/>
        <v>0</v>
      </c>
      <c r="AL1239" s="8">
        <f t="shared" si="1265"/>
        <v>0</v>
      </c>
      <c r="AM1239" s="8">
        <f t="shared" si="1265"/>
        <v>0</v>
      </c>
      <c r="AN1239" s="8">
        <f t="shared" si="1265"/>
        <v>0</v>
      </c>
      <c r="AO1239" s="8">
        <f t="shared" si="1265"/>
        <v>0</v>
      </c>
    </row>
    <row r="1241" spans="1:41">
      <c r="B1241" s="1" t="s">
        <v>50</v>
      </c>
    </row>
    <row r="1242" spans="1:41">
      <c r="A1242" t="s">
        <v>83</v>
      </c>
      <c r="B1242" s="25" t="s">
        <v>38</v>
      </c>
      <c r="C1242" s="8">
        <f t="shared" ref="C1242:AO1242" si="1266">C1237*C174/1000</f>
        <v>156</v>
      </c>
      <c r="D1242" s="8">
        <f t="shared" si="1266"/>
        <v>148.70425090642058</v>
      </c>
      <c r="E1242" s="8">
        <f t="shared" si="1266"/>
        <v>142.84760832868102</v>
      </c>
      <c r="F1242" s="8">
        <f t="shared" si="1266"/>
        <v>137.47267555682677</v>
      </c>
      <c r="G1242" s="8">
        <f t="shared" si="1266"/>
        <v>131.78014615987752</v>
      </c>
      <c r="H1242" s="8">
        <f t="shared" si="1266"/>
        <v>126.79697603684534</v>
      </c>
      <c r="I1242" s="8">
        <f t="shared" si="1266"/>
        <v>122.16597859862679</v>
      </c>
      <c r="J1242" s="8">
        <f t="shared" si="1266"/>
        <v>117.75629947500265</v>
      </c>
      <c r="K1242" s="8">
        <f t="shared" si="1266"/>
        <v>113.52209850729351</v>
      </c>
      <c r="L1242" s="8">
        <f t="shared" si="1266"/>
        <v>112.43052631610433</v>
      </c>
      <c r="M1242" s="8">
        <f t="shared" si="1266"/>
        <v>104.98083852638131</v>
      </c>
      <c r="N1242" s="8">
        <f t="shared" si="1266"/>
        <v>96.950651125790102</v>
      </c>
      <c r="O1242" s="8">
        <f t="shared" si="1266"/>
        <v>88.930833805013862</v>
      </c>
      <c r="P1242" s="8">
        <f t="shared" si="1266"/>
        <v>80.982554955139449</v>
      </c>
      <c r="Q1242" s="8">
        <f t="shared" si="1266"/>
        <v>73.485790508641699</v>
      </c>
      <c r="R1242" s="8">
        <f t="shared" si="1266"/>
        <v>66.414314050778955</v>
      </c>
      <c r="S1242" s="8">
        <f t="shared" si="1266"/>
        <v>59.688714929953406</v>
      </c>
      <c r="T1242" s="8">
        <f t="shared" si="1266"/>
        <v>53.280295481308109</v>
      </c>
      <c r="U1242" s="8">
        <f t="shared" si="1266"/>
        <v>47.466911657070987</v>
      </c>
      <c r="V1242" s="8">
        <f t="shared" si="1266"/>
        <v>42.365331341298123</v>
      </c>
      <c r="W1242" s="8">
        <f t="shared" si="1266"/>
        <v>37.485701022052481</v>
      </c>
      <c r="X1242" s="8">
        <f t="shared" si="1266"/>
        <v>33.10167690396564</v>
      </c>
      <c r="Y1242" s="8">
        <f t="shared" si="1266"/>
        <v>28.991042939949754</v>
      </c>
      <c r="Z1242" s="8">
        <f t="shared" si="1266"/>
        <v>25.258306736500781</v>
      </c>
      <c r="AA1242" s="8">
        <f t="shared" si="1266"/>
        <v>21.788652027408855</v>
      </c>
      <c r="AB1242" s="8">
        <f t="shared" si="1266"/>
        <v>18.65862081404126</v>
      </c>
      <c r="AC1242" s="8">
        <f t="shared" si="1266"/>
        <v>15.780237145604186</v>
      </c>
      <c r="AD1242" s="8">
        <f t="shared" si="1266"/>
        <v>13.183209898705051</v>
      </c>
      <c r="AE1242" s="8">
        <f t="shared" si="1266"/>
        <v>10.714223314947724</v>
      </c>
      <c r="AF1242" s="8">
        <f t="shared" si="1266"/>
        <v>8.5488134186400639</v>
      </c>
      <c r="AG1242" s="8">
        <f t="shared" si="1266"/>
        <v>6.6180543844234361</v>
      </c>
      <c r="AH1242" s="8">
        <f t="shared" si="1266"/>
        <v>4.9525860736780816</v>
      </c>
      <c r="AI1242" s="8">
        <f t="shared" si="1266"/>
        <v>3.5287554434913564</v>
      </c>
      <c r="AJ1242" s="8">
        <f t="shared" si="1266"/>
        <v>2.3877103009079885</v>
      </c>
      <c r="AK1242" s="8">
        <f t="shared" si="1266"/>
        <v>1.4552810462163992</v>
      </c>
      <c r="AL1242" s="8">
        <f t="shared" si="1266"/>
        <v>0.86447041168799454</v>
      </c>
      <c r="AM1242" s="8">
        <f t="shared" si="1266"/>
        <v>0.48231616753717588</v>
      </c>
      <c r="AN1242" s="8">
        <f t="shared" si="1266"/>
        <v>0.20626928830678756</v>
      </c>
      <c r="AO1242" s="8">
        <f t="shared" si="1266"/>
        <v>8.685574430720637E-2</v>
      </c>
    </row>
    <row r="1243" spans="1:41">
      <c r="A1243" t="s">
        <v>83</v>
      </c>
      <c r="B1243" s="25" t="s">
        <v>127</v>
      </c>
      <c r="C1243" s="8">
        <f t="shared" ref="C1243:AO1243" si="1267">C177</f>
        <v>78</v>
      </c>
      <c r="D1243" s="8">
        <f t="shared" si="1267"/>
        <v>77.22</v>
      </c>
      <c r="E1243" s="8">
        <f t="shared" si="1267"/>
        <v>76.447800000000001</v>
      </c>
      <c r="F1243" s="8">
        <f t="shared" si="1267"/>
        <v>75.683322000000004</v>
      </c>
      <c r="G1243" s="8">
        <f t="shared" si="1267"/>
        <v>74.92648878</v>
      </c>
      <c r="H1243" s="8">
        <f t="shared" si="1267"/>
        <v>74.177223892200004</v>
      </c>
      <c r="I1243" s="8">
        <f t="shared" si="1267"/>
        <v>73.435451653278008</v>
      </c>
      <c r="J1243" s="8">
        <f t="shared" si="1267"/>
        <v>72.701097136745233</v>
      </c>
      <c r="K1243" s="8">
        <f t="shared" si="1267"/>
        <v>71.974086165377784</v>
      </c>
      <c r="L1243" s="8">
        <f t="shared" si="1267"/>
        <v>71.254345303724008</v>
      </c>
      <c r="M1243" s="8">
        <f t="shared" si="1267"/>
        <v>70.541801850686767</v>
      </c>
      <c r="N1243" s="8">
        <f t="shared" si="1267"/>
        <v>69.836383832179905</v>
      </c>
      <c r="O1243" s="8">
        <f t="shared" si="1267"/>
        <v>69.138019993858109</v>
      </c>
      <c r="P1243" s="8">
        <f t="shared" si="1267"/>
        <v>68.44663979391953</v>
      </c>
      <c r="Q1243" s="8">
        <f t="shared" si="1267"/>
        <v>67.762173395980341</v>
      </c>
      <c r="R1243" s="8">
        <f t="shared" si="1267"/>
        <v>67.08455166202053</v>
      </c>
      <c r="S1243" s="8">
        <f t="shared" si="1267"/>
        <v>66.413706145400326</v>
      </c>
      <c r="T1243" s="8">
        <f t="shared" si="1267"/>
        <v>65.749569083946326</v>
      </c>
      <c r="U1243" s="8">
        <f t="shared" si="1267"/>
        <v>65.092073393106858</v>
      </c>
      <c r="V1243" s="8">
        <f t="shared" si="1267"/>
        <v>64.441152659175785</v>
      </c>
      <c r="W1243" s="8">
        <f t="shared" si="1267"/>
        <v>63.796741132584025</v>
      </c>
      <c r="X1243" s="8">
        <f t="shared" si="1267"/>
        <v>63.158773721258186</v>
      </c>
      <c r="Y1243" s="8">
        <f t="shared" si="1267"/>
        <v>62.527185984045602</v>
      </c>
      <c r="Z1243" s="8">
        <f t="shared" si="1267"/>
        <v>61.901914124205142</v>
      </c>
      <c r="AA1243" s="8">
        <f t="shared" si="1267"/>
        <v>61.282894982963093</v>
      </c>
      <c r="AB1243" s="8">
        <f t="shared" si="1267"/>
        <v>60.670066033133459</v>
      </c>
      <c r="AC1243" s="8">
        <f t="shared" si="1267"/>
        <v>60.063365372802124</v>
      </c>
      <c r="AD1243" s="8">
        <f t="shared" si="1267"/>
        <v>59.4627317190741</v>
      </c>
      <c r="AE1243" s="8">
        <f t="shared" si="1267"/>
        <v>58.868104401883357</v>
      </c>
      <c r="AF1243" s="8">
        <f t="shared" si="1267"/>
        <v>58.279423357864523</v>
      </c>
      <c r="AG1243" s="8">
        <f t="shared" si="1267"/>
        <v>57.696629124285877</v>
      </c>
      <c r="AH1243" s="8">
        <f t="shared" si="1267"/>
        <v>57.119662833043016</v>
      </c>
      <c r="AI1243" s="8">
        <f t="shared" si="1267"/>
        <v>56.548466204712582</v>
      </c>
      <c r="AJ1243" s="8">
        <f t="shared" si="1267"/>
        <v>55.982981542665456</v>
      </c>
      <c r="AK1243" s="8">
        <f t="shared" si="1267"/>
        <v>55.423151727238803</v>
      </c>
      <c r="AL1243" s="8">
        <f t="shared" si="1267"/>
        <v>54.868920209966412</v>
      </c>
      <c r="AM1243" s="8">
        <f t="shared" si="1267"/>
        <v>54.320231007866745</v>
      </c>
      <c r="AN1243" s="8">
        <f t="shared" si="1267"/>
        <v>53.777028697788076</v>
      </c>
      <c r="AO1243" s="8">
        <f t="shared" si="1267"/>
        <v>53.239258410810194</v>
      </c>
    </row>
    <row r="1244" spans="1:41">
      <c r="A1244" t="s">
        <v>83</v>
      </c>
      <c r="B1244" s="25" t="s">
        <v>40</v>
      </c>
      <c r="C1244" s="8">
        <f>SUM(C1242:C1243)</f>
        <v>234</v>
      </c>
      <c r="D1244" s="8">
        <f t="shared" ref="D1244:O1244" si="1268">SUM(D1242:D1243)</f>
        <v>225.92425090642058</v>
      </c>
      <c r="E1244" s="8">
        <f t="shared" si="1268"/>
        <v>219.29540832868102</v>
      </c>
      <c r="F1244" s="8">
        <f t="shared" si="1268"/>
        <v>213.15599755682678</v>
      </c>
      <c r="G1244" s="8">
        <f t="shared" si="1268"/>
        <v>206.70663493987752</v>
      </c>
      <c r="H1244" s="8">
        <f t="shared" si="1268"/>
        <v>200.97419992904534</v>
      </c>
      <c r="I1244" s="8">
        <f t="shared" si="1268"/>
        <v>195.60143025190479</v>
      </c>
      <c r="J1244" s="8">
        <f t="shared" si="1268"/>
        <v>190.45739661174787</v>
      </c>
      <c r="K1244" s="8">
        <f t="shared" si="1268"/>
        <v>185.49618467267129</v>
      </c>
      <c r="L1244" s="8">
        <f t="shared" si="1268"/>
        <v>183.68487161982836</v>
      </c>
      <c r="M1244" s="8">
        <f t="shared" si="1268"/>
        <v>175.52264037706806</v>
      </c>
      <c r="N1244" s="8">
        <f t="shared" si="1268"/>
        <v>166.78703495797001</v>
      </c>
      <c r="O1244" s="8">
        <f t="shared" si="1268"/>
        <v>158.06885379887197</v>
      </c>
      <c r="P1244" s="8">
        <f t="shared" ref="P1244" si="1269">SUM(P1242:P1243)</f>
        <v>149.42919474905898</v>
      </c>
      <c r="Q1244" s="8">
        <f t="shared" ref="Q1244" si="1270">SUM(Q1242:Q1243)</f>
        <v>141.24796390462205</v>
      </c>
      <c r="R1244" s="8">
        <f t="shared" ref="R1244" si="1271">SUM(R1242:R1243)</f>
        <v>133.4988657127995</v>
      </c>
      <c r="S1244" s="8">
        <f t="shared" ref="S1244" si="1272">SUM(S1242:S1243)</f>
        <v>126.10242107535373</v>
      </c>
      <c r="T1244" s="8">
        <f t="shared" ref="T1244" si="1273">SUM(T1242:T1243)</f>
        <v>119.02986456525443</v>
      </c>
      <c r="U1244" s="8">
        <f t="shared" ref="U1244" si="1274">SUM(U1242:U1243)</f>
        <v>112.55898505017785</v>
      </c>
      <c r="V1244" s="8">
        <f t="shared" ref="V1244" si="1275">SUM(V1242:V1243)</f>
        <v>106.80648400047392</v>
      </c>
      <c r="W1244" s="8">
        <f t="shared" ref="W1244" si="1276">SUM(W1242:W1243)</f>
        <v>101.2824421546365</v>
      </c>
      <c r="X1244" s="8">
        <f t="shared" ref="X1244" si="1277">SUM(X1242:X1243)</f>
        <v>96.260450625223825</v>
      </c>
      <c r="Y1244" s="8">
        <f t="shared" ref="Y1244" si="1278">SUM(Y1242:Y1243)</f>
        <v>91.518228923995352</v>
      </c>
      <c r="Z1244" s="8">
        <f t="shared" ref="Z1244" si="1279">SUM(Z1242:Z1243)</f>
        <v>87.16022086070592</v>
      </c>
      <c r="AA1244" s="8">
        <f t="shared" ref="AA1244" si="1280">SUM(AA1242:AA1243)</f>
        <v>83.071547010371944</v>
      </c>
      <c r="AB1244" s="8">
        <f t="shared" ref="AB1244" si="1281">SUM(AB1242:AB1243)</f>
        <v>79.328686847174723</v>
      </c>
      <c r="AC1244" s="8">
        <f t="shared" ref="AC1244" si="1282">SUM(AC1242:AC1243)</f>
        <v>75.843602518406314</v>
      </c>
      <c r="AD1244" s="8">
        <f t="shared" ref="AD1244" si="1283">SUM(AD1242:AD1243)</f>
        <v>72.645941617779158</v>
      </c>
      <c r="AE1244" s="8">
        <f t="shared" ref="AE1244" si="1284">SUM(AE1242:AE1243)</f>
        <v>69.582327716831088</v>
      </c>
      <c r="AF1244" s="8">
        <f t="shared" ref="AF1244" si="1285">SUM(AF1242:AF1243)</f>
        <v>66.828236776504582</v>
      </c>
      <c r="AG1244" s="8">
        <f t="shared" ref="AG1244" si="1286">SUM(AG1242:AG1243)</f>
        <v>64.314683508709308</v>
      </c>
      <c r="AH1244" s="8">
        <f t="shared" ref="AH1244" si="1287">SUM(AH1242:AH1243)</f>
        <v>62.0722489067211</v>
      </c>
      <c r="AI1244" s="8">
        <f t="shared" ref="AI1244" si="1288">SUM(AI1242:AI1243)</f>
        <v>60.077221648203938</v>
      </c>
      <c r="AJ1244" s="8">
        <f t="shared" ref="AJ1244" si="1289">SUM(AJ1242:AJ1243)</f>
        <v>58.370691843573447</v>
      </c>
      <c r="AK1244" s="8">
        <f t="shared" ref="AK1244" si="1290">SUM(AK1242:AK1243)</f>
        <v>56.878432773455202</v>
      </c>
      <c r="AL1244" s="8">
        <f t="shared" ref="AL1244" si="1291">SUM(AL1242:AL1243)</f>
        <v>55.733390621654408</v>
      </c>
      <c r="AM1244" s="8">
        <f t="shared" ref="AM1244" si="1292">SUM(AM1242:AM1243)</f>
        <v>54.802547175403923</v>
      </c>
      <c r="AN1244" s="8">
        <f t="shared" ref="AN1244" si="1293">SUM(AN1242:AN1243)</f>
        <v>53.983297986094861</v>
      </c>
      <c r="AO1244" s="8">
        <f t="shared" ref="AO1244" si="1294">SUM(AO1242:AO1243)</f>
        <v>53.326114155117402</v>
      </c>
    </row>
    <row r="1246" spans="1:41">
      <c r="A1246" t="s">
        <v>130</v>
      </c>
      <c r="B1246" s="25" t="s">
        <v>129</v>
      </c>
      <c r="C1246" s="8">
        <f>C1242*1000/C1238</f>
        <v>441.01433296582138</v>
      </c>
      <c r="D1246" s="8">
        <f t="shared" ref="D1246:O1246" si="1295">D1242*1000/D1238</f>
        <v>422.07745097490738</v>
      </c>
      <c r="E1246" s="8">
        <f t="shared" si="1295"/>
        <v>407.08247147040026</v>
      </c>
      <c r="F1246" s="8">
        <f t="shared" si="1295"/>
        <v>393.33851681718147</v>
      </c>
      <c r="G1246" s="8">
        <f t="shared" si="1295"/>
        <v>378.56524238475868</v>
      </c>
      <c r="H1246" s="8">
        <f t="shared" si="1295"/>
        <v>365.71292552435131</v>
      </c>
      <c r="I1246" s="8">
        <f t="shared" si="1295"/>
        <v>353.77110131742717</v>
      </c>
      <c r="J1246" s="8">
        <f t="shared" si="1295"/>
        <v>342.37093299146306</v>
      </c>
      <c r="K1246" s="8">
        <f t="shared" si="1295"/>
        <v>331.38573465977481</v>
      </c>
      <c r="L1246" s="8">
        <f t="shared" si="1295"/>
        <v>322.12479408405807</v>
      </c>
      <c r="M1246" s="8">
        <f t="shared" si="1295"/>
        <v>295.21366691012372</v>
      </c>
      <c r="N1246" s="8">
        <f t="shared" si="1295"/>
        <v>267.58617020139116</v>
      </c>
      <c r="O1246" s="8">
        <f t="shared" si="1295"/>
        <v>240.90832584153463</v>
      </c>
      <c r="P1246" s="8">
        <f t="shared" ref="P1246:AO1246" si="1296">P1242*1000/P1238</f>
        <v>215.31655937371949</v>
      </c>
      <c r="Q1246" s="8">
        <f t="shared" si="1296"/>
        <v>191.76786762690742</v>
      </c>
      <c r="R1246" s="8">
        <f t="shared" si="1296"/>
        <v>170.10640717106833</v>
      </c>
      <c r="S1246" s="8">
        <f t="shared" si="1296"/>
        <v>150.05059468883465</v>
      </c>
      <c r="T1246" s="8">
        <f t="shared" si="1296"/>
        <v>131.46151367405679</v>
      </c>
      <c r="U1246" s="8">
        <f t="shared" si="1296"/>
        <v>114.95013659069686</v>
      </c>
      <c r="V1246" s="8">
        <f t="shared" si="1296"/>
        <v>100.69679191618337</v>
      </c>
      <c r="W1246" s="8">
        <f t="shared" si="1296"/>
        <v>87.449468844948186</v>
      </c>
      <c r="X1246" s="8">
        <f t="shared" si="1296"/>
        <v>75.792816505154718</v>
      </c>
      <c r="Y1246" s="8">
        <f t="shared" si="1296"/>
        <v>65.152097447331982</v>
      </c>
      <c r="Z1246" s="8">
        <f t="shared" si="1296"/>
        <v>55.712841231528841</v>
      </c>
      <c r="AA1246" s="8">
        <f t="shared" si="1296"/>
        <v>47.170225114451064</v>
      </c>
      <c r="AB1246" s="8">
        <f t="shared" si="1296"/>
        <v>39.646388869189202</v>
      </c>
      <c r="AC1246" s="8">
        <f t="shared" si="1296"/>
        <v>32.909716014582152</v>
      </c>
      <c r="AD1246" s="8">
        <f t="shared" si="1296"/>
        <v>26.984743091023354</v>
      </c>
      <c r="AE1246" s="8">
        <f t="shared" si="1296"/>
        <v>21.525057816757332</v>
      </c>
      <c r="AF1246" s="8">
        <f t="shared" si="1296"/>
        <v>16.856832942593453</v>
      </c>
      <c r="AG1246" s="8">
        <f t="shared" si="1296"/>
        <v>12.80816718169776</v>
      </c>
      <c r="AH1246" s="8">
        <f t="shared" si="1296"/>
        <v>9.4075210727937009</v>
      </c>
      <c r="AI1246" s="8">
        <f t="shared" si="1296"/>
        <v>6.5788690271390964</v>
      </c>
      <c r="AJ1246" s="8">
        <f t="shared" si="1296"/>
        <v>4.3691587437858415</v>
      </c>
      <c r="AK1246" s="8">
        <f t="shared" si="1296"/>
        <v>2.6136629157603548</v>
      </c>
      <c r="AL1246" s="8">
        <f t="shared" si="1296"/>
        <v>1.5238399240126956</v>
      </c>
      <c r="AM1246" s="8">
        <f t="shared" si="1296"/>
        <v>0.83446388640082403</v>
      </c>
      <c r="AN1246" s="8">
        <f t="shared" si="1296"/>
        <v>0.3502650525479733</v>
      </c>
      <c r="AO1246" s="8">
        <f t="shared" si="1296"/>
        <v>0.14475957384534349</v>
      </c>
    </row>
  </sheetData>
  <conditionalFormatting sqref="P24">
    <cfRule type="cellIs" dxfId="5" priority="6" operator="lessThan">
      <formula>0.3</formula>
    </cfRule>
  </conditionalFormatting>
  <conditionalFormatting sqref="R31">
    <cfRule type="cellIs" dxfId="4" priority="5" operator="greaterThan">
      <formula>0</formula>
    </cfRule>
  </conditionalFormatting>
  <conditionalFormatting sqref="R32">
    <cfRule type="cellIs" dxfId="3" priority="4" operator="greaterThan">
      <formula>0</formula>
    </cfRule>
  </conditionalFormatting>
  <conditionalFormatting sqref="R33">
    <cfRule type="cellIs" dxfId="2" priority="3" operator="greaterThan">
      <formula>0</formula>
    </cfRule>
  </conditionalFormatting>
  <conditionalFormatting sqref="R34">
    <cfRule type="cellIs" dxfId="1" priority="2" operator="greaterThan">
      <formula>0</formula>
    </cfRule>
  </conditionalFormatting>
  <conditionalFormatting sqref="P37">
    <cfRule type="cellIs" dxfId="0" priority="1" operator="greaterThan">
      <formula>1</formula>
    </cfRule>
  </conditionalFormatting>
  <hyperlinks>
    <hyperlink ref="B5" r:id="rId1"/>
    <hyperlink ref="I53" r:id="rId2"/>
    <hyperlink ref="I54" r:id="rId3"/>
    <hyperlink ref="I55" r:id="rId4"/>
    <hyperlink ref="I56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47" sqref="C4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2013-06-01T18:18:57Z</dcterms:created>
  <dcterms:modified xsi:type="dcterms:W3CDTF">2013-06-07T08:30:12Z</dcterms:modified>
</cp:coreProperties>
</file>