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iusCepulis/Library/Mobile Documents/com~apple~CloudDocs/SS18/Research/_Submission/img/"/>
    </mc:Choice>
  </mc:AlternateContent>
  <xr:revisionPtr revIDLastSave="0" documentId="13_ncr:1_{5CC99B99-C872-0040-AA35-2429012B09C2}" xr6:coauthVersionLast="32" xr6:coauthVersionMax="32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  <sheet name="Sheet4" sheetId="2" r:id="rId2"/>
    <sheet name="Automation" sheetId="3" r:id="rId3"/>
    <sheet name="Automation-v2" sheetId="4" r:id="rId4"/>
  </sheets>
  <calcPr calcId="179017"/>
</workbook>
</file>

<file path=xl/calcChain.xml><?xml version="1.0" encoding="utf-8"?>
<calcChain xmlns="http://schemas.openxmlformats.org/spreadsheetml/2006/main">
  <c r="T123" i="4" l="1"/>
  <c r="T122" i="4"/>
  <c r="T121" i="4"/>
  <c r="T120" i="4"/>
  <c r="E117" i="4"/>
  <c r="D117" i="4"/>
  <c r="C117" i="4"/>
  <c r="C118" i="4" s="1"/>
  <c r="E117" i="3"/>
  <c r="D117" i="3"/>
  <c r="C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O9" i="1"/>
  <c r="N8" i="1"/>
  <c r="G8" i="1"/>
  <c r="T116" i="4"/>
  <c r="S109" i="4"/>
  <c r="Q102" i="4"/>
  <c r="P95" i="4"/>
  <c r="O88" i="4"/>
  <c r="M81" i="4"/>
  <c r="L74" i="4"/>
  <c r="K67" i="4"/>
  <c r="U59" i="4"/>
  <c r="T52" i="4"/>
  <c r="S45" i="4"/>
  <c r="Q38" i="4"/>
  <c r="P31" i="4"/>
  <c r="O24" i="4"/>
  <c r="M17" i="4"/>
  <c r="L10" i="4"/>
  <c r="P110" i="4"/>
  <c r="O103" i="4"/>
  <c r="M96" i="4"/>
  <c r="L89" i="4"/>
  <c r="K82" i="4"/>
  <c r="U74" i="4"/>
  <c r="T67" i="4"/>
  <c r="O113" i="4"/>
  <c r="T103" i="4"/>
  <c r="M94" i="4"/>
  <c r="U84" i="4"/>
  <c r="O75" i="4"/>
  <c r="T65" i="4"/>
  <c r="P57" i="4"/>
  <c r="O49" i="4"/>
  <c r="L41" i="4"/>
  <c r="K33" i="4"/>
  <c r="U24" i="4"/>
  <c r="T16" i="4"/>
  <c r="T8" i="4"/>
  <c r="U116" i="3"/>
  <c r="U108" i="3"/>
  <c r="U100" i="3"/>
  <c r="K113" i="4"/>
  <c r="S103" i="4"/>
  <c r="L94" i="4"/>
  <c r="Q84" i="4"/>
  <c r="M75" i="4"/>
  <c r="S65" i="4"/>
  <c r="O57" i="4"/>
  <c r="L49" i="4"/>
  <c r="K41" i="4"/>
  <c r="U32" i="4"/>
  <c r="T24" i="4"/>
  <c r="S16" i="4"/>
  <c r="S8" i="4"/>
  <c r="T116" i="3"/>
  <c r="N110" i="3"/>
  <c r="S110" i="4"/>
  <c r="L101" i="4"/>
  <c r="Q91" i="4"/>
  <c r="M82" i="4"/>
  <c r="S72" i="4"/>
  <c r="M63" i="4"/>
  <c r="L55" i="4"/>
  <c r="K47" i="4"/>
  <c r="U38" i="4"/>
  <c r="T30" i="4"/>
  <c r="O116" i="4"/>
  <c r="T106" i="4"/>
  <c r="P97" i="4"/>
  <c r="U87" i="4"/>
  <c r="O78" i="4"/>
  <c r="K69" i="4"/>
  <c r="L60" i="4"/>
  <c r="K52" i="4"/>
  <c r="T43" i="4"/>
  <c r="T113" i="4"/>
  <c r="O97" i="4"/>
  <c r="M78" i="4"/>
  <c r="K60" i="4"/>
  <c r="S43" i="4"/>
  <c r="Q29" i="4"/>
  <c r="U17" i="4"/>
  <c r="O7" i="4"/>
  <c r="N109" i="3"/>
  <c r="M101" i="3"/>
  <c r="Q93" i="3"/>
  <c r="L87" i="3"/>
  <c r="T80" i="3"/>
  <c r="N74" i="3"/>
  <c r="V67" i="3"/>
  <c r="Q61" i="3"/>
  <c r="L55" i="3"/>
  <c r="T48" i="3"/>
  <c r="N42" i="3"/>
  <c r="V35" i="3"/>
  <c r="Q29" i="3"/>
  <c r="L23" i="3"/>
  <c r="T16" i="3"/>
  <c r="N10" i="3"/>
  <c r="K97" i="4"/>
  <c r="L78" i="4"/>
  <c r="T59" i="4"/>
  <c r="Q43" i="4"/>
  <c r="P29" i="4"/>
  <c r="Q17" i="4"/>
  <c r="M7" i="4"/>
  <c r="M110" i="3"/>
  <c r="K102" i="3"/>
  <c r="M94" i="3"/>
  <c r="M86" i="3"/>
  <c r="M78" i="3"/>
  <c r="M70" i="3"/>
  <c r="M62" i="3"/>
  <c r="M54" i="3"/>
  <c r="M46" i="3"/>
  <c r="M38" i="3"/>
  <c r="O99" i="4"/>
  <c r="P80" i="4"/>
  <c r="T61" i="4"/>
  <c r="P45" i="4"/>
  <c r="L31" i="4"/>
  <c r="U18" i="4"/>
  <c r="M8" i="4"/>
  <c r="M114" i="3"/>
  <c r="N106" i="3"/>
  <c r="N98" i="3"/>
  <c r="V90" i="3"/>
  <c r="Q84" i="3"/>
  <c r="L78" i="3"/>
  <c r="U115" i="4"/>
  <c r="T108" i="4"/>
  <c r="S101" i="4"/>
  <c r="Q94" i="4"/>
  <c r="P87" i="4"/>
  <c r="O80" i="4"/>
  <c r="M73" i="4"/>
  <c r="L66" i="4"/>
  <c r="K59" i="4"/>
  <c r="U51" i="4"/>
  <c r="T44" i="4"/>
  <c r="S37" i="4"/>
  <c r="Q30" i="4"/>
  <c r="P23" i="4"/>
  <c r="O16" i="4"/>
  <c r="S116" i="4"/>
  <c r="Q109" i="4"/>
  <c r="P102" i="4"/>
  <c r="O95" i="4"/>
  <c r="M88" i="4"/>
  <c r="L81" i="4"/>
  <c r="K74" i="4"/>
  <c r="U66" i="4"/>
  <c r="K112" i="4"/>
  <c r="S102" i="4"/>
  <c r="L93" i="4"/>
  <c r="Q83" i="4"/>
  <c r="M74" i="4"/>
  <c r="S64" i="4"/>
  <c r="P56" i="4"/>
  <c r="M48" i="4"/>
  <c r="L40" i="4"/>
  <c r="K32" i="4"/>
  <c r="U23" i="4"/>
  <c r="T15" i="4"/>
  <c r="U7" i="4"/>
  <c r="K116" i="3"/>
  <c r="K108" i="3"/>
  <c r="K100" i="3"/>
  <c r="U111" i="4"/>
  <c r="O102" i="4"/>
  <c r="K93" i="4"/>
  <c r="P83" i="4"/>
  <c r="U73" i="4"/>
  <c r="Q64" i="4"/>
  <c r="M56" i="4"/>
  <c r="L48" i="4"/>
  <c r="K40" i="4"/>
  <c r="U31" i="4"/>
  <c r="T23" i="4"/>
  <c r="S15" i="4"/>
  <c r="T7" i="4"/>
  <c r="V115" i="3"/>
  <c r="Q109" i="3"/>
  <c r="O109" i="4"/>
  <c r="K100" i="4"/>
  <c r="P90" i="4"/>
  <c r="U80" i="4"/>
  <c r="Q71" i="4"/>
  <c r="M62" i="4"/>
  <c r="L54" i="4"/>
  <c r="K46" i="4"/>
  <c r="U37" i="4"/>
  <c r="T29" i="4"/>
  <c r="M115" i="4"/>
  <c r="S105" i="4"/>
  <c r="L96" i="4"/>
  <c r="T86" i="4"/>
  <c r="M77" i="4"/>
  <c r="S67" i="4"/>
  <c r="L59" i="4"/>
  <c r="U50" i="4"/>
  <c r="T42" i="4"/>
  <c r="Q114" i="4"/>
  <c r="U94" i="4"/>
  <c r="K76" i="4"/>
  <c r="U57" i="4"/>
  <c r="S41" i="4"/>
  <c r="M28" i="4"/>
  <c r="P16" i="4"/>
  <c r="M6" i="4"/>
  <c r="N108" i="3"/>
  <c r="N100" i="3"/>
  <c r="T92" i="3"/>
  <c r="N86" i="3"/>
  <c r="V79" i="3"/>
  <c r="Q73" i="3"/>
  <c r="L67" i="3"/>
  <c r="T60" i="3"/>
  <c r="N54" i="3"/>
  <c r="V47" i="3"/>
  <c r="Q41" i="3"/>
  <c r="L35" i="3"/>
  <c r="T28" i="3"/>
  <c r="N22" i="3"/>
  <c r="V15" i="3"/>
  <c r="S113" i="4"/>
  <c r="T94" i="4"/>
  <c r="S75" i="4"/>
  <c r="T57" i="4"/>
  <c r="Q41" i="4"/>
  <c r="L28" i="4"/>
  <c r="M16" i="4"/>
  <c r="U5" i="4"/>
  <c r="M109" i="3"/>
  <c r="L101" i="3"/>
  <c r="R92" i="3"/>
  <c r="R84" i="3"/>
  <c r="R76" i="3"/>
  <c r="R68" i="3"/>
  <c r="R60" i="3"/>
  <c r="R52" i="3"/>
  <c r="R44" i="3"/>
  <c r="R36" i="3"/>
  <c r="U96" i="4"/>
  <c r="K78" i="4"/>
  <c r="S59" i="4"/>
  <c r="P43" i="4"/>
  <c r="O29" i="4"/>
  <c r="P17" i="4"/>
  <c r="L7" i="4"/>
  <c r="M113" i="3"/>
  <c r="Q104" i="3"/>
  <c r="Q96" i="3"/>
  <c r="L90" i="3"/>
  <c r="T83" i="3"/>
  <c r="N77" i="3"/>
  <c r="K115" i="4"/>
  <c r="U107" i="4"/>
  <c r="T100" i="4"/>
  <c r="S93" i="4"/>
  <c r="Q86" i="4"/>
  <c r="P79" i="4"/>
  <c r="O72" i="4"/>
  <c r="M65" i="4"/>
  <c r="L58" i="4"/>
  <c r="K51" i="4"/>
  <c r="U43" i="4"/>
  <c r="T36" i="4"/>
  <c r="S29" i="4"/>
  <c r="Q22" i="4"/>
  <c r="P15" i="4"/>
  <c r="T115" i="4"/>
  <c r="S108" i="4"/>
  <c r="Q101" i="4"/>
  <c r="P94" i="4"/>
  <c r="O87" i="4"/>
  <c r="M80" i="4"/>
  <c r="L73" i="4"/>
  <c r="K66" i="4"/>
  <c r="U110" i="4"/>
  <c r="O101" i="4"/>
  <c r="K92" i="4"/>
  <c r="P82" i="4"/>
  <c r="U72" i="4"/>
  <c r="Q63" i="4"/>
  <c r="O55" i="4"/>
  <c r="M47" i="4"/>
  <c r="L39" i="4"/>
  <c r="K31" i="4"/>
  <c r="U22" i="4"/>
  <c r="T14" i="4"/>
  <c r="K7" i="4"/>
  <c r="M115" i="3"/>
  <c r="M107" i="3"/>
  <c r="M99" i="3"/>
  <c r="T110" i="4"/>
  <c r="M101" i="4"/>
  <c r="S91" i="4"/>
  <c r="O82" i="4"/>
  <c r="T72" i="4"/>
  <c r="O63" i="4"/>
  <c r="M55" i="4"/>
  <c r="L47" i="4"/>
  <c r="K39" i="4"/>
  <c r="U30" i="4"/>
  <c r="T22" i="4"/>
  <c r="S14" i="4"/>
  <c r="U6" i="4"/>
  <c r="L115" i="3"/>
  <c r="T108" i="3"/>
  <c r="M108" i="4"/>
  <c r="S98" i="4"/>
  <c r="O89" i="4"/>
  <c r="T79" i="4"/>
  <c r="M70" i="4"/>
  <c r="M61" i="4"/>
  <c r="L53" i="4"/>
  <c r="K45" i="4"/>
  <c r="U36" i="4"/>
  <c r="S28" i="4"/>
  <c r="U113" i="4"/>
  <c r="Q104" i="4"/>
  <c r="K95" i="4"/>
  <c r="P85" i="4"/>
  <c r="L76" i="4"/>
  <c r="Q66" i="4"/>
  <c r="K58" i="4"/>
  <c r="U49" i="4"/>
  <c r="T41" i="4"/>
  <c r="Q111" i="4"/>
  <c r="P92" i="4"/>
  <c r="Q73" i="4"/>
  <c r="U55" i="4"/>
  <c r="S39" i="4"/>
  <c r="P26" i="4"/>
  <c r="L15" i="4"/>
  <c r="U4" i="4"/>
  <c r="Q106" i="3"/>
  <c r="Q98" i="3"/>
  <c r="V91" i="3"/>
  <c r="Q85" i="3"/>
  <c r="L79" i="3"/>
  <c r="T72" i="3"/>
  <c r="N66" i="3"/>
  <c r="V59" i="3"/>
  <c r="Q53" i="3"/>
  <c r="L114" i="4"/>
  <c r="K107" i="4"/>
  <c r="U99" i="4"/>
  <c r="T92" i="4"/>
  <c r="S85" i="4"/>
  <c r="Q78" i="4"/>
  <c r="P71" i="4"/>
  <c r="O64" i="4"/>
  <c r="M57" i="4"/>
  <c r="L50" i="4"/>
  <c r="K43" i="4"/>
  <c r="U35" i="4"/>
  <c r="T28" i="4"/>
  <c r="S21" i="4"/>
  <c r="Q14" i="4"/>
  <c r="U114" i="4"/>
  <c r="T107" i="4"/>
  <c r="S100" i="4"/>
  <c r="Q93" i="4"/>
  <c r="P86" i="4"/>
  <c r="O79" i="4"/>
  <c r="M72" i="4"/>
  <c r="L65" i="4"/>
  <c r="T109" i="4"/>
  <c r="M100" i="4"/>
  <c r="S90" i="4"/>
  <c r="O81" i="4"/>
  <c r="T71" i="4"/>
  <c r="P62" i="4"/>
  <c r="O54" i="4"/>
  <c r="M46" i="4"/>
  <c r="L38" i="4"/>
  <c r="K30" i="4"/>
  <c r="U21" i="4"/>
  <c r="T13" i="4"/>
  <c r="L6" i="4"/>
  <c r="R113" i="3"/>
  <c r="R105" i="3"/>
  <c r="R97" i="3"/>
  <c r="P109" i="4"/>
  <c r="L100" i="4"/>
  <c r="Q90" i="4"/>
  <c r="K81" i="4"/>
  <c r="S71" i="4"/>
  <c r="O62" i="4"/>
  <c r="M54" i="4"/>
  <c r="L46" i="4"/>
  <c r="K38" i="4"/>
  <c r="U29" i="4"/>
  <c r="T21" i="4"/>
  <c r="Q13" i="4"/>
  <c r="K6" i="4"/>
  <c r="N114" i="3"/>
  <c r="P116" i="4"/>
  <c r="L107" i="4"/>
  <c r="Q97" i="4"/>
  <c r="K88" i="4"/>
  <c r="S78" i="4"/>
  <c r="L69" i="4"/>
  <c r="M60" i="4"/>
  <c r="L52" i="4"/>
  <c r="K44" i="4"/>
  <c r="T35" i="4"/>
  <c r="S27" i="4"/>
  <c r="T112" i="4"/>
  <c r="M103" i="4"/>
  <c r="U93" i="4"/>
  <c r="O84" i="4"/>
  <c r="M113" i="4"/>
  <c r="L106" i="4"/>
  <c r="K99" i="4"/>
  <c r="U91" i="4"/>
  <c r="P103" i="4"/>
  <c r="U83" i="4"/>
  <c r="S69" i="4"/>
  <c r="P55" i="4"/>
  <c r="M41" i="4"/>
  <c r="K27" i="4"/>
  <c r="T12" i="4"/>
  <c r="K106" i="4"/>
  <c r="T91" i="4"/>
  <c r="Q77" i="4"/>
  <c r="U116" i="4"/>
  <c r="T97" i="4"/>
  <c r="U78" i="4"/>
  <c r="P60" i="4"/>
  <c r="M44" i="4"/>
  <c r="K28" i="4"/>
  <c r="S11" i="4"/>
  <c r="K112" i="3"/>
  <c r="Q116" i="4"/>
  <c r="S97" i="4"/>
  <c r="T78" i="4"/>
  <c r="O60" i="4"/>
  <c r="L44" i="4"/>
  <c r="T27" i="4"/>
  <c r="Q11" i="4"/>
  <c r="T112" i="3"/>
  <c r="S104" i="4"/>
  <c r="T85" i="4"/>
  <c r="S66" i="4"/>
  <c r="K50" i="4"/>
  <c r="T33" i="4"/>
  <c r="O110" i="4"/>
  <c r="P91" i="4"/>
  <c r="S73" i="4"/>
  <c r="L61" i="4"/>
  <c r="U46" i="4"/>
  <c r="L109" i="4"/>
  <c r="L83" i="4"/>
  <c r="T51" i="4"/>
  <c r="O31" i="4"/>
  <c r="L11" i="4"/>
  <c r="T105" i="3"/>
  <c r="L95" i="3"/>
  <c r="V83" i="3"/>
  <c r="L75" i="3"/>
  <c r="V63" i="3"/>
  <c r="T52" i="3"/>
  <c r="T44" i="3"/>
  <c r="T36" i="3"/>
  <c r="L27" i="3"/>
  <c r="L19" i="3"/>
  <c r="L11" i="3"/>
  <c r="U89" i="4"/>
  <c r="O66" i="4"/>
  <c r="Q45" i="4"/>
  <c r="Q24" i="4"/>
  <c r="U10" i="4"/>
  <c r="N111" i="3"/>
  <c r="N99" i="3"/>
  <c r="R88" i="3"/>
  <c r="K79" i="3"/>
  <c r="K67" i="3"/>
  <c r="R56" i="3"/>
  <c r="K47" i="3"/>
  <c r="L111" i="4"/>
  <c r="Q87" i="4"/>
  <c r="T63" i="4"/>
  <c r="O39" i="4"/>
  <c r="K23" i="4"/>
  <c r="O9" i="4"/>
  <c r="K111" i="3"/>
  <c r="K101" i="3"/>
  <c r="T91" i="3"/>
  <c r="L82" i="3"/>
  <c r="L74" i="3"/>
  <c r="T67" i="3"/>
  <c r="K111" i="4"/>
  <c r="L92" i="4"/>
  <c r="K73" i="4"/>
  <c r="Q55" i="4"/>
  <c r="M39" i="4"/>
  <c r="K26" i="4"/>
  <c r="P14" i="4"/>
  <c r="Q4" i="4"/>
  <c r="V110" i="3"/>
  <c r="P98" i="4"/>
  <c r="Q79" i="4"/>
  <c r="K61" i="4"/>
  <c r="S44" i="4"/>
  <c r="P30" i="4"/>
  <c r="S115" i="4"/>
  <c r="U95" i="4"/>
  <c r="K77" i="4"/>
  <c r="U62" i="4"/>
  <c r="Q23" i="4"/>
  <c r="T114" i="3"/>
  <c r="V98" i="3"/>
  <c r="R86" i="3"/>
  <c r="L73" i="3"/>
  <c r="M61" i="3"/>
  <c r="K53" i="3"/>
  <c r="U44" i="3"/>
  <c r="R34" i="3"/>
  <c r="N27" i="3"/>
  <c r="L18" i="3"/>
  <c r="V9" i="3"/>
  <c r="Q3" i="3"/>
  <c r="T53" i="3"/>
  <c r="M25" i="3"/>
  <c r="L4" i="3"/>
  <c r="Q10" i="3"/>
  <c r="R28" i="3"/>
  <c r="M12" i="3"/>
  <c r="R63" i="3"/>
  <c r="R4" i="3"/>
  <c r="N68" i="3"/>
  <c r="V10" i="3"/>
  <c r="T56" i="4"/>
  <c r="P19" i="4"/>
  <c r="R114" i="3"/>
  <c r="Q101" i="3"/>
  <c r="K90" i="3"/>
  <c r="N80" i="3"/>
  <c r="M69" i="3"/>
  <c r="L60" i="3"/>
  <c r="T51" i="3"/>
  <c r="Q43" i="3"/>
  <c r="U30" i="3"/>
  <c r="L98" i="4"/>
  <c r="K83" i="4"/>
  <c r="T68" i="4"/>
  <c r="Q54" i="4"/>
  <c r="O40" i="4"/>
  <c r="L26" i="4"/>
  <c r="U11" i="4"/>
  <c r="L105" i="4"/>
  <c r="U90" i="4"/>
  <c r="S76" i="4"/>
  <c r="Q115" i="4"/>
  <c r="S96" i="4"/>
  <c r="T77" i="4"/>
  <c r="P59" i="4"/>
  <c r="M43" i="4"/>
  <c r="U26" i="4"/>
  <c r="S10" i="4"/>
  <c r="M111" i="3"/>
  <c r="P115" i="4"/>
  <c r="Q96" i="4"/>
  <c r="P77" i="4"/>
  <c r="O59" i="4"/>
  <c r="L43" i="4"/>
  <c r="T26" i="4"/>
  <c r="Q10" i="4"/>
  <c r="V111" i="3"/>
  <c r="Q103" i="4"/>
  <c r="P84" i="4"/>
  <c r="Q65" i="4"/>
  <c r="K49" i="4"/>
  <c r="T32" i="4"/>
  <c r="M109" i="4"/>
  <c r="O90" i="4"/>
  <c r="Q72" i="4"/>
  <c r="K57" i="4"/>
  <c r="U45" i="4"/>
  <c r="S106" i="4"/>
  <c r="S80" i="4"/>
  <c r="T49" i="4"/>
  <c r="K25" i="4"/>
  <c r="T9" i="4"/>
  <c r="T104" i="3"/>
  <c r="N94" i="3"/>
  <c r="L83" i="3"/>
  <c r="V71" i="3"/>
  <c r="L63" i="3"/>
  <c r="V51" i="3"/>
  <c r="V43" i="3"/>
  <c r="N34" i="3"/>
  <c r="N26" i="3"/>
  <c r="N18" i="3"/>
  <c r="M111" i="4"/>
  <c r="S87" i="4"/>
  <c r="U63" i="4"/>
  <c r="Q39" i="4"/>
  <c r="L23" i="4"/>
  <c r="P9" i="4"/>
  <c r="M108" i="3"/>
  <c r="Q97" i="3"/>
  <c r="U87" i="3"/>
  <c r="U75" i="3"/>
  <c r="M66" i="3"/>
  <c r="U55" i="3"/>
  <c r="U43" i="3"/>
  <c r="U108" i="4"/>
  <c r="L85" i="4"/>
  <c r="S57" i="4"/>
  <c r="P37" i="4"/>
  <c r="P21" i="4"/>
  <c r="T5" i="4"/>
  <c r="L110" i="3"/>
  <c r="L100" i="3"/>
  <c r="N89" i="3"/>
  <c r="N81" i="3"/>
  <c r="N73" i="3"/>
  <c r="V66" i="3"/>
  <c r="Q108" i="4"/>
  <c r="S89" i="4"/>
  <c r="T70" i="4"/>
  <c r="P53" i="4"/>
  <c r="O37" i="4"/>
  <c r="M24" i="4"/>
  <c r="M13" i="4"/>
  <c r="M3" i="4"/>
  <c r="K116" i="4"/>
  <c r="K96" i="4"/>
  <c r="L77" i="4"/>
  <c r="U58" i="4"/>
  <c r="S42" i="4"/>
  <c r="L29" i="4"/>
  <c r="Q112" i="4"/>
  <c r="P93" i="4"/>
  <c r="Q74" i="4"/>
  <c r="Q58" i="4"/>
  <c r="Q19" i="4"/>
  <c r="K113" i="3"/>
  <c r="V97" i="3"/>
  <c r="M84" i="3"/>
  <c r="K72" i="3"/>
  <c r="M60" i="3"/>
  <c r="K52" i="3"/>
  <c r="R43" i="3"/>
  <c r="T33" i="3"/>
  <c r="Q24" i="3"/>
  <c r="M17" i="3"/>
  <c r="L9" i="3"/>
  <c r="T2" i="3"/>
  <c r="R51" i="3"/>
  <c r="R21" i="3"/>
  <c r="N44" i="3"/>
  <c r="K8" i="3"/>
  <c r="U26" i="3"/>
  <c r="T8" i="3"/>
  <c r="M49" i="3"/>
  <c r="V40" i="3"/>
  <c r="U64" i="3"/>
  <c r="T114" i="4"/>
  <c r="P52" i="4"/>
  <c r="U16" i="4"/>
  <c r="V112" i="3"/>
  <c r="V99" i="3"/>
  <c r="K89" i="3"/>
  <c r="M79" i="3"/>
  <c r="L68" i="3"/>
  <c r="V58" i="3"/>
  <c r="T50" i="3"/>
  <c r="Q42" i="3"/>
  <c r="M97" i="4"/>
  <c r="L82" i="4"/>
  <c r="U67" i="4"/>
  <c r="S53" i="4"/>
  <c r="P39" i="4"/>
  <c r="M25" i="4"/>
  <c r="K11" i="4"/>
  <c r="M104" i="4"/>
  <c r="K90" i="4"/>
  <c r="T75" i="4"/>
  <c r="P114" i="4"/>
  <c r="Q95" i="4"/>
  <c r="P76" i="4"/>
  <c r="P58" i="4"/>
  <c r="M42" i="4"/>
  <c r="U25" i="4"/>
  <c r="S9" i="4"/>
  <c r="R109" i="3"/>
  <c r="O114" i="4"/>
  <c r="M95" i="4"/>
  <c r="O76" i="4"/>
  <c r="O58" i="4"/>
  <c r="K42" i="4"/>
  <c r="T25" i="4"/>
  <c r="Q9" i="4"/>
  <c r="L111" i="3"/>
  <c r="M102" i="4"/>
  <c r="O83" i="4"/>
  <c r="P64" i="4"/>
  <c r="K48" i="4"/>
  <c r="T31" i="4"/>
  <c r="L108" i="4"/>
  <c r="K89" i="4"/>
  <c r="M71" i="4"/>
  <c r="K56" i="4"/>
  <c r="U44" i="4"/>
  <c r="P104" i="4"/>
  <c r="L71" i="4"/>
  <c r="T47" i="4"/>
  <c r="M23" i="4"/>
  <c r="P8" i="4"/>
  <c r="U103" i="3"/>
  <c r="L91" i="3"/>
  <c r="N82" i="3"/>
  <c r="L71" i="3"/>
  <c r="N62" i="3"/>
  <c r="L51" i="3"/>
  <c r="L43" i="3"/>
  <c r="Q33" i="3"/>
  <c r="Q25" i="3"/>
  <c r="Q17" i="3"/>
  <c r="K109" i="4"/>
  <c r="M85" i="4"/>
  <c r="U61" i="4"/>
  <c r="Q37" i="4"/>
  <c r="Q21" i="4"/>
  <c r="O8" i="4"/>
  <c r="N107" i="3"/>
  <c r="R96" i="3"/>
  <c r="K87" i="3"/>
  <c r="K75" i="3"/>
  <c r="R64" i="3"/>
  <c r="K55" i="3"/>
  <c r="K43" i="3"/>
  <c r="P106" i="4"/>
  <c r="S82" i="4"/>
  <c r="S55" i="4"/>
  <c r="S35" i="4"/>
  <c r="M20" i="4"/>
  <c r="S4" i="4"/>
  <c r="L109" i="3"/>
  <c r="L99" i="3"/>
  <c r="Q88" i="3"/>
  <c r="Q80" i="3"/>
  <c r="Q72" i="3"/>
  <c r="L66" i="3"/>
  <c r="O106" i="4"/>
  <c r="M87" i="4"/>
  <c r="O68" i="4"/>
  <c r="P51" i="4"/>
  <c r="Q35" i="4"/>
  <c r="S22" i="4"/>
  <c r="K12" i="4"/>
  <c r="L2" i="4"/>
  <c r="S112" i="4"/>
  <c r="T93" i="4"/>
  <c r="S74" i="4"/>
  <c r="U56" i="4"/>
  <c r="S40" i="4"/>
  <c r="O27" i="4"/>
  <c r="L110" i="4"/>
  <c r="M91" i="4"/>
  <c r="L72" i="4"/>
  <c r="Q52" i="4"/>
  <c r="K17" i="4"/>
  <c r="Q111" i="3"/>
  <c r="N95" i="3"/>
  <c r="U82" i="3"/>
  <c r="R70" i="3"/>
  <c r="M59" i="3"/>
  <c r="U50" i="3"/>
  <c r="R42" i="3"/>
  <c r="U32" i="3"/>
  <c r="R23" i="3"/>
  <c r="N16" i="3"/>
  <c r="N8" i="3"/>
  <c r="V88" i="3"/>
  <c r="Q48" i="3"/>
  <c r="U18" i="3"/>
  <c r="N33" i="3"/>
  <c r="R5" i="3"/>
  <c r="K25" i="3"/>
  <c r="L7" i="3"/>
  <c r="V42" i="3"/>
  <c r="K33" i="3"/>
  <c r="N59" i="3"/>
  <c r="O105" i="4"/>
  <c r="P46" i="4"/>
  <c r="L14" i="4"/>
  <c r="U109" i="3"/>
  <c r="U98" i="3"/>
  <c r="R87" i="3"/>
  <c r="U77" i="3"/>
  <c r="T66" i="3"/>
  <c r="V57" i="3"/>
  <c r="T49" i="3"/>
  <c r="N37" i="3"/>
  <c r="O112" i="4"/>
  <c r="O96" i="4"/>
  <c r="S77" i="4"/>
  <c r="P63" i="4"/>
  <c r="M49" i="4"/>
  <c r="K35" i="4"/>
  <c r="T20" i="4"/>
  <c r="K114" i="4"/>
  <c r="T99" i="4"/>
  <c r="Q85" i="4"/>
  <c r="O71" i="4"/>
  <c r="P108" i="4"/>
  <c r="Q89" i="4"/>
  <c r="S70" i="4"/>
  <c r="O53" i="4"/>
  <c r="L37" i="4"/>
  <c r="U20" i="4"/>
  <c r="M5" i="4"/>
  <c r="U104" i="3"/>
  <c r="O108" i="4"/>
  <c r="P89" i="4"/>
  <c r="O70" i="4"/>
  <c r="M53" i="4"/>
  <c r="K37" i="4"/>
  <c r="S20" i="4"/>
  <c r="L5" i="4"/>
  <c r="O115" i="4"/>
  <c r="P96" i="4"/>
  <c r="O77" i="4"/>
  <c r="M59" i="4"/>
  <c r="U42" i="4"/>
  <c r="S26" i="4"/>
  <c r="L102" i="4"/>
  <c r="M83" i="4"/>
  <c r="L70" i="4"/>
  <c r="K55" i="4"/>
  <c r="T40" i="4"/>
  <c r="K102" i="4"/>
  <c r="U68" i="4"/>
  <c r="T45" i="4"/>
  <c r="K22" i="4"/>
  <c r="T3" i="4"/>
  <c r="V102" i="3"/>
  <c r="N90" i="3"/>
  <c r="Q81" i="3"/>
  <c r="N70" i="3"/>
  <c r="L59" i="3"/>
  <c r="N50" i="3"/>
  <c r="T40" i="3"/>
  <c r="T32" i="3"/>
  <c r="T24" i="3"/>
  <c r="L15" i="3"/>
  <c r="Q106" i="4"/>
  <c r="T82" i="4"/>
  <c r="T55" i="4"/>
  <c r="M36" i="4"/>
  <c r="O20" i="4"/>
  <c r="T4" i="4"/>
  <c r="Q105" i="3"/>
  <c r="U95" i="3"/>
  <c r="U83" i="3"/>
  <c r="M74" i="3"/>
  <c r="U63" i="3"/>
  <c r="U51" i="3"/>
  <c r="M42" i="3"/>
  <c r="K104" i="4"/>
  <c r="Q75" i="4"/>
  <c r="Q53" i="4"/>
  <c r="O34" i="4"/>
  <c r="L16" i="4"/>
  <c r="Q3" i="4"/>
  <c r="L108" i="3"/>
  <c r="T95" i="3"/>
  <c r="T87" i="3"/>
  <c r="T79" i="3"/>
  <c r="T71" i="3"/>
  <c r="N65" i="3"/>
  <c r="U103" i="4"/>
  <c r="K85" i="4"/>
  <c r="U65" i="4"/>
  <c r="P49" i="4"/>
  <c r="M34" i="4"/>
  <c r="O21" i="4"/>
  <c r="P10" i="4"/>
  <c r="M116" i="3"/>
  <c r="M110" i="4"/>
  <c r="O91" i="4"/>
  <c r="P72" i="4"/>
  <c r="U54" i="4"/>
  <c r="S38" i="4"/>
  <c r="Q25" i="4"/>
  <c r="S107" i="4"/>
  <c r="T88" i="4"/>
  <c r="P107" i="4"/>
  <c r="S46" i="4"/>
  <c r="M14" i="4"/>
  <c r="V109" i="3"/>
  <c r="V93" i="3"/>
  <c r="T81" i="3"/>
  <c r="M68" i="3"/>
  <c r="K58" i="3"/>
  <c r="U49" i="3"/>
  <c r="R41" i="3"/>
  <c r="U31" i="3"/>
  <c r="T22" i="3"/>
  <c r="Q14" i="3"/>
  <c r="Q7" i="3"/>
  <c r="V72" i="3"/>
  <c r="Q46" i="3"/>
  <c r="L16" i="3"/>
  <c r="T29" i="3"/>
  <c r="Q56" i="3"/>
  <c r="M23" i="3"/>
  <c r="T4" i="3"/>
  <c r="V36" i="3"/>
  <c r="U23" i="3"/>
  <c r="M55" i="3"/>
  <c r="T95" i="4"/>
  <c r="Q40" i="4"/>
  <c r="O11" i="4"/>
  <c r="V107" i="3"/>
  <c r="U97" i="3"/>
  <c r="Q86" i="3"/>
  <c r="U76" i="3"/>
  <c r="R65" i="3"/>
  <c r="K57" i="3"/>
  <c r="U48" i="3"/>
  <c r="P111" i="4"/>
  <c r="K91" i="4"/>
  <c r="T76" i="4"/>
  <c r="Q62" i="4"/>
  <c r="O48" i="4"/>
  <c r="L34" i="4"/>
  <c r="U19" i="4"/>
  <c r="L113" i="4"/>
  <c r="U98" i="4"/>
  <c r="S84" i="4"/>
  <c r="P70" i="4"/>
  <c r="O107" i="4"/>
  <c r="P88" i="4"/>
  <c r="O69" i="4"/>
  <c r="O52" i="4"/>
  <c r="L36" i="4"/>
  <c r="T19" i="4"/>
  <c r="O4" i="4"/>
  <c r="K104" i="3"/>
  <c r="M107" i="4"/>
  <c r="L88" i="4"/>
  <c r="M69" i="4"/>
  <c r="M52" i="4"/>
  <c r="K36" i="4"/>
  <c r="S19" i="4"/>
  <c r="M4" i="4"/>
  <c r="M114" i="4"/>
  <c r="L95" i="4"/>
  <c r="M76" i="4"/>
  <c r="M58" i="4"/>
  <c r="U41" i="4"/>
  <c r="S25" i="4"/>
  <c r="K101" i="4"/>
  <c r="U81" i="4"/>
  <c r="P65" i="4"/>
  <c r="K54" i="4"/>
  <c r="T39" i="4"/>
  <c r="Q99" i="4"/>
  <c r="P66" i="4"/>
  <c r="T37" i="4"/>
  <c r="P20" i="4"/>
  <c r="S2" i="4"/>
  <c r="L102" i="3"/>
  <c r="Q89" i="3"/>
  <c r="N78" i="3"/>
  <c r="Q69" i="3"/>
  <c r="N58" i="3"/>
  <c r="Q49" i="3"/>
  <c r="V39" i="3"/>
  <c r="V31" i="3"/>
  <c r="V23" i="3"/>
  <c r="N14" i="3"/>
  <c r="L104" i="4"/>
  <c r="Q80" i="4"/>
  <c r="T53" i="4"/>
  <c r="P34" i="4"/>
  <c r="L19" i="4"/>
  <c r="S3" i="4"/>
  <c r="R104" i="3"/>
  <c r="K95" i="3"/>
  <c r="K83" i="3"/>
  <c r="R72" i="3"/>
  <c r="K63" i="3"/>
  <c r="K51" i="3"/>
  <c r="R40" i="3"/>
  <c r="T101" i="4"/>
  <c r="O73" i="4"/>
  <c r="Q51" i="4"/>
  <c r="Q32" i="4"/>
  <c r="U14" i="4"/>
  <c r="M2" i="4"/>
  <c r="L107" i="3"/>
  <c r="V94" i="3"/>
  <c r="V86" i="3"/>
  <c r="V78" i="3"/>
  <c r="V70" i="3"/>
  <c r="Q64" i="3"/>
  <c r="P101" i="4"/>
  <c r="Q82" i="4"/>
  <c r="S63" i="4"/>
  <c r="Q110" i="4"/>
  <c r="L90" i="4"/>
  <c r="U75" i="4"/>
  <c r="S61" i="4"/>
  <c r="P47" i="4"/>
  <c r="M33" i="4"/>
  <c r="K19" i="4"/>
  <c r="M112" i="4"/>
  <c r="K98" i="4"/>
  <c r="T83" i="4"/>
  <c r="Q69" i="4"/>
  <c r="M106" i="4"/>
  <c r="L87" i="4"/>
  <c r="M68" i="4"/>
  <c r="O51" i="4"/>
  <c r="L35" i="4"/>
  <c r="T18" i="4"/>
  <c r="P3" i="4"/>
  <c r="M103" i="3"/>
  <c r="U105" i="4"/>
  <c r="K87" i="4"/>
  <c r="L68" i="4"/>
  <c r="M51" i="4"/>
  <c r="U34" i="4"/>
  <c r="S18" i="4"/>
  <c r="O3" i="4"/>
  <c r="U112" i="4"/>
  <c r="K94" i="4"/>
  <c r="L75" i="4"/>
  <c r="L57" i="4"/>
  <c r="U40" i="4"/>
  <c r="S24" i="4"/>
  <c r="S99" i="4"/>
  <c r="T80" i="4"/>
  <c r="L64" i="4"/>
  <c r="K53" i="4"/>
  <c r="T38" i="4"/>
  <c r="M90" i="4"/>
  <c r="K64" i="4"/>
  <c r="O36" i="4"/>
  <c r="M19" i="4"/>
  <c r="Q116" i="3"/>
  <c r="T97" i="3"/>
  <c r="T88" i="3"/>
  <c r="Q77" i="3"/>
  <c r="T68" i="3"/>
  <c r="M105" i="4"/>
  <c r="Q70" i="4"/>
  <c r="S13" i="4"/>
  <c r="M64" i="4"/>
  <c r="M45" i="4"/>
  <c r="U96" i="3"/>
  <c r="L45" i="4"/>
  <c r="T105" i="4"/>
  <c r="T34" i="4"/>
  <c r="L62" i="4"/>
  <c r="U53" i="4"/>
  <c r="V95" i="3"/>
  <c r="T56" i="3"/>
  <c r="L31" i="3"/>
  <c r="V11" i="3"/>
  <c r="S49" i="4"/>
  <c r="O2" i="4"/>
  <c r="M90" i="3"/>
  <c r="K59" i="3"/>
  <c r="S94" i="4"/>
  <c r="P41" i="4"/>
  <c r="N115" i="3"/>
  <c r="L86" i="3"/>
  <c r="Q68" i="3"/>
  <c r="U77" i="4"/>
  <c r="O41" i="4"/>
  <c r="K16" i="4"/>
  <c r="L112" i="3"/>
  <c r="T81" i="4"/>
  <c r="T46" i="4"/>
  <c r="K20" i="4"/>
  <c r="M79" i="4"/>
  <c r="O28" i="4"/>
  <c r="T101" i="3"/>
  <c r="Q75" i="3"/>
  <c r="V53" i="3"/>
  <c r="Q35" i="3"/>
  <c r="K19" i="3"/>
  <c r="N4" i="3"/>
  <c r="K28" i="3"/>
  <c r="L14" i="3"/>
  <c r="L13" i="3"/>
  <c r="T15" i="3"/>
  <c r="L20" i="3"/>
  <c r="O23" i="4"/>
  <c r="K103" i="3"/>
  <c r="R81" i="3"/>
  <c r="L61" i="3"/>
  <c r="Q44" i="3"/>
  <c r="L28" i="3"/>
  <c r="U19" i="3"/>
  <c r="T10" i="3"/>
  <c r="R2" i="3"/>
  <c r="R50" i="3"/>
  <c r="N24" i="3"/>
  <c r="N3" i="3"/>
  <c r="M39" i="3"/>
  <c r="Q20" i="3"/>
  <c r="Q94" i="3"/>
  <c r="U7" i="3"/>
  <c r="L88" i="3"/>
  <c r="S95" i="4"/>
  <c r="P40" i="4"/>
  <c r="M11" i="4"/>
  <c r="U107" i="3"/>
  <c r="T93" i="3"/>
  <c r="T77" i="3"/>
  <c r="R49" i="3"/>
  <c r="M15" i="3"/>
  <c r="Q50" i="3"/>
  <c r="N23" i="3"/>
  <c r="N47" i="3"/>
  <c r="N11" i="3"/>
  <c r="M71" i="3"/>
  <c r="N20" i="3"/>
  <c r="M20" i="3"/>
  <c r="V32" i="3"/>
  <c r="U102" i="4"/>
  <c r="Q44" i="4"/>
  <c r="L13" i="4"/>
  <c r="T110" i="3"/>
  <c r="R98" i="3"/>
  <c r="U88" i="3"/>
  <c r="R77" i="3"/>
  <c r="Q66" i="3"/>
  <c r="U4" i="3"/>
  <c r="R18" i="3"/>
  <c r="R61" i="3"/>
  <c r="M10" i="3"/>
  <c r="K94" i="3"/>
  <c r="R14" i="3"/>
  <c r="S60" i="4"/>
  <c r="L22" i="4"/>
  <c r="R115" i="3"/>
  <c r="R99" i="3"/>
  <c r="V85" i="3"/>
  <c r="T73" i="3"/>
  <c r="T61" i="3"/>
  <c r="V37" i="3"/>
  <c r="U84" i="3"/>
  <c r="K40" i="3"/>
  <c r="N57" i="3"/>
  <c r="L2" i="3"/>
  <c r="N17" i="3"/>
  <c r="K72" i="4"/>
  <c r="L30" i="4"/>
  <c r="O5" i="4"/>
  <c r="Q99" i="3"/>
  <c r="R73" i="3"/>
  <c r="L12" i="3"/>
  <c r="N9" i="3"/>
  <c r="M29" i="3"/>
  <c r="U71" i="4"/>
  <c r="Q28" i="4"/>
  <c r="K5" i="4"/>
  <c r="K105" i="3"/>
  <c r="R90" i="3"/>
  <c r="L77" i="3"/>
  <c r="V64" i="3"/>
  <c r="K50" i="3"/>
  <c r="V6" i="3"/>
  <c r="S88" i="4"/>
  <c r="S36" i="4"/>
  <c r="L9" i="4"/>
  <c r="Q108" i="3"/>
  <c r="K98" i="3"/>
  <c r="K77" i="3"/>
  <c r="K49" i="3"/>
  <c r="K107" i="3"/>
  <c r="R75" i="3"/>
  <c r="U113" i="3"/>
  <c r="T58" i="4"/>
  <c r="R100" i="3"/>
  <c r="Q62" i="3"/>
  <c r="V50" i="3"/>
  <c r="P4" i="4"/>
  <c r="Q90" i="3"/>
  <c r="K109" i="3"/>
  <c r="L22" i="3"/>
  <c r="S54" i="4"/>
  <c r="U65" i="3"/>
  <c r="L98" i="3"/>
  <c r="T35" i="3"/>
  <c r="K2" i="4"/>
  <c r="R25" i="3"/>
  <c r="R35" i="3"/>
  <c r="U37" i="3"/>
  <c r="M15" i="4"/>
  <c r="L54" i="3"/>
  <c r="R116" i="3"/>
  <c r="R47" i="3"/>
  <c r="R112" i="3"/>
  <c r="M87" i="3"/>
  <c r="M22" i="4"/>
  <c r="V60" i="3"/>
  <c r="U40" i="3"/>
  <c r="R78" i="3"/>
  <c r="K22" i="3"/>
  <c r="R89" i="3"/>
  <c r="P12" i="4"/>
  <c r="R26" i="3"/>
  <c r="U81" i="3"/>
  <c r="O94" i="4"/>
  <c r="V5" i="3"/>
  <c r="S31" i="4"/>
  <c r="V29" i="3"/>
  <c r="N43" i="3"/>
  <c r="S114" i="4"/>
  <c r="U110" i="3"/>
  <c r="R55" i="3"/>
  <c r="V33" i="3"/>
  <c r="M91" i="3"/>
  <c r="T60" i="4"/>
  <c r="O111" i="4"/>
  <c r="U104" i="4"/>
  <c r="K34" i="4"/>
  <c r="T104" i="4"/>
  <c r="U33" i="4"/>
  <c r="U92" i="4"/>
  <c r="S23" i="4"/>
  <c r="U48" i="4"/>
  <c r="Q34" i="4"/>
  <c r="V87" i="3"/>
  <c r="V55" i="3"/>
  <c r="N30" i="3"/>
  <c r="U101" i="4"/>
  <c r="S47" i="4"/>
  <c r="N113" i="3"/>
  <c r="M82" i="3"/>
  <c r="M58" i="3"/>
  <c r="M92" i="4"/>
  <c r="Q27" i="4"/>
  <c r="M112" i="3"/>
  <c r="N85" i="3"/>
  <c r="T63" i="3"/>
  <c r="P75" i="4"/>
  <c r="P32" i="4"/>
  <c r="M9" i="4"/>
  <c r="K108" i="4"/>
  <c r="K70" i="4"/>
  <c r="M37" i="4"/>
  <c r="P105" i="4"/>
  <c r="U97" i="4"/>
  <c r="P11" i="4"/>
  <c r="V92" i="3"/>
  <c r="U66" i="3"/>
  <c r="V48" i="3"/>
  <c r="V30" i="3"/>
  <c r="R13" i="3"/>
  <c r="R66" i="3"/>
  <c r="N13" i="3"/>
  <c r="M45" i="3"/>
  <c r="N2" i="3"/>
  <c r="V12" i="3"/>
  <c r="M86" i="4"/>
  <c r="U8" i="4"/>
  <c r="N96" i="3"/>
  <c r="K74" i="3"/>
  <c r="K56" i="3"/>
  <c r="N36" i="3"/>
  <c r="M27" i="3"/>
  <c r="V18" i="3"/>
  <c r="U9" i="3"/>
  <c r="N91" i="3"/>
  <c r="Q47" i="3"/>
  <c r="Q22" i="3"/>
  <c r="T58" i="3"/>
  <c r="L37" i="3"/>
  <c r="U17" i="3"/>
  <c r="Q60" i="3"/>
  <c r="M2" i="3"/>
  <c r="K54" i="3"/>
  <c r="L86" i="4"/>
  <c r="O35" i="4"/>
  <c r="Q8" i="4"/>
  <c r="T106" i="3"/>
  <c r="V89" i="3"/>
  <c r="V73" i="3"/>
  <c r="N41" i="3"/>
  <c r="T9" i="3"/>
  <c r="N45" i="3"/>
  <c r="R19" i="3"/>
  <c r="M43" i="3"/>
  <c r="N6" i="3"/>
  <c r="K66" i="3"/>
  <c r="V13" i="3"/>
  <c r="Q16" i="3"/>
  <c r="L30" i="3"/>
  <c r="O93" i="4"/>
  <c r="M40" i="4"/>
  <c r="O10" i="4"/>
  <c r="T107" i="3"/>
  <c r="N97" i="3"/>
  <c r="K86" i="3"/>
  <c r="N76" i="3"/>
  <c r="M65" i="3"/>
  <c r="U60" i="3"/>
  <c r="K14" i="3"/>
  <c r="N51" i="3"/>
  <c r="L48" i="3"/>
  <c r="R69" i="3"/>
  <c r="K6" i="3"/>
  <c r="T54" i="4"/>
  <c r="O18" i="4"/>
  <c r="V113" i="3"/>
  <c r="M97" i="3"/>
  <c r="V84" i="3"/>
  <c r="N71" i="3"/>
  <c r="R58" i="3"/>
  <c r="L34" i="3"/>
  <c r="R79" i="3"/>
  <c r="L33" i="3"/>
  <c r="V45" i="3"/>
  <c r="R85" i="3"/>
  <c r="U11" i="3"/>
  <c r="K65" i="4"/>
  <c r="O25" i="4"/>
  <c r="U2" i="4"/>
  <c r="M98" i="3"/>
  <c r="R62" i="3"/>
  <c r="M6" i="3"/>
  <c r="T3" i="3"/>
  <c r="K21" i="3"/>
  <c r="U64" i="4"/>
  <c r="L25" i="4"/>
  <c r="T2" i="4"/>
  <c r="M102" i="3"/>
  <c r="M88" i="3"/>
  <c r="K76" i="3"/>
  <c r="Q63" i="3"/>
  <c r="V46" i="3"/>
  <c r="R91" i="3"/>
  <c r="L79" i="4"/>
  <c r="O33" i="4"/>
  <c r="S6" i="4"/>
  <c r="V96" i="3"/>
  <c r="T41" i="3"/>
  <c r="L50" i="3"/>
  <c r="T13" i="3"/>
  <c r="V116" i="3"/>
  <c r="U86" i="3"/>
  <c r="U41" i="3"/>
  <c r="U69" i="4"/>
  <c r="K106" i="3"/>
  <c r="Q74" i="3"/>
  <c r="K13" i="4"/>
  <c r="U34" i="3"/>
  <c r="M18" i="4"/>
  <c r="K44" i="3"/>
  <c r="V114" i="3"/>
  <c r="N55" i="3"/>
  <c r="K24" i="4"/>
  <c r="M73" i="3"/>
  <c r="Q27" i="3"/>
  <c r="L105" i="3"/>
  <c r="T37" i="3"/>
  <c r="T113" i="3"/>
  <c r="N29" i="3"/>
  <c r="N103" i="3"/>
  <c r="N64" i="3"/>
  <c r="U13" i="3"/>
  <c r="R82" i="3"/>
  <c r="T57" i="3"/>
  <c r="T38" i="3"/>
  <c r="Q102" i="3"/>
  <c r="U85" i="3"/>
  <c r="S7" i="4"/>
  <c r="Q58" i="3"/>
  <c r="U12" i="4"/>
  <c r="Q42" i="4"/>
  <c r="M53" i="3"/>
  <c r="U114" i="3"/>
  <c r="N93" i="3"/>
  <c r="M36" i="3"/>
  <c r="L84" i="3"/>
  <c r="U29" i="3"/>
  <c r="S50" i="4"/>
  <c r="R20" i="3"/>
  <c r="M22" i="3"/>
  <c r="R3" i="3"/>
  <c r="K69" i="3"/>
  <c r="O56" i="4"/>
  <c r="U106" i="4"/>
  <c r="L99" i="4"/>
  <c r="K29" i="4"/>
  <c r="T98" i="4"/>
  <c r="U28" i="4"/>
  <c r="U86" i="4"/>
  <c r="S111" i="4"/>
  <c r="U47" i="4"/>
  <c r="L33" i="4"/>
  <c r="T84" i="3"/>
  <c r="L47" i="3"/>
  <c r="V27" i="3"/>
  <c r="P99" i="4"/>
  <c r="S32" i="4"/>
  <c r="N112" i="3"/>
  <c r="R80" i="3"/>
  <c r="M50" i="3"/>
  <c r="T89" i="4"/>
  <c r="M26" i="4"/>
  <c r="R103" i="3"/>
  <c r="V82" i="3"/>
  <c r="L116" i="4"/>
  <c r="Q61" i="4"/>
  <c r="S30" i="4"/>
  <c r="L8" i="4"/>
  <c r="Q105" i="4"/>
  <c r="Q67" i="4"/>
  <c r="P35" i="4"/>
  <c r="K103" i="4"/>
  <c r="Q88" i="4"/>
  <c r="K9" i="4"/>
  <c r="Q91" i="3"/>
  <c r="T65" i="3"/>
  <c r="T47" i="3"/>
  <c r="K30" i="3"/>
  <c r="R12" i="3"/>
  <c r="V61" i="3"/>
  <c r="R10" i="3"/>
  <c r="L41" i="3"/>
  <c r="U111" i="3"/>
  <c r="N5" i="3"/>
  <c r="U76" i="4"/>
  <c r="P6" i="4"/>
  <c r="M95" i="3"/>
  <c r="K73" i="3"/>
  <c r="U54" i="3"/>
  <c r="Q34" i="3"/>
  <c r="M26" i="3"/>
  <c r="K18" i="3"/>
  <c r="K9" i="3"/>
  <c r="N75" i="3"/>
  <c r="N40" i="3"/>
  <c r="T19" i="3"/>
  <c r="U56" i="3"/>
  <c r="L36" i="3"/>
  <c r="K15" i="3"/>
  <c r="M48" i="3"/>
  <c r="N56" i="3"/>
  <c r="R38" i="3"/>
  <c r="Q76" i="4"/>
  <c r="Q31" i="4"/>
  <c r="O6" i="4"/>
  <c r="M104" i="3"/>
  <c r="Q87" i="3"/>
  <c r="Q71" i="3"/>
  <c r="L38" i="3"/>
  <c r="N7" i="3"/>
  <c r="L42" i="3"/>
  <c r="V16" i="3"/>
  <c r="V38" i="3"/>
  <c r="L3" i="3"/>
  <c r="Q59" i="3"/>
  <c r="R8" i="3"/>
  <c r="L10" i="3"/>
  <c r="T23" i="3"/>
  <c r="K84" i="4"/>
  <c r="M35" i="4"/>
  <c r="K8" i="4"/>
  <c r="R106" i="3"/>
  <c r="L96" i="3"/>
  <c r="K85" i="3"/>
  <c r="M75" i="3"/>
  <c r="L64" i="3"/>
  <c r="N48" i="3"/>
  <c r="V7" i="3"/>
  <c r="L45" i="3"/>
  <c r="U42" i="3"/>
  <c r="N61" i="3"/>
  <c r="L112" i="4"/>
  <c r="P50" i="4"/>
  <c r="Q15" i="4"/>
  <c r="R110" i="3"/>
  <c r="K96" i="3"/>
  <c r="Q83" i="3"/>
  <c r="V69" i="3"/>
  <c r="R57" i="3"/>
  <c r="T27" i="3"/>
  <c r="T74" i="3"/>
  <c r="R27" i="3"/>
  <c r="T39" i="3"/>
  <c r="L52" i="3"/>
  <c r="M9" i="3"/>
  <c r="Q60" i="4"/>
  <c r="L21" i="4"/>
  <c r="L97" i="3"/>
  <c r="L49" i="3"/>
  <c r="M89" i="3"/>
  <c r="K21" i="4"/>
  <c r="R74" i="3"/>
  <c r="P28" i="4"/>
  <c r="U33" i="3"/>
  <c r="L81" i="3"/>
  <c r="U69" i="3"/>
  <c r="U2" i="3"/>
  <c r="M106" i="3"/>
  <c r="L44" i="3"/>
  <c r="P54" i="4"/>
  <c r="T85" i="3"/>
  <c r="T64" i="4"/>
  <c r="N84" i="3"/>
  <c r="K65" i="3"/>
  <c r="S48" i="4"/>
  <c r="U109" i="4"/>
  <c r="N83" i="3"/>
  <c r="S58" i="4"/>
  <c r="T70" i="3"/>
  <c r="R22" i="3"/>
  <c r="O19" i="4"/>
  <c r="V25" i="3"/>
  <c r="U60" i="4"/>
  <c r="K70" i="3"/>
  <c r="S83" i="4"/>
  <c r="N49" i="3"/>
  <c r="P100" i="4"/>
  <c r="M31" i="3"/>
  <c r="Q95" i="3"/>
  <c r="S52" i="4"/>
  <c r="U6" i="3"/>
  <c r="Q18" i="4"/>
  <c r="V20" i="3"/>
  <c r="T42" i="3"/>
  <c r="M63" i="3"/>
  <c r="U57" i="3"/>
  <c r="Q18" i="3"/>
  <c r="T55" i="3"/>
  <c r="U35" i="3"/>
  <c r="N101" i="3"/>
  <c r="Q46" i="4"/>
  <c r="L97" i="4"/>
  <c r="K86" i="4"/>
  <c r="T17" i="4"/>
  <c r="U85" i="4"/>
  <c r="S17" i="4"/>
  <c r="T73" i="4"/>
  <c r="Q98" i="4"/>
  <c r="M116" i="4"/>
  <c r="U13" i="4"/>
  <c r="T76" i="3"/>
  <c r="N46" i="3"/>
  <c r="Q21" i="3"/>
  <c r="O92" i="4"/>
  <c r="M31" i="4"/>
  <c r="T103" i="3"/>
  <c r="U79" i="3"/>
  <c r="R48" i="3"/>
  <c r="U70" i="4"/>
  <c r="P24" i="4"/>
  <c r="T102" i="3"/>
  <c r="Q76" i="3"/>
  <c r="P113" i="4"/>
  <c r="Q59" i="4"/>
  <c r="M29" i="4"/>
  <c r="T6" i="4"/>
  <c r="L103" i="4"/>
  <c r="O65" i="4"/>
  <c r="S33" i="4"/>
  <c r="Q100" i="4"/>
  <c r="K79" i="4"/>
  <c r="Q6" i="4"/>
  <c r="L89" i="3"/>
  <c r="N63" i="3"/>
  <c r="T46" i="3"/>
  <c r="L29" i="3"/>
  <c r="T11" i="3"/>
  <c r="U58" i="3"/>
  <c r="L8" i="3"/>
  <c r="K36" i="3"/>
  <c r="K82" i="3"/>
  <c r="T86" i="3"/>
  <c r="P69" i="4"/>
  <c r="K4" i="4"/>
  <c r="U93" i="3"/>
  <c r="R71" i="3"/>
  <c r="U53" i="3"/>
  <c r="R33" i="3"/>
  <c r="N25" i="3"/>
  <c r="L17" i="3"/>
  <c r="M8" i="3"/>
  <c r="L69" i="3"/>
  <c r="M37" i="3"/>
  <c r="K17" i="3"/>
  <c r="R54" i="3"/>
  <c r="M34" i="3"/>
  <c r="N12" i="3"/>
  <c r="K41" i="3"/>
  <c r="M30" i="3"/>
  <c r="Q26" i="3"/>
  <c r="P67" i="4"/>
  <c r="L27" i="4"/>
  <c r="U3" i="4"/>
  <c r="R102" i="3"/>
  <c r="L85" i="3"/>
  <c r="K68" i="3"/>
  <c r="R31" i="3"/>
  <c r="V4" i="3"/>
  <c r="M40" i="3"/>
  <c r="M13" i="3"/>
  <c r="M33" i="3"/>
  <c r="V108" i="3"/>
  <c r="N53" i="3"/>
  <c r="U3" i="3"/>
  <c r="Q4" i="3"/>
  <c r="M19" i="3"/>
  <c r="P74" i="4"/>
  <c r="O30" i="4"/>
  <c r="Q5" i="4"/>
  <c r="N105" i="3"/>
  <c r="T94" i="3"/>
  <c r="R83" i="3"/>
  <c r="U73" i="3"/>
  <c r="U62" i="3"/>
  <c r="M44" i="3"/>
  <c r="V3" i="3"/>
  <c r="U38" i="3"/>
  <c r="U36" i="3"/>
  <c r="M56" i="3"/>
  <c r="T102" i="4"/>
  <c r="P44" i="4"/>
  <c r="R94" i="3"/>
  <c r="V68" i="3"/>
  <c r="Q55" i="3"/>
  <c r="N21" i="3"/>
  <c r="T43" i="3"/>
  <c r="R95" i="3"/>
  <c r="M5" i="3"/>
  <c r="K18" i="4"/>
  <c r="M72" i="3"/>
  <c r="R37" i="3"/>
  <c r="V104" i="3"/>
  <c r="U15" i="3"/>
  <c r="O15" i="4"/>
  <c r="L58" i="3"/>
  <c r="K97" i="3"/>
  <c r="R24" i="3"/>
  <c r="M83" i="3"/>
  <c r="T31" i="3"/>
  <c r="T98" i="3"/>
  <c r="M7" i="3"/>
  <c r="K10" i="3"/>
  <c r="M81" i="3"/>
  <c r="U24" i="3"/>
  <c r="U90" i="3"/>
  <c r="M11" i="3"/>
  <c r="Q103" i="3"/>
  <c r="V49" i="3"/>
  <c r="V81" i="3"/>
  <c r="L17" i="4"/>
  <c r="Q49" i="4"/>
  <c r="T26" i="3"/>
  <c r="Q12" i="3"/>
  <c r="K37" i="3"/>
  <c r="M96" i="3"/>
  <c r="K81" i="3"/>
  <c r="K114" i="3"/>
  <c r="O104" i="4"/>
  <c r="L42" i="4"/>
  <c r="S92" i="4"/>
  <c r="K80" i="4"/>
  <c r="S12" i="4"/>
  <c r="U79" i="4"/>
  <c r="Q12" i="4"/>
  <c r="K68" i="4"/>
  <c r="Q92" i="4"/>
  <c r="L115" i="4"/>
  <c r="O12" i="4"/>
  <c r="V75" i="3"/>
  <c r="Q45" i="3"/>
  <c r="T20" i="3"/>
  <c r="P73" i="4"/>
  <c r="O26" i="4"/>
  <c r="U102" i="3"/>
  <c r="U71" i="3"/>
  <c r="U47" i="3"/>
  <c r="P68" i="4"/>
  <c r="O13" i="4"/>
  <c r="V101" i="3"/>
  <c r="T75" i="3"/>
  <c r="M99" i="4"/>
  <c r="Q57" i="4"/>
  <c r="P27" i="4"/>
  <c r="S5" i="4"/>
  <c r="U100" i="4"/>
  <c r="K63" i="4"/>
  <c r="M32" i="4"/>
  <c r="O98" i="4"/>
  <c r="T69" i="4"/>
  <c r="L4" i="4"/>
  <c r="K88" i="3"/>
  <c r="L62" i="3"/>
  <c r="T45" i="3"/>
  <c r="M28" i="3"/>
  <c r="U10" i="3"/>
  <c r="V56" i="3"/>
  <c r="T5" i="3"/>
  <c r="N32" i="3"/>
  <c r="N72" i="3"/>
  <c r="L72" i="3"/>
  <c r="T62" i="4"/>
  <c r="L116" i="3"/>
  <c r="U92" i="3"/>
  <c r="Q70" i="3"/>
  <c r="V52" i="3"/>
  <c r="R32" i="3"/>
  <c r="Q23" i="3"/>
  <c r="M16" i="3"/>
  <c r="R6" i="3"/>
  <c r="M64" i="3"/>
  <c r="N35" i="3"/>
  <c r="M14" i="3"/>
  <c r="R53" i="3"/>
  <c r="Q31" i="3"/>
  <c r="U8" i="3"/>
  <c r="V34" i="3"/>
  <c r="L21" i="3"/>
  <c r="M18" i="3"/>
  <c r="S62" i="4"/>
  <c r="O22" i="4"/>
  <c r="U115" i="3"/>
  <c r="U99" i="3"/>
  <c r="K84" i="3"/>
  <c r="V62" i="3"/>
  <c r="V28" i="3"/>
  <c r="Q2" i="3"/>
  <c r="K38" i="3"/>
  <c r="R9" i="3"/>
  <c r="Q30" i="3"/>
  <c r="L92" i="3"/>
  <c r="M47" i="3"/>
  <c r="K45" i="3"/>
  <c r="K93" i="3"/>
  <c r="U12" i="3"/>
  <c r="O67" i="4"/>
  <c r="Q26" i="4"/>
  <c r="L3" i="4"/>
  <c r="L104" i="3"/>
  <c r="R93" i="3"/>
  <c r="Q82" i="3"/>
  <c r="U72" i="3"/>
  <c r="U61" i="3"/>
  <c r="L40" i="3"/>
  <c r="Q107" i="3"/>
  <c r="K34" i="3"/>
  <c r="L32" i="3"/>
  <c r="U46" i="3"/>
  <c r="M93" i="4"/>
  <c r="P38" i="4"/>
  <c r="M10" i="4"/>
  <c r="R107" i="3"/>
  <c r="M92" i="3"/>
  <c r="K80" i="3"/>
  <c r="Q67" i="3"/>
  <c r="Q54" i="3"/>
  <c r="R17" i="3"/>
  <c r="K110" i="4"/>
  <c r="M93" i="3"/>
  <c r="Q48" i="4"/>
  <c r="U70" i="3"/>
  <c r="Q20" i="4"/>
  <c r="Q15" i="3"/>
  <c r="U5" i="3"/>
  <c r="M3" i="3"/>
  <c r="K2" i="3"/>
  <c r="K60" i="3"/>
  <c r="M35" i="3"/>
  <c r="L53" i="3"/>
  <c r="N92" i="3"/>
  <c r="Q28" i="3"/>
  <c r="M105" i="3"/>
  <c r="Q5" i="3"/>
  <c r="O44" i="4"/>
  <c r="O100" i="4"/>
  <c r="T69" i="3"/>
  <c r="U101" i="3"/>
  <c r="T10" i="4"/>
  <c r="T17" i="3"/>
  <c r="R46" i="3"/>
  <c r="K5" i="3"/>
  <c r="T7" i="3"/>
  <c r="M80" i="3"/>
  <c r="K4" i="3"/>
  <c r="P18" i="4"/>
  <c r="M89" i="4"/>
  <c r="O32" i="4"/>
  <c r="U82" i="4"/>
  <c r="L67" i="4"/>
  <c r="Q2" i="4"/>
  <c r="T66" i="4"/>
  <c r="P2" i="4"/>
  <c r="L56" i="4"/>
  <c r="S79" i="4"/>
  <c r="T87" i="4"/>
  <c r="Q115" i="3"/>
  <c r="Q65" i="3"/>
  <c r="L39" i="3"/>
  <c r="V19" i="3"/>
  <c r="K71" i="4"/>
  <c r="K15" i="4"/>
  <c r="M100" i="3"/>
  <c r="K71" i="3"/>
  <c r="U39" i="3"/>
  <c r="M66" i="4"/>
  <c r="L12" i="4"/>
  <c r="L94" i="3"/>
  <c r="V74" i="3"/>
  <c r="T96" i="4"/>
  <c r="O47" i="4"/>
  <c r="L20" i="4"/>
  <c r="K115" i="3"/>
  <c r="U88" i="4"/>
  <c r="U52" i="4"/>
  <c r="L24" i="4"/>
  <c r="O86" i="4"/>
  <c r="O42" i="4"/>
  <c r="V106" i="3"/>
  <c r="N79" i="3"/>
  <c r="L57" i="3"/>
  <c r="Q40" i="3"/>
  <c r="U21" i="3"/>
  <c r="T6" i="3"/>
  <c r="N39" i="3"/>
  <c r="L25" i="3"/>
  <c r="Q19" i="3"/>
  <c r="N31" i="3"/>
  <c r="K48" i="3"/>
  <c r="P36" i="4"/>
  <c r="U106" i="3"/>
  <c r="M85" i="3"/>
  <c r="N15" i="3"/>
  <c r="K61" i="3"/>
  <c r="Q32" i="3"/>
  <c r="Q11" i="3"/>
  <c r="Q51" i="3"/>
  <c r="U28" i="3"/>
  <c r="K24" i="3"/>
  <c r="S56" i="4"/>
  <c r="L26" i="3"/>
  <c r="V41" i="3"/>
  <c r="T115" i="3"/>
  <c r="K35" i="3"/>
  <c r="S34" i="4"/>
  <c r="L65" i="3"/>
  <c r="K31" i="3"/>
  <c r="M32" i="3"/>
  <c r="T111" i="3"/>
  <c r="R7" i="3"/>
  <c r="M67" i="3"/>
  <c r="L70" i="3"/>
  <c r="Q39" i="3"/>
  <c r="U105" i="3"/>
  <c r="T21" i="3"/>
  <c r="V26" i="3"/>
  <c r="Q16" i="4"/>
  <c r="R30" i="3"/>
  <c r="U45" i="3"/>
  <c r="L80" i="3"/>
  <c r="T84" i="4"/>
  <c r="U27" i="4"/>
  <c r="P78" i="4"/>
  <c r="P61" i="4"/>
  <c r="U112" i="3"/>
  <c r="O61" i="4"/>
  <c r="Q113" i="3"/>
  <c r="L51" i="4"/>
  <c r="T74" i="4"/>
  <c r="O85" i="4"/>
  <c r="Q114" i="3"/>
  <c r="T64" i="3"/>
  <c r="N38" i="3"/>
  <c r="Q13" i="3"/>
  <c r="Q68" i="4"/>
  <c r="P13" i="4"/>
  <c r="U91" i="3"/>
  <c r="U67" i="3"/>
  <c r="K39" i="3"/>
  <c r="O45" i="4"/>
  <c r="L114" i="3"/>
  <c r="S86" i="4"/>
  <c r="T50" i="4"/>
  <c r="P22" i="4"/>
  <c r="L84" i="4"/>
  <c r="Q36" i="4"/>
  <c r="V105" i="3"/>
  <c r="V77" i="3"/>
  <c r="L56" i="3"/>
  <c r="T18" i="3"/>
  <c r="V8" i="3"/>
  <c r="O50" i="4"/>
  <c r="Q57" i="3"/>
  <c r="Q47" i="4"/>
  <c r="M84" i="4"/>
  <c r="Q38" i="3"/>
  <c r="M27" i="4"/>
  <c r="M4" i="3"/>
  <c r="V2" i="3"/>
  <c r="V17" i="3"/>
  <c r="R39" i="3"/>
  <c r="T78" i="3"/>
  <c r="K23" i="3"/>
  <c r="M30" i="4"/>
  <c r="M76" i="3"/>
  <c r="N52" i="3"/>
  <c r="L91" i="4"/>
  <c r="N88" i="3"/>
  <c r="T90" i="4"/>
  <c r="L93" i="3"/>
  <c r="N19" i="3"/>
  <c r="R111" i="3"/>
  <c r="R101" i="3"/>
  <c r="N116" i="3"/>
  <c r="T48" i="4"/>
  <c r="K20" i="3"/>
  <c r="N104" i="3"/>
  <c r="T54" i="3"/>
  <c r="K105" i="4"/>
  <c r="Q52" i="3"/>
  <c r="P112" i="4"/>
  <c r="R67" i="3"/>
  <c r="U14" i="3"/>
  <c r="P25" i="4"/>
  <c r="U74" i="3"/>
  <c r="K46" i="3"/>
  <c r="Q81" i="4"/>
  <c r="Q78" i="3"/>
  <c r="P81" i="4"/>
  <c r="K92" i="3"/>
  <c r="K12" i="3"/>
  <c r="K110" i="3"/>
  <c r="M50" i="4"/>
  <c r="T12" i="3"/>
  <c r="Q92" i="3"/>
  <c r="M21" i="4"/>
  <c r="L5" i="3"/>
  <c r="T82" i="3"/>
  <c r="K27" i="3"/>
  <c r="O46" i="4"/>
  <c r="U27" i="3"/>
  <c r="Q56" i="4"/>
  <c r="T59" i="3"/>
  <c r="K11" i="3"/>
  <c r="P5" i="4"/>
  <c r="K64" i="3"/>
  <c r="K7" i="3"/>
  <c r="O38" i="4"/>
  <c r="U25" i="3"/>
  <c r="M38" i="4"/>
  <c r="V80" i="3"/>
  <c r="Q107" i="4"/>
  <c r="Q100" i="3"/>
  <c r="T111" i="4"/>
  <c r="S51" i="4"/>
  <c r="N69" i="3"/>
  <c r="S81" i="4"/>
  <c r="T30" i="3"/>
  <c r="K62" i="3"/>
  <c r="Q6" i="3"/>
  <c r="K14" i="4"/>
  <c r="R59" i="3"/>
  <c r="Q50" i="4"/>
  <c r="K26" i="3"/>
  <c r="L6" i="3"/>
  <c r="K3" i="4"/>
  <c r="T62" i="3"/>
  <c r="K3" i="3"/>
  <c r="Q33" i="4"/>
  <c r="R16" i="3"/>
  <c r="P33" i="4"/>
  <c r="Q79" i="3"/>
  <c r="M98" i="4"/>
  <c r="K99" i="3"/>
  <c r="U39" i="4"/>
  <c r="L80" i="4"/>
  <c r="L32" i="4"/>
  <c r="R45" i="3"/>
  <c r="M41" i="3"/>
  <c r="T109" i="3"/>
  <c r="U16" i="3"/>
  <c r="R29" i="3"/>
  <c r="K32" i="3"/>
  <c r="V103" i="3"/>
  <c r="L46" i="3"/>
  <c r="K10" i="4"/>
  <c r="V22" i="3"/>
  <c r="U9" i="4"/>
  <c r="P48" i="4"/>
  <c r="U80" i="3"/>
  <c r="K75" i="4"/>
  <c r="L63" i="4"/>
  <c r="L103" i="3"/>
  <c r="K29" i="3"/>
  <c r="M24" i="3"/>
  <c r="Q112" i="3"/>
  <c r="V100" i="3"/>
  <c r="Q7" i="4"/>
  <c r="V65" i="3"/>
  <c r="L18" i="4"/>
  <c r="O17" i="4"/>
  <c r="U20" i="3"/>
  <c r="V24" i="3"/>
  <c r="O74" i="4"/>
  <c r="N102" i="3"/>
  <c r="M52" i="3"/>
  <c r="S68" i="4"/>
  <c r="L113" i="3"/>
  <c r="U52" i="3"/>
  <c r="U68" i="3"/>
  <c r="V21" i="3"/>
  <c r="M51" i="3"/>
  <c r="Q37" i="3"/>
  <c r="K16" i="3"/>
  <c r="U15" i="4"/>
  <c r="T14" i="3"/>
  <c r="N67" i="3"/>
  <c r="K91" i="3"/>
  <c r="V14" i="3"/>
  <c r="L76" i="3"/>
  <c r="L24" i="3"/>
  <c r="K42" i="3"/>
  <c r="R15" i="3"/>
  <c r="P42" i="4"/>
  <c r="K62" i="4"/>
  <c r="V76" i="3"/>
  <c r="Q9" i="3"/>
  <c r="T99" i="3"/>
  <c r="T89" i="3"/>
  <c r="V44" i="3"/>
  <c r="O14" i="4"/>
  <c r="T96" i="3"/>
  <c r="V54" i="3"/>
  <c r="K13" i="3"/>
  <c r="U89" i="3"/>
  <c r="T90" i="3"/>
  <c r="Q36" i="3"/>
  <c r="M57" i="3"/>
  <c r="M12" i="4"/>
  <c r="O43" i="4"/>
  <c r="U94" i="3"/>
  <c r="U22" i="3"/>
  <c r="Q8" i="3"/>
  <c r="P7" i="4"/>
  <c r="K78" i="3"/>
  <c r="U59" i="3"/>
  <c r="M21" i="3"/>
  <c r="U78" i="3"/>
  <c r="M77" i="3"/>
  <c r="Q110" i="3"/>
  <c r="N28" i="3"/>
  <c r="R108" i="3"/>
  <c r="Q113" i="4"/>
  <c r="T34" i="3"/>
  <c r="T25" i="3"/>
  <c r="N87" i="3"/>
  <c r="T100" i="3"/>
  <c r="T11" i="4"/>
  <c r="N60" i="3"/>
  <c r="R11" i="3"/>
  <c r="M67" i="4"/>
  <c r="L106" i="3"/>
  <c r="O8" i="1" l="1"/>
  <c r="K117" i="4"/>
  <c r="U117" i="3"/>
  <c r="U124" i="3" s="1"/>
  <c r="L117" i="3"/>
  <c r="Q117" i="3"/>
  <c r="Q124" i="3" s="1"/>
  <c r="V117" i="3"/>
  <c r="U122" i="3" s="1"/>
  <c r="M117" i="3"/>
  <c r="M124" i="3" s="1"/>
  <c r="R117" i="3"/>
  <c r="Q122" i="3" s="1"/>
  <c r="N117" i="3"/>
  <c r="M122" i="3" s="1"/>
  <c r="T117" i="3"/>
  <c r="L117" i="4"/>
  <c r="L123" i="4" s="1"/>
  <c r="M117" i="4"/>
  <c r="L121" i="4" s="1"/>
  <c r="O117" i="4"/>
  <c r="P117" i="4"/>
  <c r="P123" i="4" s="1"/>
  <c r="Q117" i="4"/>
  <c r="P121" i="4" s="1"/>
  <c r="P117" i="3"/>
  <c r="T126" i="4"/>
  <c r="T125" i="4"/>
  <c r="Q121" i="3" l="1"/>
  <c r="Q123" i="3"/>
  <c r="P122" i="4"/>
  <c r="P120" i="4"/>
  <c r="M121" i="3"/>
  <c r="M123" i="3"/>
  <c r="T127" i="4"/>
  <c r="U121" i="3"/>
  <c r="U123" i="3"/>
  <c r="L122" i="4"/>
  <c r="L120" i="4"/>
  <c r="U127" i="3" l="1"/>
  <c r="U126" i="3"/>
  <c r="U128" i="3" s="1"/>
  <c r="M127" i="3"/>
  <c r="M126" i="3"/>
  <c r="M128" i="3" s="1"/>
  <c r="P126" i="4"/>
  <c r="P125" i="4"/>
  <c r="L125" i="4"/>
  <c r="L126" i="4"/>
  <c r="Q126" i="3"/>
  <c r="Q127" i="3"/>
  <c r="L127" i="4" l="1"/>
  <c r="P127" i="4"/>
  <c r="Q128" i="3"/>
</calcChain>
</file>

<file path=xl/sharedStrings.xml><?xml version="1.0" encoding="utf-8"?>
<sst xmlns="http://schemas.openxmlformats.org/spreadsheetml/2006/main" count="649" uniqueCount="161">
  <si>
    <t>id</t>
  </si>
  <si>
    <t>issue-jira-key</t>
  </si>
  <si>
    <t>body</t>
  </si>
  <si>
    <t>Asker</t>
  </si>
  <si>
    <t>Not answered</t>
  </si>
  <si>
    <t>DROOLS-1385</t>
  </si>
  <si>
    <t>Friends,Please comment your ideas</t>
  </si>
  <si>
    <t>Successfully</t>
  </si>
  <si>
    <t>Unsuccesssfully</t>
  </si>
  <si>
    <t>Automation id</t>
  </si>
  <si>
    <t>DROOLS-1008</t>
  </si>
  <si>
    <t>Automation answered</t>
  </si>
  <si>
    <t>Role</t>
  </si>
  <si>
    <t>Automation success</t>
  </si>
  <si>
    <t>How long after requirement</t>
  </si>
  <si>
    <t>Auto N</t>
  </si>
  <si>
    <t>N FN</t>
  </si>
  <si>
    <t>I am not sure of what you're asking here. I guess you're talking about the maven default behaviour of only fetching SNAPSHOTS once per day, but if this is the case I think you can configure maven to enforce of checking SNAPSHOTs at each request. Please l...</t>
  </si>
  <si>
    <t>Evidence</t>
  </si>
  <si>
    <t>N FP</t>
  </si>
  <si>
    <t>N improvement</t>
  </si>
  <si>
    <t>Auto S</t>
  </si>
  <si>
    <t>Answered by</t>
  </si>
  <si>
    <t>S FN</t>
  </si>
  <si>
    <t>Roles</t>
  </si>
  <si>
    <t>S FP</t>
  </si>
  <si>
    <t># of comments</t>
  </si>
  <si>
    <t>S improvement</t>
  </si>
  <si>
    <t>[~mfusco] [~andrew.collins] Any status on this. I am able to duplicate this error and have to clear out my local .m2 before the snapshot gets updated in business-central on a deployment. I have the update policy set to always in my settings.xml so ...</t>
  </si>
  <si>
    <t>Autom UN</t>
  </si>
  <si>
    <t>UN FN</t>
  </si>
  <si>
    <t>Notes</t>
  </si>
  <si>
    <t># of involved</t>
  </si>
  <si>
    <t>UN FP</t>
  </si>
  <si>
    <t>DROOLS-651</t>
  </si>
  <si>
    <t>The documentation uses the term _binding variable_ 8 times, so bindings seems to be variables too (but of course special ones). I understand that these bindings are not yet cached because of constraint idempotence. However, in my view the implication sho...</t>
  </si>
  <si>
    <t>DROOLS-166</t>
  </si>
  <si>
    <t>With reference to: https://groups.google.com/d/msg/drools-usage/fbF8KhOPCKM/D9pCQvLdfIEJ Feedback by Edson Tirelli: {quote} As we moved to a minimal public API, the getConfiguration() method was moved to the internal API, but I think this can be rec...</t>
  </si>
  <si>
    <t>DROOLS-1652</t>
  </si>
  <si>
    <t>Assignee</t>
  </si>
  <si>
    <t>mentoned user create comment</t>
  </si>
  <si>
    <t>marked as done</t>
  </si>
  <si>
    <t>1 day</t>
  </si>
  <si>
    <t>Reporter</t>
  </si>
  <si>
    <t>DROOLS-1577</t>
  </si>
  <si>
    <t>DROOLS-1561</t>
  </si>
  <si>
    <t>S1.1.1</t>
  </si>
  <si>
    <t>Mario Fusco</t>
  </si>
  <si>
    <t>DROOLS-1553</t>
  </si>
  <si>
    <t>DROOLS-1444</t>
  </si>
  <si>
    <t>DROOLS-1443</t>
  </si>
  <si>
    <t>S1.2.1</t>
  </si>
  <si>
    <t>DROOLS-1419</t>
  </si>
  <si>
    <t>DROOLS-1398</t>
  </si>
  <si>
    <t>DROOLS-1387</t>
  </si>
  <si>
    <t>DROOLS-1378</t>
  </si>
  <si>
    <t>DROOLS-1355</t>
  </si>
  <si>
    <t>DROOLS-1345</t>
  </si>
  <si>
    <t>Petr Široký</t>
  </si>
  <si>
    <t>1 month</t>
  </si>
  <si>
    <t>DROOLS-1344</t>
  </si>
  <si>
    <t>DROOLS-1319</t>
  </si>
  <si>
    <t>DROOLS-1270</t>
  </si>
  <si>
    <t>DROOLS-1250</t>
  </si>
  <si>
    <t>Improve mentioned perople will help</t>
  </si>
  <si>
    <t>DROOLS-1225</t>
  </si>
  <si>
    <t>DROOLS-1221</t>
  </si>
  <si>
    <t>DROOLS-1168</t>
  </si>
  <si>
    <t>asker name in following</t>
  </si>
  <si>
    <t>Auto NS</t>
  </si>
  <si>
    <t>NS FN</t>
  </si>
  <si>
    <t>NS FP</t>
  </si>
  <si>
    <t>has communication</t>
  </si>
  <si>
    <t>no further question</t>
  </si>
  <si>
    <t>only two partician</t>
  </si>
  <si>
    <t>DROOLS-1141</t>
  </si>
  <si>
    <t>DROOLS-1137</t>
  </si>
  <si>
    <t>DROOLS-1071</t>
  </si>
  <si>
    <t>DROOLS-1053</t>
  </si>
  <si>
    <t>DROOLS-1052</t>
  </si>
  <si>
    <t>S1.1.2</t>
  </si>
  <si>
    <t>DROOLS-1039</t>
  </si>
  <si>
    <t>only two particians</t>
  </si>
  <si>
    <t>Geoffrey De Smet</t>
  </si>
  <si>
    <t>DROOLS-972</t>
  </si>
  <si>
    <t>Can you please send a PR adding a new example in drools-examples-cdi so I could start working from there?</t>
  </si>
  <si>
    <t>4 monthes</t>
  </si>
  <si>
    <t>Mauricio Salatino</t>
  </si>
  <si>
    <t>add pull request</t>
  </si>
  <si>
    <t>DROOLS-963</t>
  </si>
  <si>
    <t>This should be fixed for 6.4.0.Final, does it sound possible?</t>
  </si>
  <si>
    <t>change fix version to 6.4.0</t>
  </si>
  <si>
    <t>Asker care about when to fix it. Assignee tell him and actually change fix version</t>
  </si>
  <si>
    <t>DROOLS-907</t>
  </si>
  <si>
    <t>As kie-group website is not prepared for rake I have done a "short term solution" adding links to this page. Please look at the image:!kie-group.png|thumbnail! What do you think?</t>
  </si>
  <si>
    <t xml:space="preserve">Michael Biarnes Kiefer </t>
  </si>
  <si>
    <t>DROOLS-905</t>
  </si>
  <si>
    <t>Thanks for the pointers [~martenscs]. Is there any other prefix we need to worry about? Or does startsWith("bundle") cover all the needed cases?</t>
  </si>
  <si>
    <t xml:space="preserve">Petr Široký </t>
  </si>
  <si>
    <t>not provide more information, and not answer yes or no</t>
  </si>
  <si>
    <t>Extention of requirements</t>
  </si>
  <si>
    <t>DROOLS-901</t>
  </si>
  <si>
    <t>any news here [~mfusco]?</t>
  </si>
  <si>
    <t xml:space="preserve">David virgil naranjo </t>
  </si>
  <si>
    <t>Unknown (didn't contribute to Drools)</t>
  </si>
  <si>
    <t>provide opinion and reason</t>
  </si>
  <si>
    <t>DROOLS-823</t>
  </si>
  <si>
    <t>Hi Geoffrey, I don't know what shoud be the expected behaviour? i.e. I run in drools jdeps -jdkinternals ./drools-verifier/src/test/resources/org/drools/verifier/model.jar only for test purposes. It says: Picked up JAVA_TOOL_OPTIONS: -Dfile.encoding=UTF-8 ./drools-verifier/src/test/resources/org/drools/verifier/model.jar -&gt; /usr/java/jdk1.8.0_20/jre/lib/rt.jar Hope thta this is OK. When an error is found, what would be the behaviour?</t>
  </si>
  <si>
    <t>7 days</t>
  </si>
  <si>
    <t>have more questions+ not fix</t>
  </si>
  <si>
    <t>Platform migration</t>
  </si>
  <si>
    <t>DROOLS-821</t>
  </si>
  <si>
    <t>DROOLS-760</t>
  </si>
  <si>
    <t>DROOLS-729</t>
  </si>
  <si>
    <t>Improved by only detect done</t>
  </si>
  <si>
    <t>DROOLS-686</t>
  </si>
  <si>
    <t>DROOLS-664</t>
  </si>
  <si>
    <t>DROOLS-660</t>
  </si>
  <si>
    <t>DROOLS-656</t>
  </si>
  <si>
    <t>mentioned user create comment</t>
  </si>
  <si>
    <t>DROOLS-652</t>
  </si>
  <si>
    <t>Only resolution is done</t>
  </si>
  <si>
    <t>DROOLS-599</t>
  </si>
  <si>
    <t>DROOLS-566</t>
  </si>
  <si>
    <t>DROOLS-552</t>
  </si>
  <si>
    <t>DROOLS-529</t>
  </si>
  <si>
    <t>DROOLS-507</t>
  </si>
  <si>
    <t>DROOLS-492</t>
  </si>
  <si>
    <t>DROOLS-483</t>
  </si>
  <si>
    <t>DROOLS-470</t>
  </si>
  <si>
    <t>DROOLS-424</t>
  </si>
  <si>
    <t>DROOLS-365</t>
  </si>
  <si>
    <t>DROOLS-355</t>
  </si>
  <si>
    <t>DROOLS-337</t>
  </si>
  <si>
    <t>DROOLS-315</t>
  </si>
  <si>
    <t>DROOLS-300</t>
  </si>
  <si>
    <t>Comment mentioned asker not a question</t>
  </si>
  <si>
    <t>DROOLS-299</t>
  </si>
  <si>
    <t>DROOLS-297</t>
  </si>
  <si>
    <t>DROOLS-290</t>
  </si>
  <si>
    <t>DROOLS-147</t>
  </si>
  <si>
    <t>Keep it for now</t>
  </si>
  <si>
    <t>DROOLS-113</t>
  </si>
  <si>
    <t>DROOLS-49</t>
  </si>
  <si>
    <t>Check first name</t>
  </si>
  <si>
    <t>Keep it for now, coreference can solve the problem</t>
  </si>
  <si>
    <t>Including users who did operations</t>
  </si>
  <si>
    <t xml:space="preserve">improved mentioned </t>
  </si>
  <si>
    <t>improve mentioned</t>
  </si>
  <si>
    <t>keep it for now</t>
  </si>
  <si>
    <t>improve mentioned user</t>
  </si>
  <si>
    <t>TP</t>
  </si>
  <si>
    <t>FP</t>
  </si>
  <si>
    <t>TN</t>
  </si>
  <si>
    <t>FN</t>
  </si>
  <si>
    <t>Recall</t>
  </si>
  <si>
    <t>Precision</t>
  </si>
  <si>
    <t>F1</t>
  </si>
  <si>
    <t>a</t>
  </si>
  <si>
    <t>Creator</t>
  </si>
  <si>
    <t>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</si>
</sst>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/>
    <xf numFmtId="0" fontId="4" fillId="0" borderId="0" xfId="0" applyFont="1" applyFill="1" applyAlignment="1"/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5" fillId="0" borderId="0" xfId="0" applyFont="1" applyAlignment="1"/>
    <xf numFmtId="0" fontId="6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5"/>
  <sheetViews>
    <sheetView tabSelected="1" zoomScale="150" workbookViewId="0">
      <pane ySplit="1" topLeftCell="A2" activePane="bottomLeft" state="frozen"/>
      <selection pane="bottomLeft" activeCell="C23" sqref="C23"/>
    </sheetView>
  </sheetViews>
  <sheetFormatPr baseColWidth="10" defaultColWidth="14.5" defaultRowHeight="15.75" customHeight="1" x14ac:dyDescent="0.15"/>
  <cols>
    <col min="1" max="1" width="5.5" customWidth="1"/>
    <col min="2" max="2" width="10.83203125" customWidth="1"/>
    <col min="3" max="3" width="45.6640625" customWidth="1"/>
    <col min="4" max="4" width="15.5" customWidth="1"/>
    <col min="5" max="7" width="14.5" hidden="1" customWidth="1"/>
    <col min="8" max="8" width="2.83203125" hidden="1" customWidth="1"/>
    <col min="9" max="9" width="14.1640625" customWidth="1"/>
    <col min="10" max="10" width="7.33203125" customWidth="1"/>
    <col min="11" max="11" width="6.33203125" hidden="1" customWidth="1"/>
    <col min="12" max="12" width="19.1640625" customWidth="1"/>
    <col min="13" max="13" width="8.6640625" hidden="1" customWidth="1"/>
    <col min="14" max="17" width="0" hidden="1" customWidth="1"/>
    <col min="18" max="18" width="0.1640625" hidden="1" customWidth="1"/>
  </cols>
  <sheetData>
    <row r="1" spans="1:19" ht="14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12</v>
      </c>
      <c r="F1" s="10" t="s">
        <v>14</v>
      </c>
      <c r="G1" s="10" t="s">
        <v>4</v>
      </c>
      <c r="H1" s="10" t="s">
        <v>18</v>
      </c>
      <c r="I1" s="10" t="s">
        <v>22</v>
      </c>
      <c r="J1" s="10" t="s">
        <v>24</v>
      </c>
      <c r="K1" s="10" t="s">
        <v>26</v>
      </c>
      <c r="L1" s="10" t="s">
        <v>160</v>
      </c>
      <c r="M1" s="6" t="s">
        <v>7</v>
      </c>
      <c r="N1" s="6" t="s">
        <v>8</v>
      </c>
      <c r="O1" s="6" t="s">
        <v>18</v>
      </c>
      <c r="P1" s="6" t="s">
        <v>31</v>
      </c>
      <c r="Q1" s="6" t="s">
        <v>32</v>
      </c>
      <c r="R1" s="6"/>
    </row>
    <row r="2" spans="1:19" ht="14" x14ac:dyDescent="0.2">
      <c r="A2" s="7">
        <v>1206</v>
      </c>
      <c r="B2" s="6" t="s">
        <v>84</v>
      </c>
      <c r="C2" s="6" t="s">
        <v>85</v>
      </c>
      <c r="D2" s="6" t="s">
        <v>47</v>
      </c>
      <c r="E2" s="6" t="s">
        <v>39</v>
      </c>
      <c r="F2" s="6" t="s">
        <v>86</v>
      </c>
      <c r="G2" s="6"/>
      <c r="H2" s="6"/>
      <c r="I2" s="6" t="s">
        <v>87</v>
      </c>
      <c r="J2" s="6" t="s">
        <v>159</v>
      </c>
      <c r="K2" s="6">
        <v>1</v>
      </c>
      <c r="L2" s="6" t="s">
        <v>88</v>
      </c>
      <c r="M2" s="6">
        <v>1</v>
      </c>
      <c r="N2" s="6"/>
      <c r="O2" s="6"/>
      <c r="P2" s="6" t="s">
        <v>51</v>
      </c>
      <c r="Q2" s="6">
        <v>2</v>
      </c>
      <c r="R2" s="6"/>
    </row>
    <row r="3" spans="1:19" ht="14" x14ac:dyDescent="0.2">
      <c r="A3" s="7">
        <v>1220</v>
      </c>
      <c r="B3" s="6" t="s">
        <v>89</v>
      </c>
      <c r="C3" s="6" t="s">
        <v>90</v>
      </c>
      <c r="D3" s="6" t="s">
        <v>87</v>
      </c>
      <c r="E3" s="6" t="s">
        <v>43</v>
      </c>
      <c r="F3" s="6" t="s">
        <v>59</v>
      </c>
      <c r="G3" s="6"/>
      <c r="H3" s="6"/>
      <c r="I3" s="6" t="s">
        <v>58</v>
      </c>
      <c r="J3" s="6" t="s">
        <v>39</v>
      </c>
      <c r="K3" s="6">
        <v>1</v>
      </c>
      <c r="L3" s="6" t="s">
        <v>91</v>
      </c>
      <c r="M3" s="6">
        <v>1</v>
      </c>
      <c r="N3" s="6"/>
      <c r="O3" s="6"/>
      <c r="P3" s="6" t="s">
        <v>80</v>
      </c>
      <c r="Q3" s="6">
        <v>2</v>
      </c>
      <c r="R3" s="6" t="s">
        <v>92</v>
      </c>
    </row>
    <row r="4" spans="1:19" ht="14" x14ac:dyDescent="0.2">
      <c r="A4" s="7">
        <v>1371</v>
      </c>
      <c r="B4" s="6" t="s">
        <v>93</v>
      </c>
      <c r="C4" s="6" t="s">
        <v>94</v>
      </c>
      <c r="D4" s="6" t="s">
        <v>95</v>
      </c>
      <c r="E4" s="6" t="s">
        <v>39</v>
      </c>
      <c r="F4" s="6" t="s">
        <v>42</v>
      </c>
      <c r="G4" s="6"/>
      <c r="H4" s="6"/>
      <c r="I4" s="6" t="s">
        <v>83</v>
      </c>
      <c r="J4" s="6" t="s">
        <v>159</v>
      </c>
      <c r="K4" s="6">
        <v>1</v>
      </c>
      <c r="L4" s="6" t="s">
        <v>41</v>
      </c>
      <c r="M4" s="6">
        <v>1</v>
      </c>
      <c r="N4" s="6"/>
      <c r="O4" s="6"/>
      <c r="P4" s="6" t="s">
        <v>46</v>
      </c>
      <c r="Q4" s="6">
        <v>2</v>
      </c>
      <c r="R4" s="6"/>
    </row>
    <row r="5" spans="1:19" ht="14" x14ac:dyDescent="0.2">
      <c r="A5" s="7">
        <v>1377</v>
      </c>
      <c r="B5" s="6" t="s">
        <v>96</v>
      </c>
      <c r="C5" s="6" t="s">
        <v>97</v>
      </c>
      <c r="D5" s="6" t="s">
        <v>98</v>
      </c>
      <c r="E5" s="6" t="s">
        <v>43</v>
      </c>
      <c r="F5" s="6" t="s">
        <v>59</v>
      </c>
      <c r="G5" s="6"/>
      <c r="H5" s="6"/>
      <c r="I5" s="6"/>
      <c r="J5" s="6"/>
      <c r="K5" s="6"/>
      <c r="L5" s="6"/>
      <c r="M5" s="6"/>
      <c r="N5" s="6">
        <v>1</v>
      </c>
      <c r="O5" s="6" t="s">
        <v>99</v>
      </c>
      <c r="P5" s="6"/>
      <c r="Q5" s="6">
        <v>2</v>
      </c>
      <c r="R5" s="6" t="s">
        <v>100</v>
      </c>
    </row>
    <row r="6" spans="1:19" ht="14" x14ac:dyDescent="0.2">
      <c r="A6" s="7">
        <v>1383</v>
      </c>
      <c r="B6" s="6" t="s">
        <v>101</v>
      </c>
      <c r="C6" s="6" t="s">
        <v>102</v>
      </c>
      <c r="D6" s="6" t="s">
        <v>103</v>
      </c>
      <c r="E6" s="6" t="s">
        <v>104</v>
      </c>
      <c r="F6" s="6" t="s">
        <v>59</v>
      </c>
      <c r="G6" s="6"/>
      <c r="H6" s="6"/>
      <c r="I6" s="8" t="s">
        <v>83</v>
      </c>
      <c r="J6" s="6"/>
      <c r="K6" s="6">
        <v>1</v>
      </c>
      <c r="L6" s="6" t="s">
        <v>105</v>
      </c>
      <c r="M6" s="6">
        <v>1</v>
      </c>
      <c r="N6" s="6"/>
      <c r="O6" s="6"/>
      <c r="P6" s="6" t="s">
        <v>46</v>
      </c>
      <c r="Q6" s="6">
        <v>2</v>
      </c>
      <c r="R6" s="6"/>
    </row>
    <row r="7" spans="1:19" ht="14" x14ac:dyDescent="0.2">
      <c r="A7" s="7">
        <v>1627</v>
      </c>
      <c r="B7" s="6" t="s">
        <v>106</v>
      </c>
      <c r="C7" s="6" t="s">
        <v>107</v>
      </c>
      <c r="D7" s="6" t="s">
        <v>95</v>
      </c>
      <c r="E7" s="6" t="s">
        <v>39</v>
      </c>
      <c r="F7" s="6" t="s">
        <v>108</v>
      </c>
      <c r="G7" s="6"/>
      <c r="H7" s="6"/>
      <c r="I7" s="8"/>
      <c r="J7" s="6"/>
      <c r="K7" s="6"/>
      <c r="L7" s="6"/>
      <c r="M7" s="6"/>
      <c r="N7" s="6">
        <v>1</v>
      </c>
      <c r="O7" s="6" t="s">
        <v>109</v>
      </c>
      <c r="P7" s="6" t="s">
        <v>110</v>
      </c>
      <c r="Q7" s="6">
        <v>2</v>
      </c>
      <c r="R7" s="6"/>
    </row>
    <row r="8" spans="1:19" ht="15.75" customHeight="1" x14ac:dyDescent="0.2">
      <c r="A8" s="6"/>
      <c r="B8" s="6"/>
      <c r="C8" s="6"/>
      <c r="D8" s="6"/>
      <c r="E8" s="6"/>
      <c r="F8" s="6"/>
      <c r="G8" s="6">
        <f>SUM(G2:G7)</f>
        <v>0</v>
      </c>
      <c r="H8" s="6"/>
      <c r="I8" s="6"/>
      <c r="J8" s="6"/>
      <c r="K8" s="6"/>
      <c r="L8" s="6"/>
      <c r="M8" s="6"/>
      <c r="N8" s="6">
        <f>SUM(N2:N7)</f>
        <v>2</v>
      </c>
      <c r="O8" s="6">
        <f>G8+M8+N8</f>
        <v>2</v>
      </c>
      <c r="P8" s="6"/>
      <c r="Q8" s="6"/>
      <c r="R8" s="6"/>
    </row>
    <row r="9" spans="1:19" ht="15.75" customHeight="1" x14ac:dyDescent="0.2">
      <c r="A9" s="6"/>
      <c r="B9" s="6"/>
      <c r="C9" s="6"/>
      <c r="D9" s="6"/>
      <c r="E9" s="6"/>
      <c r="F9" s="6"/>
      <c r="G9" s="6">
        <v>33</v>
      </c>
      <c r="H9" s="6"/>
      <c r="I9" s="6"/>
      <c r="J9" s="6"/>
      <c r="K9" s="6"/>
      <c r="L9" s="6"/>
      <c r="M9" s="6"/>
      <c r="N9" s="6">
        <v>21</v>
      </c>
      <c r="O9" s="6">
        <f>G9+M9+N9</f>
        <v>54</v>
      </c>
      <c r="P9" s="6"/>
      <c r="Q9" s="6"/>
      <c r="R9" s="6"/>
    </row>
    <row r="15" spans="1:19" ht="15.75" customHeight="1" x14ac:dyDescent="0.15">
      <c r="S15" s="9" t="s">
        <v>158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5"/>
  <sheetViews>
    <sheetView workbookViewId="0"/>
  </sheetViews>
  <sheetFormatPr baseColWidth="10" defaultColWidth="14.5" defaultRowHeight="15.75" customHeight="1" x14ac:dyDescent="0.15"/>
  <cols>
    <col min="3" max="3" width="35.5" customWidth="1"/>
  </cols>
  <sheetData>
    <row r="1" spans="1:4" ht="15.75" customHeight="1" x14ac:dyDescent="0.15">
      <c r="A1" s="2">
        <v>367</v>
      </c>
      <c r="B1" s="2" t="s">
        <v>5</v>
      </c>
      <c r="C1" s="2" t="s">
        <v>6</v>
      </c>
      <c r="D1" s="2">
        <v>13341866</v>
      </c>
    </row>
    <row r="2" spans="1:4" ht="15.75" customHeight="1" x14ac:dyDescent="0.15">
      <c r="A2" s="2">
        <v>1135</v>
      </c>
      <c r="B2" s="2" t="s">
        <v>10</v>
      </c>
      <c r="C2" s="2" t="s">
        <v>17</v>
      </c>
      <c r="D2" s="2">
        <v>13154240</v>
      </c>
    </row>
    <row r="3" spans="1:4" ht="15.75" customHeight="1" x14ac:dyDescent="0.15">
      <c r="A3" s="2">
        <v>1137</v>
      </c>
      <c r="B3" s="2" t="s">
        <v>10</v>
      </c>
      <c r="C3" s="2" t="s">
        <v>28</v>
      </c>
      <c r="D3" s="2">
        <v>13279982</v>
      </c>
    </row>
    <row r="4" spans="1:4" ht="15.75" customHeight="1" x14ac:dyDescent="0.15">
      <c r="A4" s="2">
        <v>2102</v>
      </c>
      <c r="B4" s="2" t="s">
        <v>34</v>
      </c>
      <c r="C4" s="2" t="s">
        <v>35</v>
      </c>
      <c r="D4" s="2">
        <v>13020474</v>
      </c>
    </row>
    <row r="5" spans="1:4" ht="15.75" customHeight="1" x14ac:dyDescent="0.15">
      <c r="A5" s="2">
        <v>3511</v>
      </c>
      <c r="B5" s="2" t="s">
        <v>36</v>
      </c>
      <c r="C5" s="2" t="s">
        <v>37</v>
      </c>
      <c r="D5" s="2">
        <v>12994368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2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sheetData>
    <row r="1" spans="1:23" ht="15" x14ac:dyDescent="0.2">
      <c r="A1" s="1" t="s">
        <v>0</v>
      </c>
      <c r="B1" s="1" t="s">
        <v>1</v>
      </c>
      <c r="C1" s="2" t="s">
        <v>4</v>
      </c>
      <c r="D1" s="2" t="s">
        <v>7</v>
      </c>
      <c r="E1" s="2" t="s">
        <v>8</v>
      </c>
      <c r="F1" s="2" t="s">
        <v>9</v>
      </c>
      <c r="G1" s="2" t="s">
        <v>11</v>
      </c>
      <c r="I1" s="2" t="s">
        <v>13</v>
      </c>
      <c r="L1" s="2" t="s">
        <v>15</v>
      </c>
      <c r="M1" s="2" t="s">
        <v>16</v>
      </c>
      <c r="N1" s="2" t="s">
        <v>19</v>
      </c>
      <c r="O1" s="2" t="s">
        <v>20</v>
      </c>
      <c r="P1" s="2" t="s">
        <v>21</v>
      </c>
      <c r="Q1" s="2" t="s">
        <v>23</v>
      </c>
      <c r="R1" s="2" t="s">
        <v>25</v>
      </c>
      <c r="S1" s="2" t="s">
        <v>27</v>
      </c>
      <c r="T1" s="2" t="s">
        <v>29</v>
      </c>
      <c r="U1" s="2" t="s">
        <v>30</v>
      </c>
      <c r="V1" s="2" t="s">
        <v>33</v>
      </c>
    </row>
    <row r="2" spans="1:23" ht="15" x14ac:dyDescent="0.2">
      <c r="A2" s="3">
        <v>8</v>
      </c>
      <c r="B2" s="1" t="s">
        <v>38</v>
      </c>
      <c r="D2" s="2">
        <v>1</v>
      </c>
      <c r="E2" s="2"/>
      <c r="F2" s="2">
        <v>8</v>
      </c>
      <c r="G2" s="2">
        <v>1</v>
      </c>
      <c r="H2" s="2" t="s">
        <v>40</v>
      </c>
      <c r="I2" s="2">
        <v>1</v>
      </c>
      <c r="J2" s="2" t="s">
        <v>41</v>
      </c>
      <c r="K2" t="e">
        <f t="shared" ref="K2:K116" ca="1" si="0">EQ(A2,F2)</f>
        <v>#NAME?</v>
      </c>
      <c r="L2" t="e">
        <f t="shared" ref="L2:L116" ca="1" si="1">IF(EQ(G2,1),0,1)</f>
        <v>#NAME?</v>
      </c>
      <c r="M2" t="e">
        <f t="shared" ref="M2:M116" ca="1" si="2">IF(EQ(C2,1),C2-L2,0)</f>
        <v>#NAME?</v>
      </c>
      <c r="N2" t="e">
        <f t="shared" ref="N2:N116" ca="1" si="3">IF(EQ(L2,1),L2-C2,0)</f>
        <v>#NAME?</v>
      </c>
      <c r="P2">
        <f t="shared" ref="P2:P116" si="4">I2</f>
        <v>1</v>
      </c>
      <c r="Q2" t="e">
        <f t="shared" ref="Q2:Q116" ca="1" si="5">IF(EQ(D2,1),D2-P2,0)</f>
        <v>#NAME?</v>
      </c>
      <c r="R2" t="e">
        <f t="shared" ref="R2:R116" ca="1" si="6">IF(EQ(P2,1),P2-D2,0)</f>
        <v>#NAME?</v>
      </c>
      <c r="T2" t="e">
        <f t="shared" ref="T2:T116" ca="1" si="7">IF(AND(EQ(L2,0),EQ(P2,0)),1,0)</f>
        <v>#NAME?</v>
      </c>
      <c r="U2" t="e">
        <f t="shared" ref="U2:U116" ca="1" si="8">IF(EQ(E2,1),E2-T2,0)</f>
        <v>#NAME?</v>
      </c>
      <c r="V2" t="e">
        <f t="shared" ref="V2:V116" ca="1" si="9">IF(EQ(T2,1),T2-E2,0)</f>
        <v>#NAME?</v>
      </c>
    </row>
    <row r="3" spans="1:23" ht="15" x14ac:dyDescent="0.2">
      <c r="A3" s="3">
        <v>9</v>
      </c>
      <c r="B3" s="1" t="s">
        <v>38</v>
      </c>
      <c r="C3" s="2"/>
      <c r="E3" s="2">
        <v>1</v>
      </c>
      <c r="F3" s="2">
        <v>9</v>
      </c>
      <c r="G3" s="2">
        <v>0</v>
      </c>
      <c r="H3" s="4"/>
      <c r="I3" s="2">
        <v>0</v>
      </c>
      <c r="K3" t="e">
        <f t="shared" ca="1" si="0"/>
        <v>#NAME?</v>
      </c>
      <c r="L3" t="e">
        <f t="shared" ca="1" si="1"/>
        <v>#NAME?</v>
      </c>
      <c r="M3" t="e">
        <f t="shared" ca="1" si="2"/>
        <v>#NAME?</v>
      </c>
      <c r="N3" t="e">
        <f t="shared" ca="1" si="3"/>
        <v>#NAME?</v>
      </c>
      <c r="O3" s="2" t="s">
        <v>64</v>
      </c>
      <c r="P3">
        <f t="shared" si="4"/>
        <v>0</v>
      </c>
      <c r="Q3" t="e">
        <f t="shared" ca="1" si="5"/>
        <v>#NAME?</v>
      </c>
      <c r="R3" t="e">
        <f t="shared" ca="1" si="6"/>
        <v>#NAME?</v>
      </c>
      <c r="T3" t="e">
        <f t="shared" ca="1" si="7"/>
        <v>#NAME?</v>
      </c>
      <c r="U3" t="e">
        <f t="shared" ca="1" si="8"/>
        <v>#NAME?</v>
      </c>
      <c r="V3" t="e">
        <f t="shared" ca="1" si="9"/>
        <v>#NAME?</v>
      </c>
      <c r="W3" s="2" t="s">
        <v>64</v>
      </c>
    </row>
    <row r="4" spans="1:23" ht="15" x14ac:dyDescent="0.2">
      <c r="A4" s="3">
        <v>11</v>
      </c>
      <c r="B4" s="1" t="s">
        <v>38</v>
      </c>
      <c r="E4" s="2">
        <v>1</v>
      </c>
      <c r="F4" s="2">
        <v>11</v>
      </c>
      <c r="G4" s="2">
        <v>1</v>
      </c>
      <c r="H4" s="2"/>
      <c r="I4" s="2">
        <v>0</v>
      </c>
      <c r="K4" t="e">
        <f t="shared" ca="1" si="0"/>
        <v>#NAME?</v>
      </c>
      <c r="L4" t="e">
        <f t="shared" ca="1" si="1"/>
        <v>#NAME?</v>
      </c>
      <c r="M4" t="e">
        <f t="shared" ca="1" si="2"/>
        <v>#NAME?</v>
      </c>
      <c r="N4" t="e">
        <f t="shared" ca="1" si="3"/>
        <v>#NAME?</v>
      </c>
      <c r="P4">
        <f t="shared" si="4"/>
        <v>0</v>
      </c>
      <c r="Q4" t="e">
        <f t="shared" ca="1" si="5"/>
        <v>#NAME?</v>
      </c>
      <c r="R4" t="e">
        <f t="shared" ca="1" si="6"/>
        <v>#NAME?</v>
      </c>
      <c r="T4" t="e">
        <f t="shared" ca="1" si="7"/>
        <v>#NAME?</v>
      </c>
      <c r="U4" t="e">
        <f t="shared" ca="1" si="8"/>
        <v>#NAME?</v>
      </c>
      <c r="V4" t="e">
        <f t="shared" ca="1" si="9"/>
        <v>#NAME?</v>
      </c>
    </row>
    <row r="5" spans="1:23" ht="15" x14ac:dyDescent="0.2">
      <c r="A5" s="3">
        <v>111</v>
      </c>
      <c r="B5" s="1" t="s">
        <v>44</v>
      </c>
      <c r="C5" s="2">
        <v>1</v>
      </c>
      <c r="F5" s="2">
        <v>111</v>
      </c>
      <c r="G5" s="2">
        <v>0</v>
      </c>
      <c r="H5" s="4"/>
      <c r="I5" s="2">
        <v>0</v>
      </c>
      <c r="K5" t="e">
        <f t="shared" ca="1" si="0"/>
        <v>#NAME?</v>
      </c>
      <c r="L5" t="e">
        <f t="shared" ca="1" si="1"/>
        <v>#NAME?</v>
      </c>
      <c r="M5" t="e">
        <f t="shared" ca="1" si="2"/>
        <v>#NAME?</v>
      </c>
      <c r="N5" t="e">
        <f t="shared" ca="1" si="3"/>
        <v>#NAME?</v>
      </c>
      <c r="P5">
        <f t="shared" si="4"/>
        <v>0</v>
      </c>
      <c r="Q5" t="e">
        <f t="shared" ca="1" si="5"/>
        <v>#NAME?</v>
      </c>
      <c r="R5" t="e">
        <f t="shared" ca="1" si="6"/>
        <v>#NAME?</v>
      </c>
      <c r="T5" t="e">
        <f t="shared" ca="1" si="7"/>
        <v>#NAME?</v>
      </c>
      <c r="U5" t="e">
        <f t="shared" ca="1" si="8"/>
        <v>#NAME?</v>
      </c>
      <c r="V5" t="e">
        <f t="shared" ca="1" si="9"/>
        <v>#NAME?</v>
      </c>
    </row>
    <row r="6" spans="1:23" ht="15" x14ac:dyDescent="0.2">
      <c r="A6" s="3">
        <v>144</v>
      </c>
      <c r="B6" s="1" t="s">
        <v>45</v>
      </c>
      <c r="D6" s="2">
        <v>1</v>
      </c>
      <c r="F6" s="2">
        <v>144</v>
      </c>
      <c r="G6" s="2">
        <v>1</v>
      </c>
      <c r="H6" s="2" t="s">
        <v>68</v>
      </c>
      <c r="I6" s="2">
        <v>1</v>
      </c>
      <c r="J6" s="2" t="s">
        <v>41</v>
      </c>
      <c r="K6" t="e">
        <f t="shared" ca="1" si="0"/>
        <v>#NAME?</v>
      </c>
      <c r="L6" t="e">
        <f t="shared" ca="1" si="1"/>
        <v>#NAME?</v>
      </c>
      <c r="M6" t="e">
        <f t="shared" ca="1" si="2"/>
        <v>#NAME?</v>
      </c>
      <c r="N6" t="e">
        <f t="shared" ca="1" si="3"/>
        <v>#NAME?</v>
      </c>
      <c r="P6">
        <f t="shared" si="4"/>
        <v>1</v>
      </c>
      <c r="Q6" t="e">
        <f t="shared" ca="1" si="5"/>
        <v>#NAME?</v>
      </c>
      <c r="R6" t="e">
        <f t="shared" ca="1" si="6"/>
        <v>#NAME?</v>
      </c>
      <c r="T6" t="e">
        <f t="shared" ca="1" si="7"/>
        <v>#NAME?</v>
      </c>
      <c r="U6" t="e">
        <f t="shared" ca="1" si="8"/>
        <v>#NAME?</v>
      </c>
      <c r="V6" t="e">
        <f t="shared" ca="1" si="9"/>
        <v>#NAME?</v>
      </c>
    </row>
    <row r="7" spans="1:23" ht="15" x14ac:dyDescent="0.2">
      <c r="A7" s="3">
        <v>146</v>
      </c>
      <c r="B7" s="1" t="s">
        <v>45</v>
      </c>
      <c r="C7" s="2"/>
      <c r="D7" s="2">
        <v>1</v>
      </c>
      <c r="F7" s="2">
        <v>146</v>
      </c>
      <c r="G7" s="2">
        <v>1</v>
      </c>
      <c r="H7" s="2" t="s">
        <v>74</v>
      </c>
      <c r="I7" s="2">
        <v>1</v>
      </c>
      <c r="J7" s="2" t="s">
        <v>41</v>
      </c>
      <c r="K7" t="e">
        <f t="shared" ca="1" si="0"/>
        <v>#NAME?</v>
      </c>
      <c r="L7" t="e">
        <f t="shared" ca="1" si="1"/>
        <v>#NAME?</v>
      </c>
      <c r="M7" t="e">
        <f t="shared" ca="1" si="2"/>
        <v>#NAME?</v>
      </c>
      <c r="N7" t="e">
        <f t="shared" ca="1" si="3"/>
        <v>#NAME?</v>
      </c>
      <c r="P7">
        <f t="shared" si="4"/>
        <v>1</v>
      </c>
      <c r="Q7" t="e">
        <f t="shared" ca="1" si="5"/>
        <v>#NAME?</v>
      </c>
      <c r="R7" t="e">
        <f t="shared" ca="1" si="6"/>
        <v>#NAME?</v>
      </c>
      <c r="T7" t="e">
        <f t="shared" ca="1" si="7"/>
        <v>#NAME?</v>
      </c>
      <c r="U7" t="e">
        <f t="shared" ca="1" si="8"/>
        <v>#NAME?</v>
      </c>
      <c r="V7" t="e">
        <f t="shared" ca="1" si="9"/>
        <v>#NAME?</v>
      </c>
    </row>
    <row r="8" spans="1:23" ht="15" x14ac:dyDescent="0.2">
      <c r="A8" s="3">
        <v>154</v>
      </c>
      <c r="B8" s="1" t="s">
        <v>48</v>
      </c>
      <c r="C8" s="2">
        <v>1</v>
      </c>
      <c r="F8" s="2">
        <v>154</v>
      </c>
      <c r="G8" s="2">
        <v>0</v>
      </c>
      <c r="H8" s="4"/>
      <c r="I8" s="2">
        <v>0</v>
      </c>
      <c r="K8" t="e">
        <f t="shared" ca="1" si="0"/>
        <v>#NAME?</v>
      </c>
      <c r="L8" t="e">
        <f t="shared" ca="1" si="1"/>
        <v>#NAME?</v>
      </c>
      <c r="M8" t="e">
        <f t="shared" ca="1" si="2"/>
        <v>#NAME?</v>
      </c>
      <c r="N8" t="e">
        <f t="shared" ca="1" si="3"/>
        <v>#NAME?</v>
      </c>
      <c r="P8">
        <f t="shared" si="4"/>
        <v>0</v>
      </c>
      <c r="Q8" t="e">
        <f t="shared" ca="1" si="5"/>
        <v>#NAME?</v>
      </c>
      <c r="R8" t="e">
        <f t="shared" ca="1" si="6"/>
        <v>#NAME?</v>
      </c>
      <c r="T8" t="e">
        <f t="shared" ca="1" si="7"/>
        <v>#NAME?</v>
      </c>
      <c r="U8" t="e">
        <f t="shared" ca="1" si="8"/>
        <v>#NAME?</v>
      </c>
      <c r="V8" t="e">
        <f t="shared" ca="1" si="9"/>
        <v>#NAME?</v>
      </c>
    </row>
    <row r="9" spans="1:23" ht="15" x14ac:dyDescent="0.2">
      <c r="A9" s="3">
        <v>279</v>
      </c>
      <c r="B9" s="1" t="s">
        <v>49</v>
      </c>
      <c r="D9" s="2">
        <v>1</v>
      </c>
      <c r="F9" s="2">
        <v>279</v>
      </c>
      <c r="G9" s="2">
        <v>1</v>
      </c>
      <c r="H9" s="2" t="s">
        <v>74</v>
      </c>
      <c r="I9" s="2">
        <v>1</v>
      </c>
      <c r="J9" s="2" t="s">
        <v>41</v>
      </c>
      <c r="K9" t="e">
        <f t="shared" ca="1" si="0"/>
        <v>#NAME?</v>
      </c>
      <c r="L9" t="e">
        <f t="shared" ca="1" si="1"/>
        <v>#NAME?</v>
      </c>
      <c r="M9" t="e">
        <f t="shared" ca="1" si="2"/>
        <v>#NAME?</v>
      </c>
      <c r="N9" t="e">
        <f t="shared" ca="1" si="3"/>
        <v>#NAME?</v>
      </c>
      <c r="P9">
        <f t="shared" si="4"/>
        <v>1</v>
      </c>
      <c r="Q9" t="e">
        <f t="shared" ca="1" si="5"/>
        <v>#NAME?</v>
      </c>
      <c r="R9" t="e">
        <f t="shared" ca="1" si="6"/>
        <v>#NAME?</v>
      </c>
      <c r="T9" t="e">
        <f t="shared" ca="1" si="7"/>
        <v>#NAME?</v>
      </c>
      <c r="U9" t="e">
        <f t="shared" ca="1" si="8"/>
        <v>#NAME?</v>
      </c>
      <c r="V9" t="e">
        <f t="shared" ca="1" si="9"/>
        <v>#NAME?</v>
      </c>
    </row>
    <row r="10" spans="1:23" ht="15" x14ac:dyDescent="0.2">
      <c r="A10" s="3">
        <v>281</v>
      </c>
      <c r="B10" s="1" t="s">
        <v>49</v>
      </c>
      <c r="C10" s="2">
        <v>1</v>
      </c>
      <c r="F10" s="2">
        <v>281</v>
      </c>
      <c r="G10" s="2">
        <v>0</v>
      </c>
      <c r="H10" s="4"/>
      <c r="I10" s="2">
        <v>0</v>
      </c>
      <c r="K10" t="e">
        <f t="shared" ca="1" si="0"/>
        <v>#NAME?</v>
      </c>
      <c r="L10" t="e">
        <f t="shared" ca="1" si="1"/>
        <v>#NAME?</v>
      </c>
      <c r="M10" t="e">
        <f t="shared" ca="1" si="2"/>
        <v>#NAME?</v>
      </c>
      <c r="N10" t="e">
        <f t="shared" ca="1" si="3"/>
        <v>#NAME?</v>
      </c>
      <c r="P10">
        <f t="shared" si="4"/>
        <v>0</v>
      </c>
      <c r="Q10" t="e">
        <f t="shared" ca="1" si="5"/>
        <v>#NAME?</v>
      </c>
      <c r="R10" t="e">
        <f t="shared" ca="1" si="6"/>
        <v>#NAME?</v>
      </c>
      <c r="T10" t="e">
        <f t="shared" ca="1" si="7"/>
        <v>#NAME?</v>
      </c>
      <c r="U10" t="e">
        <f t="shared" ca="1" si="8"/>
        <v>#NAME?</v>
      </c>
      <c r="V10" t="e">
        <f t="shared" ca="1" si="9"/>
        <v>#NAME?</v>
      </c>
    </row>
    <row r="11" spans="1:23" ht="15" x14ac:dyDescent="0.2">
      <c r="A11" s="3">
        <v>283</v>
      </c>
      <c r="B11" s="1" t="s">
        <v>50</v>
      </c>
      <c r="D11" s="2">
        <v>1</v>
      </c>
      <c r="F11" s="2">
        <v>283</v>
      </c>
      <c r="G11" s="2">
        <v>1</v>
      </c>
      <c r="H11" s="2" t="s">
        <v>74</v>
      </c>
      <c r="I11" s="2">
        <v>1</v>
      </c>
      <c r="J11" s="2" t="s">
        <v>41</v>
      </c>
      <c r="K11" t="e">
        <f t="shared" ca="1" si="0"/>
        <v>#NAME?</v>
      </c>
      <c r="L11" t="e">
        <f t="shared" ca="1" si="1"/>
        <v>#NAME?</v>
      </c>
      <c r="M11" t="e">
        <f t="shared" ca="1" si="2"/>
        <v>#NAME?</v>
      </c>
      <c r="N11" t="e">
        <f t="shared" ca="1" si="3"/>
        <v>#NAME?</v>
      </c>
      <c r="P11">
        <f t="shared" si="4"/>
        <v>1</v>
      </c>
      <c r="Q11" t="e">
        <f t="shared" ca="1" si="5"/>
        <v>#NAME?</v>
      </c>
      <c r="R11" t="e">
        <f t="shared" ca="1" si="6"/>
        <v>#NAME?</v>
      </c>
      <c r="T11" t="e">
        <f t="shared" ca="1" si="7"/>
        <v>#NAME?</v>
      </c>
      <c r="U11" t="e">
        <f t="shared" ca="1" si="8"/>
        <v>#NAME?</v>
      </c>
      <c r="V11" t="e">
        <f t="shared" ca="1" si="9"/>
        <v>#NAME?</v>
      </c>
    </row>
    <row r="12" spans="1:23" ht="15" x14ac:dyDescent="0.2">
      <c r="A12" s="3">
        <v>308</v>
      </c>
      <c r="B12" s="1" t="s">
        <v>52</v>
      </c>
      <c r="C12" s="2">
        <v>1</v>
      </c>
      <c r="F12" s="2">
        <v>308</v>
      </c>
      <c r="G12" s="2">
        <v>0</v>
      </c>
      <c r="H12" s="4"/>
      <c r="I12" s="2">
        <v>0</v>
      </c>
      <c r="K12" t="e">
        <f t="shared" ca="1" si="0"/>
        <v>#NAME?</v>
      </c>
      <c r="L12" t="e">
        <f t="shared" ca="1" si="1"/>
        <v>#NAME?</v>
      </c>
      <c r="M12" t="e">
        <f t="shared" ca="1" si="2"/>
        <v>#NAME?</v>
      </c>
      <c r="N12" t="e">
        <f t="shared" ca="1" si="3"/>
        <v>#NAME?</v>
      </c>
      <c r="P12">
        <f t="shared" si="4"/>
        <v>0</v>
      </c>
      <c r="Q12" t="e">
        <f t="shared" ca="1" si="5"/>
        <v>#NAME?</v>
      </c>
      <c r="R12" t="e">
        <f t="shared" ca="1" si="6"/>
        <v>#NAME?</v>
      </c>
      <c r="T12" t="e">
        <f t="shared" ca="1" si="7"/>
        <v>#NAME?</v>
      </c>
      <c r="U12" t="e">
        <f t="shared" ca="1" si="8"/>
        <v>#NAME?</v>
      </c>
      <c r="V12" t="e">
        <f t="shared" ca="1" si="9"/>
        <v>#NAME?</v>
      </c>
    </row>
    <row r="13" spans="1:23" ht="15" x14ac:dyDescent="0.2">
      <c r="A13" s="3">
        <v>337</v>
      </c>
      <c r="B13" s="1" t="s">
        <v>53</v>
      </c>
      <c r="E13" s="2">
        <v>1</v>
      </c>
      <c r="F13" s="2">
        <v>337</v>
      </c>
      <c r="G13" s="2">
        <v>1</v>
      </c>
      <c r="H13" s="2" t="s">
        <v>40</v>
      </c>
      <c r="I13" s="2">
        <v>0</v>
      </c>
      <c r="J13" s="2"/>
      <c r="K13" t="e">
        <f t="shared" ca="1" si="0"/>
        <v>#NAME?</v>
      </c>
      <c r="L13" t="e">
        <f t="shared" ca="1" si="1"/>
        <v>#NAME?</v>
      </c>
      <c r="M13" t="e">
        <f t="shared" ca="1" si="2"/>
        <v>#NAME?</v>
      </c>
      <c r="N13" t="e">
        <f t="shared" ca="1" si="3"/>
        <v>#NAME?</v>
      </c>
      <c r="P13">
        <f t="shared" si="4"/>
        <v>0</v>
      </c>
      <c r="Q13" t="e">
        <f t="shared" ca="1" si="5"/>
        <v>#NAME?</v>
      </c>
      <c r="R13" t="e">
        <f t="shared" ca="1" si="6"/>
        <v>#NAME?</v>
      </c>
      <c r="T13" t="e">
        <f t="shared" ca="1" si="7"/>
        <v>#NAME?</v>
      </c>
      <c r="U13" t="e">
        <f t="shared" ca="1" si="8"/>
        <v>#NAME?</v>
      </c>
      <c r="V13" t="e">
        <f t="shared" ca="1" si="9"/>
        <v>#NAME?</v>
      </c>
      <c r="W13" s="2" t="s">
        <v>114</v>
      </c>
    </row>
    <row r="14" spans="1:23" ht="15" x14ac:dyDescent="0.2">
      <c r="A14" s="3">
        <v>354</v>
      </c>
      <c r="B14" s="1" t="s">
        <v>54</v>
      </c>
      <c r="D14" s="2">
        <v>1</v>
      </c>
      <c r="F14" s="2">
        <v>354</v>
      </c>
      <c r="G14" s="2">
        <v>1</v>
      </c>
      <c r="H14" s="2" t="s">
        <v>40</v>
      </c>
      <c r="I14" s="2">
        <v>1</v>
      </c>
      <c r="J14" s="2" t="s">
        <v>41</v>
      </c>
      <c r="K14" t="e">
        <f t="shared" ca="1" si="0"/>
        <v>#NAME?</v>
      </c>
      <c r="L14" t="e">
        <f t="shared" ca="1" si="1"/>
        <v>#NAME?</v>
      </c>
      <c r="M14" t="e">
        <f t="shared" ca="1" si="2"/>
        <v>#NAME?</v>
      </c>
      <c r="N14" t="e">
        <f t="shared" ca="1" si="3"/>
        <v>#NAME?</v>
      </c>
      <c r="P14">
        <f t="shared" si="4"/>
        <v>1</v>
      </c>
      <c r="Q14" t="e">
        <f t="shared" ca="1" si="5"/>
        <v>#NAME?</v>
      </c>
      <c r="R14" t="e">
        <f t="shared" ca="1" si="6"/>
        <v>#NAME?</v>
      </c>
      <c r="T14" t="e">
        <f t="shared" ca="1" si="7"/>
        <v>#NAME?</v>
      </c>
      <c r="U14" t="e">
        <f t="shared" ca="1" si="8"/>
        <v>#NAME?</v>
      </c>
      <c r="V14" t="e">
        <f t="shared" ca="1" si="9"/>
        <v>#NAME?</v>
      </c>
    </row>
    <row r="15" spans="1:23" ht="15" x14ac:dyDescent="0.2">
      <c r="A15" s="3">
        <v>357</v>
      </c>
      <c r="B15" s="1" t="s">
        <v>54</v>
      </c>
      <c r="D15" s="2">
        <v>1</v>
      </c>
      <c r="E15" s="2"/>
      <c r="F15" s="2">
        <v>357</v>
      </c>
      <c r="G15" s="2">
        <v>1</v>
      </c>
      <c r="H15" s="2" t="s">
        <v>40</v>
      </c>
      <c r="I15" s="2">
        <v>1</v>
      </c>
      <c r="J15" s="2" t="s">
        <v>41</v>
      </c>
      <c r="K15" t="e">
        <f t="shared" ca="1" si="0"/>
        <v>#NAME?</v>
      </c>
      <c r="L15" t="e">
        <f t="shared" ca="1" si="1"/>
        <v>#NAME?</v>
      </c>
      <c r="M15" t="e">
        <f t="shared" ca="1" si="2"/>
        <v>#NAME?</v>
      </c>
      <c r="N15" t="e">
        <f t="shared" ca="1" si="3"/>
        <v>#NAME?</v>
      </c>
      <c r="P15">
        <f t="shared" si="4"/>
        <v>1</v>
      </c>
      <c r="Q15" t="e">
        <f t="shared" ca="1" si="5"/>
        <v>#NAME?</v>
      </c>
      <c r="R15" t="e">
        <f t="shared" ca="1" si="6"/>
        <v>#NAME?</v>
      </c>
      <c r="T15" t="e">
        <f t="shared" ca="1" si="7"/>
        <v>#NAME?</v>
      </c>
      <c r="U15" t="e">
        <f t="shared" ca="1" si="8"/>
        <v>#NAME?</v>
      </c>
      <c r="V15" t="e">
        <f t="shared" ca="1" si="9"/>
        <v>#NAME?</v>
      </c>
    </row>
    <row r="16" spans="1:23" ht="15" x14ac:dyDescent="0.2">
      <c r="A16" s="3">
        <v>358</v>
      </c>
      <c r="B16" s="1" t="s">
        <v>54</v>
      </c>
      <c r="C16" s="2"/>
      <c r="E16" s="2">
        <v>1</v>
      </c>
      <c r="F16" s="2">
        <v>358</v>
      </c>
      <c r="G16" s="2">
        <v>1</v>
      </c>
      <c r="H16" s="2" t="s">
        <v>40</v>
      </c>
      <c r="I16" s="2">
        <v>0</v>
      </c>
      <c r="J16" s="2"/>
      <c r="K16" t="e">
        <f t="shared" ca="1" si="0"/>
        <v>#NAME?</v>
      </c>
      <c r="L16" t="e">
        <f t="shared" ca="1" si="1"/>
        <v>#NAME?</v>
      </c>
      <c r="M16" t="e">
        <f t="shared" ca="1" si="2"/>
        <v>#NAME?</v>
      </c>
      <c r="N16" t="e">
        <f t="shared" ca="1" si="3"/>
        <v>#NAME?</v>
      </c>
      <c r="O16" s="2" t="s">
        <v>121</v>
      </c>
      <c r="P16">
        <f t="shared" si="4"/>
        <v>0</v>
      </c>
      <c r="Q16" t="e">
        <f t="shared" ca="1" si="5"/>
        <v>#NAME?</v>
      </c>
      <c r="R16" t="e">
        <f t="shared" ca="1" si="6"/>
        <v>#NAME?</v>
      </c>
      <c r="T16" t="e">
        <f t="shared" ca="1" si="7"/>
        <v>#NAME?</v>
      </c>
      <c r="U16" t="e">
        <f t="shared" ca="1" si="8"/>
        <v>#NAME?</v>
      </c>
      <c r="V16" t="e">
        <f t="shared" ca="1" si="9"/>
        <v>#NAME?</v>
      </c>
    </row>
    <row r="17" spans="1:22" ht="15" x14ac:dyDescent="0.2">
      <c r="A17" s="3">
        <v>380</v>
      </c>
      <c r="B17" s="1" t="s">
        <v>55</v>
      </c>
      <c r="D17" s="2">
        <v>1</v>
      </c>
      <c r="F17" s="2">
        <v>380</v>
      </c>
      <c r="G17" s="2">
        <v>1</v>
      </c>
      <c r="H17" s="2" t="s">
        <v>74</v>
      </c>
      <c r="I17" s="2">
        <v>1</v>
      </c>
      <c r="J17" s="2" t="s">
        <v>41</v>
      </c>
      <c r="K17" t="e">
        <f t="shared" ca="1" si="0"/>
        <v>#NAME?</v>
      </c>
      <c r="L17" t="e">
        <f t="shared" ca="1" si="1"/>
        <v>#NAME?</v>
      </c>
      <c r="M17" t="e">
        <f t="shared" ca="1" si="2"/>
        <v>#NAME?</v>
      </c>
      <c r="N17" t="e">
        <f t="shared" ca="1" si="3"/>
        <v>#NAME?</v>
      </c>
      <c r="P17">
        <f t="shared" si="4"/>
        <v>1</v>
      </c>
      <c r="Q17" t="e">
        <f t="shared" ca="1" si="5"/>
        <v>#NAME?</v>
      </c>
      <c r="R17" t="e">
        <f t="shared" ca="1" si="6"/>
        <v>#NAME?</v>
      </c>
      <c r="T17" t="e">
        <f t="shared" ca="1" si="7"/>
        <v>#NAME?</v>
      </c>
      <c r="U17" t="e">
        <f t="shared" ca="1" si="8"/>
        <v>#NAME?</v>
      </c>
      <c r="V17" t="e">
        <f t="shared" ca="1" si="9"/>
        <v>#NAME?</v>
      </c>
    </row>
    <row r="18" spans="1:22" ht="15" x14ac:dyDescent="0.2">
      <c r="A18" s="3">
        <v>381</v>
      </c>
      <c r="B18" s="1" t="s">
        <v>55</v>
      </c>
      <c r="C18" s="2"/>
      <c r="D18" s="2">
        <v>1</v>
      </c>
      <c r="F18" s="2">
        <v>381</v>
      </c>
      <c r="G18" s="2">
        <v>1</v>
      </c>
      <c r="H18" s="2" t="s">
        <v>74</v>
      </c>
      <c r="I18" s="2">
        <v>1</v>
      </c>
      <c r="J18" s="2" t="s">
        <v>41</v>
      </c>
      <c r="K18" t="e">
        <f t="shared" ca="1" si="0"/>
        <v>#NAME?</v>
      </c>
      <c r="L18" t="e">
        <f t="shared" ca="1" si="1"/>
        <v>#NAME?</v>
      </c>
      <c r="M18" t="e">
        <f t="shared" ca="1" si="2"/>
        <v>#NAME?</v>
      </c>
      <c r="N18" t="e">
        <f t="shared" ca="1" si="3"/>
        <v>#NAME?</v>
      </c>
      <c r="P18">
        <f t="shared" si="4"/>
        <v>1</v>
      </c>
      <c r="Q18" t="e">
        <f t="shared" ca="1" si="5"/>
        <v>#NAME?</v>
      </c>
      <c r="R18" t="e">
        <f t="shared" ca="1" si="6"/>
        <v>#NAME?</v>
      </c>
      <c r="T18" t="e">
        <f t="shared" ca="1" si="7"/>
        <v>#NAME?</v>
      </c>
      <c r="U18" t="e">
        <f t="shared" ca="1" si="8"/>
        <v>#NAME?</v>
      </c>
      <c r="V18" t="e">
        <f t="shared" ca="1" si="9"/>
        <v>#NAME?</v>
      </c>
    </row>
    <row r="19" spans="1:22" ht="15" x14ac:dyDescent="0.2">
      <c r="A19" s="3">
        <v>418</v>
      </c>
      <c r="B19" s="1" t="s">
        <v>56</v>
      </c>
      <c r="C19" s="2">
        <v>1</v>
      </c>
      <c r="F19" s="2">
        <v>418</v>
      </c>
      <c r="G19" s="2">
        <v>0</v>
      </c>
      <c r="H19" s="4"/>
      <c r="I19" s="2">
        <v>0</v>
      </c>
      <c r="K19" t="e">
        <f t="shared" ca="1" si="0"/>
        <v>#NAME?</v>
      </c>
      <c r="L19" t="e">
        <f t="shared" ca="1" si="1"/>
        <v>#NAME?</v>
      </c>
      <c r="M19" t="e">
        <f t="shared" ca="1" si="2"/>
        <v>#NAME?</v>
      </c>
      <c r="N19" t="e">
        <f t="shared" ca="1" si="3"/>
        <v>#NAME?</v>
      </c>
      <c r="P19">
        <f t="shared" si="4"/>
        <v>0</v>
      </c>
      <c r="Q19" t="e">
        <f t="shared" ca="1" si="5"/>
        <v>#NAME?</v>
      </c>
      <c r="R19" t="e">
        <f t="shared" ca="1" si="6"/>
        <v>#NAME?</v>
      </c>
      <c r="T19" t="e">
        <f t="shared" ca="1" si="7"/>
        <v>#NAME?</v>
      </c>
      <c r="U19" t="e">
        <f t="shared" ca="1" si="8"/>
        <v>#NAME?</v>
      </c>
      <c r="V19" t="e">
        <f t="shared" ca="1" si="9"/>
        <v>#NAME?</v>
      </c>
    </row>
    <row r="20" spans="1:22" ht="15" x14ac:dyDescent="0.2">
      <c r="A20" s="3">
        <v>436</v>
      </c>
      <c r="B20" s="1" t="s">
        <v>57</v>
      </c>
      <c r="C20" s="2">
        <v>1</v>
      </c>
      <c r="F20" s="2">
        <v>436</v>
      </c>
      <c r="G20" s="2">
        <v>0</v>
      </c>
      <c r="H20" s="4"/>
      <c r="I20" s="2">
        <v>0</v>
      </c>
      <c r="K20" t="e">
        <f t="shared" ca="1" si="0"/>
        <v>#NAME?</v>
      </c>
      <c r="L20" t="e">
        <f t="shared" ca="1" si="1"/>
        <v>#NAME?</v>
      </c>
      <c r="M20" t="e">
        <f t="shared" ca="1" si="2"/>
        <v>#NAME?</v>
      </c>
      <c r="N20" t="e">
        <f t="shared" ca="1" si="3"/>
        <v>#NAME?</v>
      </c>
      <c r="P20">
        <f t="shared" si="4"/>
        <v>0</v>
      </c>
      <c r="Q20" t="e">
        <f t="shared" ca="1" si="5"/>
        <v>#NAME?</v>
      </c>
      <c r="R20" t="e">
        <f t="shared" ca="1" si="6"/>
        <v>#NAME?</v>
      </c>
      <c r="T20" t="e">
        <f t="shared" ca="1" si="7"/>
        <v>#NAME?</v>
      </c>
      <c r="U20" t="e">
        <f t="shared" ca="1" si="8"/>
        <v>#NAME?</v>
      </c>
      <c r="V20" t="e">
        <f t="shared" ca="1" si="9"/>
        <v>#NAME?</v>
      </c>
    </row>
    <row r="21" spans="1:22" ht="15" x14ac:dyDescent="0.2">
      <c r="A21" s="3">
        <v>438</v>
      </c>
      <c r="B21" s="1" t="s">
        <v>60</v>
      </c>
      <c r="C21" s="2">
        <v>1</v>
      </c>
      <c r="F21" s="2">
        <v>438</v>
      </c>
      <c r="G21" s="2">
        <v>0</v>
      </c>
      <c r="H21" s="4"/>
      <c r="I21" s="2">
        <v>0</v>
      </c>
      <c r="K21" t="e">
        <f t="shared" ca="1" si="0"/>
        <v>#NAME?</v>
      </c>
      <c r="L21" t="e">
        <f t="shared" ca="1" si="1"/>
        <v>#NAME?</v>
      </c>
      <c r="M21" t="e">
        <f t="shared" ca="1" si="2"/>
        <v>#NAME?</v>
      </c>
      <c r="N21" t="e">
        <f t="shared" ca="1" si="3"/>
        <v>#NAME?</v>
      </c>
      <c r="P21">
        <f t="shared" si="4"/>
        <v>0</v>
      </c>
      <c r="Q21" t="e">
        <f t="shared" ca="1" si="5"/>
        <v>#NAME?</v>
      </c>
      <c r="R21" t="e">
        <f t="shared" ca="1" si="6"/>
        <v>#NAME?</v>
      </c>
      <c r="T21" t="e">
        <f t="shared" ca="1" si="7"/>
        <v>#NAME?</v>
      </c>
      <c r="U21" t="e">
        <f t="shared" ca="1" si="8"/>
        <v>#NAME?</v>
      </c>
      <c r="V21" t="e">
        <f t="shared" ca="1" si="9"/>
        <v>#NAME?</v>
      </c>
    </row>
    <row r="22" spans="1:22" ht="15" x14ac:dyDescent="0.2">
      <c r="A22" s="3">
        <v>478</v>
      </c>
      <c r="B22" s="1" t="s">
        <v>61</v>
      </c>
      <c r="D22" s="2"/>
      <c r="E22" s="2">
        <v>1</v>
      </c>
      <c r="F22" s="2">
        <v>478</v>
      </c>
      <c r="G22" s="2">
        <v>1</v>
      </c>
      <c r="H22" s="2" t="s">
        <v>74</v>
      </c>
      <c r="I22" s="2">
        <v>0</v>
      </c>
      <c r="K22" t="e">
        <f t="shared" ca="1" si="0"/>
        <v>#NAME?</v>
      </c>
      <c r="L22" t="e">
        <f t="shared" ca="1" si="1"/>
        <v>#NAME?</v>
      </c>
      <c r="M22" t="e">
        <f t="shared" ca="1" si="2"/>
        <v>#NAME?</v>
      </c>
      <c r="N22" t="e">
        <f t="shared" ca="1" si="3"/>
        <v>#NAME?</v>
      </c>
      <c r="P22">
        <f t="shared" si="4"/>
        <v>0</v>
      </c>
      <c r="Q22" t="e">
        <f t="shared" ca="1" si="5"/>
        <v>#NAME?</v>
      </c>
      <c r="R22" t="e">
        <f t="shared" ca="1" si="6"/>
        <v>#NAME?</v>
      </c>
      <c r="T22" t="e">
        <f t="shared" ca="1" si="7"/>
        <v>#NAME?</v>
      </c>
      <c r="U22" t="e">
        <f t="shared" ca="1" si="8"/>
        <v>#NAME?</v>
      </c>
      <c r="V22" t="e">
        <f t="shared" ca="1" si="9"/>
        <v>#NAME?</v>
      </c>
    </row>
    <row r="23" spans="1:22" ht="15" x14ac:dyDescent="0.2">
      <c r="A23" s="3">
        <v>533</v>
      </c>
      <c r="B23" s="1" t="s">
        <v>62</v>
      </c>
      <c r="D23" s="2">
        <v>1</v>
      </c>
      <c r="F23" s="2">
        <v>533</v>
      </c>
      <c r="G23" s="2">
        <v>1</v>
      </c>
      <c r="H23" s="2" t="s">
        <v>68</v>
      </c>
      <c r="I23" s="2">
        <v>1</v>
      </c>
      <c r="J23" s="2" t="s">
        <v>41</v>
      </c>
      <c r="K23" t="e">
        <f t="shared" ca="1" si="0"/>
        <v>#NAME?</v>
      </c>
      <c r="L23" t="e">
        <f t="shared" ca="1" si="1"/>
        <v>#NAME?</v>
      </c>
      <c r="M23" t="e">
        <f t="shared" ca="1" si="2"/>
        <v>#NAME?</v>
      </c>
      <c r="N23" t="e">
        <f t="shared" ca="1" si="3"/>
        <v>#NAME?</v>
      </c>
      <c r="P23">
        <f t="shared" si="4"/>
        <v>1</v>
      </c>
      <c r="Q23" t="e">
        <f t="shared" ca="1" si="5"/>
        <v>#NAME?</v>
      </c>
      <c r="R23" t="e">
        <f t="shared" ca="1" si="6"/>
        <v>#NAME?</v>
      </c>
      <c r="T23" t="e">
        <f t="shared" ca="1" si="7"/>
        <v>#NAME?</v>
      </c>
      <c r="U23" t="e">
        <f t="shared" ca="1" si="8"/>
        <v>#NAME?</v>
      </c>
      <c r="V23" t="e">
        <f t="shared" ca="1" si="9"/>
        <v>#NAME?</v>
      </c>
    </row>
    <row r="24" spans="1:22" ht="15" x14ac:dyDescent="0.2">
      <c r="A24" s="3">
        <v>562</v>
      </c>
      <c r="B24" s="1" t="s">
        <v>63</v>
      </c>
      <c r="C24" s="2">
        <v>1</v>
      </c>
      <c r="F24" s="2">
        <v>562</v>
      </c>
      <c r="G24" s="2">
        <v>0</v>
      </c>
      <c r="H24" s="2"/>
      <c r="I24" s="2">
        <v>0</v>
      </c>
      <c r="J24" s="2"/>
      <c r="K24" t="e">
        <f t="shared" ca="1" si="0"/>
        <v>#NAME?</v>
      </c>
      <c r="L24" t="e">
        <f t="shared" ca="1" si="1"/>
        <v>#NAME?</v>
      </c>
      <c r="M24" t="e">
        <f t="shared" ca="1" si="2"/>
        <v>#NAME?</v>
      </c>
      <c r="N24" t="e">
        <f t="shared" ca="1" si="3"/>
        <v>#NAME?</v>
      </c>
      <c r="O24" s="2" t="s">
        <v>136</v>
      </c>
      <c r="P24">
        <f t="shared" si="4"/>
        <v>0</v>
      </c>
      <c r="Q24" t="e">
        <f t="shared" ca="1" si="5"/>
        <v>#NAME?</v>
      </c>
      <c r="R24" t="e">
        <f t="shared" ca="1" si="6"/>
        <v>#NAME?</v>
      </c>
      <c r="T24" t="e">
        <f t="shared" ca="1" si="7"/>
        <v>#NAME?</v>
      </c>
      <c r="U24" t="e">
        <f t="shared" ca="1" si="8"/>
        <v>#NAME?</v>
      </c>
      <c r="V24" t="e">
        <f t="shared" ca="1" si="9"/>
        <v>#NAME?</v>
      </c>
    </row>
    <row r="25" spans="1:22" ht="15" x14ac:dyDescent="0.2">
      <c r="A25" s="3">
        <v>564</v>
      </c>
      <c r="B25" s="1" t="s">
        <v>63</v>
      </c>
      <c r="C25" s="2">
        <v>1</v>
      </c>
      <c r="F25" s="2">
        <v>564</v>
      </c>
      <c r="G25" s="2">
        <v>0</v>
      </c>
      <c r="H25" s="4"/>
      <c r="I25" s="2">
        <v>0</v>
      </c>
      <c r="K25" t="e">
        <f t="shared" ca="1" si="0"/>
        <v>#NAME?</v>
      </c>
      <c r="L25" t="e">
        <f t="shared" ca="1" si="1"/>
        <v>#NAME?</v>
      </c>
      <c r="M25" t="e">
        <f t="shared" ca="1" si="2"/>
        <v>#NAME?</v>
      </c>
      <c r="N25" t="e">
        <f t="shared" ca="1" si="3"/>
        <v>#NAME?</v>
      </c>
      <c r="P25">
        <f t="shared" si="4"/>
        <v>0</v>
      </c>
      <c r="Q25" t="e">
        <f t="shared" ca="1" si="5"/>
        <v>#NAME?</v>
      </c>
      <c r="R25" t="e">
        <f t="shared" ca="1" si="6"/>
        <v>#NAME?</v>
      </c>
      <c r="T25" t="e">
        <f t="shared" ca="1" si="7"/>
        <v>#NAME?</v>
      </c>
      <c r="U25" t="e">
        <f t="shared" ca="1" si="8"/>
        <v>#NAME?</v>
      </c>
      <c r="V25" t="e">
        <f t="shared" ca="1" si="9"/>
        <v>#NAME?</v>
      </c>
    </row>
    <row r="26" spans="1:22" ht="15" x14ac:dyDescent="0.2">
      <c r="A26" s="3">
        <v>568</v>
      </c>
      <c r="B26" s="1" t="s">
        <v>63</v>
      </c>
      <c r="D26" s="2">
        <v>1</v>
      </c>
      <c r="F26" s="2">
        <v>568</v>
      </c>
      <c r="G26" s="2">
        <v>0</v>
      </c>
      <c r="H26" s="4"/>
      <c r="I26" s="2">
        <v>0</v>
      </c>
      <c r="K26" t="e">
        <f t="shared" ca="1" si="0"/>
        <v>#NAME?</v>
      </c>
      <c r="L26" t="e">
        <f t="shared" ca="1" si="1"/>
        <v>#NAME?</v>
      </c>
      <c r="M26" t="e">
        <f t="shared" ca="1" si="2"/>
        <v>#NAME?</v>
      </c>
      <c r="N26" t="e">
        <f t="shared" ca="1" si="3"/>
        <v>#NAME?</v>
      </c>
      <c r="O26" s="2" t="s">
        <v>141</v>
      </c>
      <c r="P26">
        <f t="shared" si="4"/>
        <v>0</v>
      </c>
      <c r="Q26" t="e">
        <f t="shared" ca="1" si="5"/>
        <v>#NAME?</v>
      </c>
      <c r="R26" t="e">
        <f t="shared" ca="1" si="6"/>
        <v>#NAME?</v>
      </c>
      <c r="T26" t="e">
        <f t="shared" ca="1" si="7"/>
        <v>#NAME?</v>
      </c>
      <c r="U26" t="e">
        <f t="shared" ca="1" si="8"/>
        <v>#NAME?</v>
      </c>
      <c r="V26" t="e">
        <f t="shared" ca="1" si="9"/>
        <v>#NAME?</v>
      </c>
    </row>
    <row r="27" spans="1:22" ht="15" x14ac:dyDescent="0.2">
      <c r="A27" s="3">
        <v>606</v>
      </c>
      <c r="B27" s="1" t="s">
        <v>65</v>
      </c>
      <c r="D27" s="2">
        <v>1</v>
      </c>
      <c r="F27" s="2">
        <v>606</v>
      </c>
      <c r="G27" s="2">
        <v>1</v>
      </c>
      <c r="H27" s="2" t="s">
        <v>74</v>
      </c>
      <c r="I27" s="2">
        <v>1</v>
      </c>
      <c r="J27" s="2" t="s">
        <v>41</v>
      </c>
      <c r="K27" t="e">
        <f t="shared" ca="1" si="0"/>
        <v>#NAME?</v>
      </c>
      <c r="L27" t="e">
        <f t="shared" ca="1" si="1"/>
        <v>#NAME?</v>
      </c>
      <c r="M27" t="e">
        <f t="shared" ca="1" si="2"/>
        <v>#NAME?</v>
      </c>
      <c r="N27" t="e">
        <f t="shared" ca="1" si="3"/>
        <v>#NAME?</v>
      </c>
      <c r="O27" s="2" t="s">
        <v>144</v>
      </c>
      <c r="P27">
        <f t="shared" si="4"/>
        <v>1</v>
      </c>
      <c r="Q27" t="e">
        <f t="shared" ca="1" si="5"/>
        <v>#NAME?</v>
      </c>
      <c r="R27" t="e">
        <f t="shared" ca="1" si="6"/>
        <v>#NAME?</v>
      </c>
      <c r="T27" t="e">
        <f t="shared" ca="1" si="7"/>
        <v>#NAME?</v>
      </c>
      <c r="U27" t="e">
        <f t="shared" ca="1" si="8"/>
        <v>#NAME?</v>
      </c>
      <c r="V27" t="e">
        <f t="shared" ca="1" si="9"/>
        <v>#NAME?</v>
      </c>
    </row>
    <row r="28" spans="1:22" ht="15" x14ac:dyDescent="0.2">
      <c r="A28" s="3">
        <v>617</v>
      </c>
      <c r="B28" s="1" t="s">
        <v>66</v>
      </c>
      <c r="D28" s="2"/>
      <c r="E28" s="2">
        <v>1</v>
      </c>
      <c r="F28" s="2">
        <v>617</v>
      </c>
      <c r="G28" s="2">
        <v>1</v>
      </c>
      <c r="H28" s="2" t="s">
        <v>74</v>
      </c>
      <c r="I28" s="2">
        <v>0</v>
      </c>
      <c r="K28" t="e">
        <f t="shared" ca="1" si="0"/>
        <v>#NAME?</v>
      </c>
      <c r="L28" t="e">
        <f t="shared" ca="1" si="1"/>
        <v>#NAME?</v>
      </c>
      <c r="M28" t="e">
        <f t="shared" ca="1" si="2"/>
        <v>#NAME?</v>
      </c>
      <c r="N28" t="e">
        <f t="shared" ca="1" si="3"/>
        <v>#NAME?</v>
      </c>
      <c r="P28">
        <f t="shared" si="4"/>
        <v>0</v>
      </c>
      <c r="Q28" t="e">
        <f t="shared" ca="1" si="5"/>
        <v>#NAME?</v>
      </c>
      <c r="R28" t="e">
        <f t="shared" ca="1" si="6"/>
        <v>#NAME?</v>
      </c>
      <c r="T28" t="e">
        <f t="shared" ca="1" si="7"/>
        <v>#NAME?</v>
      </c>
      <c r="U28" t="e">
        <f t="shared" ca="1" si="8"/>
        <v>#NAME?</v>
      </c>
      <c r="V28" t="e">
        <f t="shared" ca="1" si="9"/>
        <v>#NAME?</v>
      </c>
    </row>
    <row r="29" spans="1:22" ht="15" x14ac:dyDescent="0.2">
      <c r="A29" s="3">
        <v>702</v>
      </c>
      <c r="B29" s="1" t="s">
        <v>67</v>
      </c>
      <c r="E29" s="2">
        <v>1</v>
      </c>
      <c r="F29" s="2">
        <v>702</v>
      </c>
      <c r="G29" s="2">
        <v>1</v>
      </c>
      <c r="H29" s="2" t="s">
        <v>74</v>
      </c>
      <c r="I29" s="2">
        <v>0</v>
      </c>
      <c r="K29" t="e">
        <f t="shared" ca="1" si="0"/>
        <v>#NAME?</v>
      </c>
      <c r="L29" t="e">
        <f t="shared" ca="1" si="1"/>
        <v>#NAME?</v>
      </c>
      <c r="M29" t="e">
        <f t="shared" ca="1" si="2"/>
        <v>#NAME?</v>
      </c>
      <c r="N29" t="e">
        <f t="shared" ca="1" si="3"/>
        <v>#NAME?</v>
      </c>
      <c r="P29">
        <f t="shared" si="4"/>
        <v>0</v>
      </c>
      <c r="Q29" t="e">
        <f t="shared" ca="1" si="5"/>
        <v>#NAME?</v>
      </c>
      <c r="R29" t="e">
        <f t="shared" ca="1" si="6"/>
        <v>#NAME?</v>
      </c>
      <c r="T29" t="e">
        <f t="shared" ca="1" si="7"/>
        <v>#NAME?</v>
      </c>
      <c r="U29" t="e">
        <f t="shared" ca="1" si="8"/>
        <v>#NAME?</v>
      </c>
      <c r="V29" t="e">
        <f t="shared" ca="1" si="9"/>
        <v>#NAME?</v>
      </c>
    </row>
    <row r="30" spans="1:22" ht="15" x14ac:dyDescent="0.2">
      <c r="A30" s="3">
        <v>703</v>
      </c>
      <c r="B30" s="1" t="s">
        <v>67</v>
      </c>
      <c r="D30" s="2">
        <v>1</v>
      </c>
      <c r="E30" s="2"/>
      <c r="F30" s="2">
        <v>703</v>
      </c>
      <c r="G30" s="2">
        <v>1</v>
      </c>
      <c r="H30" s="2" t="s">
        <v>74</v>
      </c>
      <c r="I30" s="2">
        <v>1</v>
      </c>
      <c r="J30" s="2" t="s">
        <v>73</v>
      </c>
      <c r="K30" t="e">
        <f t="shared" ca="1" si="0"/>
        <v>#NAME?</v>
      </c>
      <c r="L30" t="e">
        <f t="shared" ca="1" si="1"/>
        <v>#NAME?</v>
      </c>
      <c r="M30" t="e">
        <f t="shared" ca="1" si="2"/>
        <v>#NAME?</v>
      </c>
      <c r="N30" t="e">
        <f t="shared" ca="1" si="3"/>
        <v>#NAME?</v>
      </c>
      <c r="P30">
        <f t="shared" si="4"/>
        <v>1</v>
      </c>
      <c r="Q30" t="e">
        <f t="shared" ca="1" si="5"/>
        <v>#NAME?</v>
      </c>
      <c r="R30" t="e">
        <f t="shared" ca="1" si="6"/>
        <v>#NAME?</v>
      </c>
      <c r="T30" t="e">
        <f t="shared" ca="1" si="7"/>
        <v>#NAME?</v>
      </c>
      <c r="U30" t="e">
        <f t="shared" ca="1" si="8"/>
        <v>#NAME?</v>
      </c>
      <c r="V30" t="e">
        <f t="shared" ca="1" si="9"/>
        <v>#NAME?</v>
      </c>
    </row>
    <row r="31" spans="1:22" ht="15" x14ac:dyDescent="0.2">
      <c r="A31" s="3">
        <v>704</v>
      </c>
      <c r="B31" s="1" t="s">
        <v>67</v>
      </c>
      <c r="E31" s="2">
        <v>1</v>
      </c>
      <c r="F31" s="2">
        <v>704</v>
      </c>
      <c r="G31" s="2">
        <v>1</v>
      </c>
      <c r="H31" s="2" t="s">
        <v>74</v>
      </c>
      <c r="I31" s="2">
        <v>0</v>
      </c>
      <c r="K31" t="e">
        <f t="shared" ca="1" si="0"/>
        <v>#NAME?</v>
      </c>
      <c r="L31" t="e">
        <f t="shared" ca="1" si="1"/>
        <v>#NAME?</v>
      </c>
      <c r="M31" t="e">
        <f t="shared" ca="1" si="2"/>
        <v>#NAME?</v>
      </c>
      <c r="N31" t="e">
        <f t="shared" ca="1" si="3"/>
        <v>#NAME?</v>
      </c>
      <c r="P31">
        <f t="shared" si="4"/>
        <v>0</v>
      </c>
      <c r="Q31" t="e">
        <f t="shared" ca="1" si="5"/>
        <v>#NAME?</v>
      </c>
      <c r="R31" t="e">
        <f t="shared" ca="1" si="6"/>
        <v>#NAME?</v>
      </c>
      <c r="T31" t="e">
        <f t="shared" ca="1" si="7"/>
        <v>#NAME?</v>
      </c>
      <c r="U31" t="e">
        <f t="shared" ca="1" si="8"/>
        <v>#NAME?</v>
      </c>
      <c r="V31" t="e">
        <f t="shared" ca="1" si="9"/>
        <v>#NAME?</v>
      </c>
    </row>
    <row r="32" spans="1:22" ht="15" x14ac:dyDescent="0.2">
      <c r="A32" s="3">
        <v>705</v>
      </c>
      <c r="B32" s="1" t="s">
        <v>67</v>
      </c>
      <c r="E32" s="2">
        <v>1</v>
      </c>
      <c r="F32" s="2">
        <v>705</v>
      </c>
      <c r="G32" s="2">
        <v>1</v>
      </c>
      <c r="H32" s="2" t="s">
        <v>74</v>
      </c>
      <c r="I32" s="2">
        <v>0</v>
      </c>
      <c r="K32" t="e">
        <f t="shared" ca="1" si="0"/>
        <v>#NAME?</v>
      </c>
      <c r="L32" t="e">
        <f t="shared" ca="1" si="1"/>
        <v>#NAME?</v>
      </c>
      <c r="M32" t="e">
        <f t="shared" ca="1" si="2"/>
        <v>#NAME?</v>
      </c>
      <c r="N32" t="e">
        <f t="shared" ca="1" si="3"/>
        <v>#NAME?</v>
      </c>
      <c r="P32">
        <f t="shared" si="4"/>
        <v>0</v>
      </c>
      <c r="Q32" t="e">
        <f t="shared" ca="1" si="5"/>
        <v>#NAME?</v>
      </c>
      <c r="R32" t="e">
        <f t="shared" ca="1" si="6"/>
        <v>#NAME?</v>
      </c>
      <c r="T32" t="e">
        <f t="shared" ca="1" si="7"/>
        <v>#NAME?</v>
      </c>
      <c r="U32" t="e">
        <f t="shared" ca="1" si="8"/>
        <v>#NAME?</v>
      </c>
      <c r="V32" t="e">
        <f t="shared" ca="1" si="9"/>
        <v>#NAME?</v>
      </c>
    </row>
    <row r="33" spans="1:22" ht="15" x14ac:dyDescent="0.2">
      <c r="A33" s="3">
        <v>707</v>
      </c>
      <c r="B33" s="1" t="s">
        <v>67</v>
      </c>
      <c r="E33" s="2">
        <v>1</v>
      </c>
      <c r="F33" s="2">
        <v>707</v>
      </c>
      <c r="G33" s="2">
        <v>1</v>
      </c>
      <c r="H33" s="2" t="s">
        <v>74</v>
      </c>
      <c r="I33" s="2">
        <v>0</v>
      </c>
      <c r="K33" t="e">
        <f t="shared" ca="1" si="0"/>
        <v>#NAME?</v>
      </c>
      <c r="L33" t="e">
        <f t="shared" ca="1" si="1"/>
        <v>#NAME?</v>
      </c>
      <c r="M33" t="e">
        <f t="shared" ca="1" si="2"/>
        <v>#NAME?</v>
      </c>
      <c r="N33" t="e">
        <f t="shared" ca="1" si="3"/>
        <v>#NAME?</v>
      </c>
      <c r="P33">
        <f t="shared" si="4"/>
        <v>0</v>
      </c>
      <c r="Q33" t="e">
        <f t="shared" ca="1" si="5"/>
        <v>#NAME?</v>
      </c>
      <c r="R33" t="e">
        <f t="shared" ca="1" si="6"/>
        <v>#NAME?</v>
      </c>
      <c r="T33" t="e">
        <f t="shared" ca="1" si="7"/>
        <v>#NAME?</v>
      </c>
      <c r="U33" t="e">
        <f t="shared" ca="1" si="8"/>
        <v>#NAME?</v>
      </c>
      <c r="V33" t="e">
        <f t="shared" ca="1" si="9"/>
        <v>#NAME?</v>
      </c>
    </row>
    <row r="34" spans="1:22" ht="15" x14ac:dyDescent="0.2">
      <c r="A34" s="3">
        <v>710</v>
      </c>
      <c r="B34" s="1" t="s">
        <v>67</v>
      </c>
      <c r="E34" s="2">
        <v>1</v>
      </c>
      <c r="F34" s="2">
        <v>710</v>
      </c>
      <c r="G34" s="2">
        <v>1</v>
      </c>
      <c r="H34" s="2" t="s">
        <v>74</v>
      </c>
      <c r="I34" s="2">
        <v>0</v>
      </c>
      <c r="K34" t="e">
        <f t="shared" ca="1" si="0"/>
        <v>#NAME?</v>
      </c>
      <c r="L34" t="e">
        <f t="shared" ca="1" si="1"/>
        <v>#NAME?</v>
      </c>
      <c r="M34" t="e">
        <f t="shared" ca="1" si="2"/>
        <v>#NAME?</v>
      </c>
      <c r="N34" t="e">
        <f t="shared" ca="1" si="3"/>
        <v>#NAME?</v>
      </c>
      <c r="P34">
        <f t="shared" si="4"/>
        <v>0</v>
      </c>
      <c r="Q34" t="e">
        <f t="shared" ca="1" si="5"/>
        <v>#NAME?</v>
      </c>
      <c r="R34" t="e">
        <f t="shared" ca="1" si="6"/>
        <v>#NAME?</v>
      </c>
      <c r="T34" t="e">
        <f t="shared" ca="1" si="7"/>
        <v>#NAME?</v>
      </c>
      <c r="U34" t="e">
        <f t="shared" ca="1" si="8"/>
        <v>#NAME?</v>
      </c>
      <c r="V34" t="e">
        <f t="shared" ca="1" si="9"/>
        <v>#NAME?</v>
      </c>
    </row>
    <row r="35" spans="1:22" ht="15" x14ac:dyDescent="0.2">
      <c r="A35" s="3">
        <v>711</v>
      </c>
      <c r="B35" s="1" t="s">
        <v>67</v>
      </c>
      <c r="D35" s="2">
        <v>1</v>
      </c>
      <c r="E35" s="2"/>
      <c r="F35" s="2">
        <v>711</v>
      </c>
      <c r="G35" s="2">
        <v>1</v>
      </c>
      <c r="H35" s="2" t="s">
        <v>74</v>
      </c>
      <c r="I35" s="2">
        <v>1</v>
      </c>
      <c r="J35" s="2" t="s">
        <v>73</v>
      </c>
      <c r="K35" t="e">
        <f t="shared" ca="1" si="0"/>
        <v>#NAME?</v>
      </c>
      <c r="L35" t="e">
        <f t="shared" ca="1" si="1"/>
        <v>#NAME?</v>
      </c>
      <c r="M35" t="e">
        <f t="shared" ca="1" si="2"/>
        <v>#NAME?</v>
      </c>
      <c r="N35" t="e">
        <f t="shared" ca="1" si="3"/>
        <v>#NAME?</v>
      </c>
      <c r="P35">
        <f t="shared" si="4"/>
        <v>1</v>
      </c>
      <c r="Q35" t="e">
        <f t="shared" ca="1" si="5"/>
        <v>#NAME?</v>
      </c>
      <c r="R35" t="e">
        <f t="shared" ca="1" si="6"/>
        <v>#NAME?</v>
      </c>
      <c r="T35" t="e">
        <f t="shared" ca="1" si="7"/>
        <v>#NAME?</v>
      </c>
      <c r="U35" t="e">
        <f t="shared" ca="1" si="8"/>
        <v>#NAME?</v>
      </c>
      <c r="V35" t="e">
        <f t="shared" ca="1" si="9"/>
        <v>#NAME?</v>
      </c>
    </row>
    <row r="36" spans="1:22" ht="15" x14ac:dyDescent="0.2">
      <c r="A36" s="3">
        <v>714</v>
      </c>
      <c r="B36" s="1" t="s">
        <v>67</v>
      </c>
      <c r="D36" s="2">
        <v>1</v>
      </c>
      <c r="E36" s="2"/>
      <c r="F36" s="2">
        <v>714</v>
      </c>
      <c r="G36" s="2">
        <v>1</v>
      </c>
      <c r="H36" s="2" t="s">
        <v>74</v>
      </c>
      <c r="I36" s="2">
        <v>1</v>
      </c>
      <c r="J36" s="2" t="s">
        <v>73</v>
      </c>
      <c r="K36" t="e">
        <f t="shared" ca="1" si="0"/>
        <v>#NAME?</v>
      </c>
      <c r="L36" t="e">
        <f t="shared" ca="1" si="1"/>
        <v>#NAME?</v>
      </c>
      <c r="M36" t="e">
        <f t="shared" ca="1" si="2"/>
        <v>#NAME?</v>
      </c>
      <c r="N36" t="e">
        <f t="shared" ca="1" si="3"/>
        <v>#NAME?</v>
      </c>
      <c r="P36">
        <f t="shared" si="4"/>
        <v>1</v>
      </c>
      <c r="Q36" t="e">
        <f t="shared" ca="1" si="5"/>
        <v>#NAME?</v>
      </c>
      <c r="R36" t="e">
        <f t="shared" ca="1" si="6"/>
        <v>#NAME?</v>
      </c>
      <c r="T36" t="e">
        <f t="shared" ca="1" si="7"/>
        <v>#NAME?</v>
      </c>
      <c r="U36" t="e">
        <f t="shared" ca="1" si="8"/>
        <v>#NAME?</v>
      </c>
      <c r="V36" t="e">
        <f t="shared" ca="1" si="9"/>
        <v>#NAME?</v>
      </c>
    </row>
    <row r="37" spans="1:22" ht="15" x14ac:dyDescent="0.2">
      <c r="A37" s="3">
        <v>715</v>
      </c>
      <c r="B37" s="1" t="s">
        <v>67</v>
      </c>
      <c r="E37" s="2">
        <v>1</v>
      </c>
      <c r="F37" s="2">
        <v>715</v>
      </c>
      <c r="G37" s="2">
        <v>1</v>
      </c>
      <c r="H37" s="2" t="s">
        <v>74</v>
      </c>
      <c r="I37" s="2">
        <v>0</v>
      </c>
      <c r="K37" t="e">
        <f t="shared" ca="1" si="0"/>
        <v>#NAME?</v>
      </c>
      <c r="L37" t="e">
        <f t="shared" ca="1" si="1"/>
        <v>#NAME?</v>
      </c>
      <c r="M37" t="e">
        <f t="shared" ca="1" si="2"/>
        <v>#NAME?</v>
      </c>
      <c r="N37" t="e">
        <f t="shared" ca="1" si="3"/>
        <v>#NAME?</v>
      </c>
      <c r="P37">
        <f t="shared" si="4"/>
        <v>0</v>
      </c>
      <c r="Q37" t="e">
        <f t="shared" ca="1" si="5"/>
        <v>#NAME?</v>
      </c>
      <c r="R37" t="e">
        <f t="shared" ca="1" si="6"/>
        <v>#NAME?</v>
      </c>
      <c r="T37" t="e">
        <f t="shared" ca="1" si="7"/>
        <v>#NAME?</v>
      </c>
      <c r="U37" t="e">
        <f t="shared" ca="1" si="8"/>
        <v>#NAME?</v>
      </c>
      <c r="V37" t="e">
        <f t="shared" ca="1" si="9"/>
        <v>#NAME?</v>
      </c>
    </row>
    <row r="38" spans="1:22" ht="15" x14ac:dyDescent="0.2">
      <c r="A38" s="3">
        <v>717</v>
      </c>
      <c r="B38" s="1" t="s">
        <v>67</v>
      </c>
      <c r="E38" s="2">
        <v>1</v>
      </c>
      <c r="F38" s="2">
        <v>717</v>
      </c>
      <c r="G38" s="2">
        <v>1</v>
      </c>
      <c r="H38" s="2" t="s">
        <v>74</v>
      </c>
      <c r="I38" s="2">
        <v>0</v>
      </c>
      <c r="K38" t="e">
        <f t="shared" ca="1" si="0"/>
        <v>#NAME?</v>
      </c>
      <c r="L38" t="e">
        <f t="shared" ca="1" si="1"/>
        <v>#NAME?</v>
      </c>
      <c r="M38" t="e">
        <f t="shared" ca="1" si="2"/>
        <v>#NAME?</v>
      </c>
      <c r="N38" t="e">
        <f t="shared" ca="1" si="3"/>
        <v>#NAME?</v>
      </c>
      <c r="P38">
        <f t="shared" si="4"/>
        <v>0</v>
      </c>
      <c r="Q38" t="e">
        <f t="shared" ca="1" si="5"/>
        <v>#NAME?</v>
      </c>
      <c r="R38" t="e">
        <f t="shared" ca="1" si="6"/>
        <v>#NAME?</v>
      </c>
      <c r="T38" t="e">
        <f t="shared" ca="1" si="7"/>
        <v>#NAME?</v>
      </c>
      <c r="U38" t="e">
        <f t="shared" ca="1" si="8"/>
        <v>#NAME?</v>
      </c>
      <c r="V38" t="e">
        <f t="shared" ca="1" si="9"/>
        <v>#NAME?</v>
      </c>
    </row>
    <row r="39" spans="1:22" ht="15" x14ac:dyDescent="0.2">
      <c r="A39" s="3">
        <v>719</v>
      </c>
      <c r="B39" s="1" t="s">
        <v>67</v>
      </c>
      <c r="C39" s="2">
        <v>1</v>
      </c>
      <c r="E39" s="2"/>
      <c r="F39" s="2">
        <v>719</v>
      </c>
      <c r="G39" s="2">
        <v>0</v>
      </c>
      <c r="H39" s="4"/>
      <c r="I39" s="2">
        <v>0</v>
      </c>
      <c r="K39" t="e">
        <f t="shared" ca="1" si="0"/>
        <v>#NAME?</v>
      </c>
      <c r="L39" t="e">
        <f t="shared" ca="1" si="1"/>
        <v>#NAME?</v>
      </c>
      <c r="M39" t="e">
        <f t="shared" ca="1" si="2"/>
        <v>#NAME?</v>
      </c>
      <c r="N39" t="e">
        <f t="shared" ca="1" si="3"/>
        <v>#NAME?</v>
      </c>
      <c r="P39">
        <f t="shared" si="4"/>
        <v>0</v>
      </c>
      <c r="Q39" t="e">
        <f t="shared" ca="1" si="5"/>
        <v>#NAME?</v>
      </c>
      <c r="R39" t="e">
        <f t="shared" ca="1" si="6"/>
        <v>#NAME?</v>
      </c>
      <c r="T39" t="e">
        <f t="shared" ca="1" si="7"/>
        <v>#NAME?</v>
      </c>
      <c r="U39" t="e">
        <f t="shared" ca="1" si="8"/>
        <v>#NAME?</v>
      </c>
      <c r="V39" t="e">
        <f t="shared" ca="1" si="9"/>
        <v>#NAME?</v>
      </c>
    </row>
    <row r="40" spans="1:22" ht="15" x14ac:dyDescent="0.2">
      <c r="A40" s="3">
        <v>788</v>
      </c>
      <c r="B40" s="1" t="s">
        <v>75</v>
      </c>
      <c r="C40" s="2"/>
      <c r="D40" s="2">
        <v>1</v>
      </c>
      <c r="E40" s="2"/>
      <c r="F40" s="2">
        <v>788</v>
      </c>
      <c r="G40" s="2">
        <v>1</v>
      </c>
      <c r="H40" s="2" t="s">
        <v>74</v>
      </c>
      <c r="I40" s="2">
        <v>1</v>
      </c>
      <c r="J40" s="2" t="s">
        <v>41</v>
      </c>
      <c r="K40" t="e">
        <f t="shared" ca="1" si="0"/>
        <v>#NAME?</v>
      </c>
      <c r="L40" t="e">
        <f t="shared" ca="1" si="1"/>
        <v>#NAME?</v>
      </c>
      <c r="M40" t="e">
        <f t="shared" ca="1" si="2"/>
        <v>#NAME?</v>
      </c>
      <c r="N40" t="e">
        <f t="shared" ca="1" si="3"/>
        <v>#NAME?</v>
      </c>
      <c r="P40">
        <f t="shared" si="4"/>
        <v>1</v>
      </c>
      <c r="Q40" t="e">
        <f t="shared" ca="1" si="5"/>
        <v>#NAME?</v>
      </c>
      <c r="R40" t="e">
        <f t="shared" ca="1" si="6"/>
        <v>#NAME?</v>
      </c>
      <c r="T40" t="e">
        <f t="shared" ca="1" si="7"/>
        <v>#NAME?</v>
      </c>
      <c r="U40" t="e">
        <f t="shared" ca="1" si="8"/>
        <v>#NAME?</v>
      </c>
      <c r="V40" t="e">
        <f t="shared" ca="1" si="9"/>
        <v>#NAME?</v>
      </c>
    </row>
    <row r="41" spans="1:22" ht="15" x14ac:dyDescent="0.2">
      <c r="A41" s="3">
        <v>796</v>
      </c>
      <c r="B41" s="1" t="s">
        <v>76</v>
      </c>
      <c r="D41" s="2">
        <v>1</v>
      </c>
      <c r="F41" s="2">
        <v>796</v>
      </c>
      <c r="G41" s="2">
        <v>1</v>
      </c>
      <c r="H41" s="2" t="s">
        <v>74</v>
      </c>
      <c r="I41" s="2">
        <v>1</v>
      </c>
      <c r="J41" s="2" t="s">
        <v>41</v>
      </c>
      <c r="K41" t="e">
        <f t="shared" ca="1" si="0"/>
        <v>#NAME?</v>
      </c>
      <c r="L41" t="e">
        <f t="shared" ca="1" si="1"/>
        <v>#NAME?</v>
      </c>
      <c r="M41" t="e">
        <f t="shared" ca="1" si="2"/>
        <v>#NAME?</v>
      </c>
      <c r="N41" t="e">
        <f t="shared" ca="1" si="3"/>
        <v>#NAME?</v>
      </c>
      <c r="P41">
        <f t="shared" si="4"/>
        <v>1</v>
      </c>
      <c r="Q41" t="e">
        <f t="shared" ca="1" si="5"/>
        <v>#NAME?</v>
      </c>
      <c r="R41" t="e">
        <f t="shared" ca="1" si="6"/>
        <v>#NAME?</v>
      </c>
      <c r="T41" t="e">
        <f t="shared" ca="1" si="7"/>
        <v>#NAME?</v>
      </c>
      <c r="U41" t="e">
        <f t="shared" ca="1" si="8"/>
        <v>#NAME?</v>
      </c>
      <c r="V41" t="e">
        <f t="shared" ca="1" si="9"/>
        <v>#NAME?</v>
      </c>
    </row>
    <row r="42" spans="1:22" ht="15" x14ac:dyDescent="0.2">
      <c r="A42" s="3">
        <v>960</v>
      </c>
      <c r="B42" s="1" t="s">
        <v>77</v>
      </c>
      <c r="D42" s="2">
        <v>1</v>
      </c>
      <c r="E42" s="2"/>
      <c r="F42" s="2">
        <v>960</v>
      </c>
      <c r="G42" s="2">
        <v>1</v>
      </c>
      <c r="H42" s="2" t="s">
        <v>40</v>
      </c>
      <c r="I42" s="2">
        <v>1</v>
      </c>
      <c r="J42" s="2" t="s">
        <v>41</v>
      </c>
      <c r="K42" t="e">
        <f t="shared" ca="1" si="0"/>
        <v>#NAME?</v>
      </c>
      <c r="L42" t="e">
        <f t="shared" ca="1" si="1"/>
        <v>#NAME?</v>
      </c>
      <c r="M42" t="e">
        <f t="shared" ca="1" si="2"/>
        <v>#NAME?</v>
      </c>
      <c r="N42" t="e">
        <f t="shared" ca="1" si="3"/>
        <v>#NAME?</v>
      </c>
      <c r="P42">
        <f t="shared" si="4"/>
        <v>1</v>
      </c>
      <c r="Q42" t="e">
        <f t="shared" ca="1" si="5"/>
        <v>#NAME?</v>
      </c>
      <c r="R42" t="e">
        <f t="shared" ca="1" si="6"/>
        <v>#NAME?</v>
      </c>
      <c r="T42" t="e">
        <f t="shared" ca="1" si="7"/>
        <v>#NAME?</v>
      </c>
      <c r="U42" t="e">
        <f t="shared" ca="1" si="8"/>
        <v>#NAME?</v>
      </c>
      <c r="V42" t="e">
        <f t="shared" ca="1" si="9"/>
        <v>#NAME?</v>
      </c>
    </row>
    <row r="43" spans="1:22" ht="15" x14ac:dyDescent="0.2">
      <c r="A43" s="3">
        <v>963</v>
      </c>
      <c r="B43" s="1" t="s">
        <v>77</v>
      </c>
      <c r="D43" s="2">
        <v>1</v>
      </c>
      <c r="F43" s="2">
        <v>963</v>
      </c>
      <c r="G43" s="2">
        <v>0</v>
      </c>
      <c r="H43" s="4"/>
      <c r="I43" s="2">
        <v>0</v>
      </c>
      <c r="K43" t="e">
        <f t="shared" ca="1" si="0"/>
        <v>#NAME?</v>
      </c>
      <c r="L43" t="e">
        <f t="shared" ca="1" si="1"/>
        <v>#NAME?</v>
      </c>
      <c r="M43" t="e">
        <f t="shared" ca="1" si="2"/>
        <v>#NAME?</v>
      </c>
      <c r="N43" t="e">
        <f t="shared" ca="1" si="3"/>
        <v>#NAME?</v>
      </c>
      <c r="O43" s="2" t="s">
        <v>145</v>
      </c>
      <c r="P43">
        <f t="shared" si="4"/>
        <v>0</v>
      </c>
      <c r="Q43" t="e">
        <f t="shared" ca="1" si="5"/>
        <v>#NAME?</v>
      </c>
      <c r="R43" t="e">
        <f t="shared" ca="1" si="6"/>
        <v>#NAME?</v>
      </c>
      <c r="T43" t="e">
        <f t="shared" ca="1" si="7"/>
        <v>#NAME?</v>
      </c>
      <c r="U43" t="e">
        <f t="shared" ca="1" si="8"/>
        <v>#NAME?</v>
      </c>
      <c r="V43" t="e">
        <f t="shared" ca="1" si="9"/>
        <v>#NAME?</v>
      </c>
    </row>
    <row r="44" spans="1:22" ht="15" x14ac:dyDescent="0.2">
      <c r="A44" s="3">
        <v>1018</v>
      </c>
      <c r="B44" s="1" t="s">
        <v>78</v>
      </c>
      <c r="D44" s="2">
        <v>1</v>
      </c>
      <c r="F44" s="2">
        <v>1018</v>
      </c>
      <c r="G44" s="2">
        <v>1</v>
      </c>
      <c r="H44" s="2" t="s">
        <v>74</v>
      </c>
      <c r="I44" s="2">
        <v>1</v>
      </c>
      <c r="J44" s="2" t="s">
        <v>41</v>
      </c>
      <c r="K44" t="e">
        <f t="shared" ca="1" si="0"/>
        <v>#NAME?</v>
      </c>
      <c r="L44" t="e">
        <f t="shared" ca="1" si="1"/>
        <v>#NAME?</v>
      </c>
      <c r="M44" t="e">
        <f t="shared" ca="1" si="2"/>
        <v>#NAME?</v>
      </c>
      <c r="N44" t="e">
        <f t="shared" ca="1" si="3"/>
        <v>#NAME?</v>
      </c>
      <c r="P44">
        <f t="shared" si="4"/>
        <v>1</v>
      </c>
      <c r="Q44" t="e">
        <f t="shared" ca="1" si="5"/>
        <v>#NAME?</v>
      </c>
      <c r="R44" t="e">
        <f t="shared" ca="1" si="6"/>
        <v>#NAME?</v>
      </c>
      <c r="T44" t="e">
        <f t="shared" ca="1" si="7"/>
        <v>#NAME?</v>
      </c>
      <c r="U44" t="e">
        <f t="shared" ca="1" si="8"/>
        <v>#NAME?</v>
      </c>
      <c r="V44" t="e">
        <f t="shared" ca="1" si="9"/>
        <v>#NAME?</v>
      </c>
    </row>
    <row r="45" spans="1:22" ht="15" x14ac:dyDescent="0.2">
      <c r="A45" s="3">
        <v>1020</v>
      </c>
      <c r="B45" s="1" t="s">
        <v>79</v>
      </c>
      <c r="D45" s="2">
        <v>1</v>
      </c>
      <c r="F45" s="2">
        <v>1020</v>
      </c>
      <c r="G45" s="2">
        <v>1</v>
      </c>
      <c r="H45" s="2" t="s">
        <v>74</v>
      </c>
      <c r="I45" s="2">
        <v>1</v>
      </c>
      <c r="J45" s="2" t="s">
        <v>41</v>
      </c>
      <c r="K45" t="e">
        <f t="shared" ca="1" si="0"/>
        <v>#NAME?</v>
      </c>
      <c r="L45" t="e">
        <f t="shared" ca="1" si="1"/>
        <v>#NAME?</v>
      </c>
      <c r="M45" t="e">
        <f t="shared" ca="1" si="2"/>
        <v>#NAME?</v>
      </c>
      <c r="N45" t="e">
        <f t="shared" ca="1" si="3"/>
        <v>#NAME?</v>
      </c>
      <c r="P45">
        <f t="shared" si="4"/>
        <v>1</v>
      </c>
      <c r="Q45" t="e">
        <f t="shared" ca="1" si="5"/>
        <v>#NAME?</v>
      </c>
      <c r="R45" t="e">
        <f t="shared" ca="1" si="6"/>
        <v>#NAME?</v>
      </c>
      <c r="T45" t="e">
        <f t="shared" ca="1" si="7"/>
        <v>#NAME?</v>
      </c>
      <c r="U45" t="e">
        <f t="shared" ca="1" si="8"/>
        <v>#NAME?</v>
      </c>
      <c r="V45" t="e">
        <f t="shared" ca="1" si="9"/>
        <v>#NAME?</v>
      </c>
    </row>
    <row r="46" spans="1:22" ht="15" x14ac:dyDescent="0.2">
      <c r="A46" s="3">
        <v>1022</v>
      </c>
      <c r="B46" s="1" t="s">
        <v>79</v>
      </c>
      <c r="D46" s="2">
        <v>1</v>
      </c>
      <c r="E46" s="2"/>
      <c r="F46" s="2">
        <v>1022</v>
      </c>
      <c r="G46" s="2">
        <v>1</v>
      </c>
      <c r="H46" s="2" t="s">
        <v>74</v>
      </c>
      <c r="I46" s="2">
        <v>1</v>
      </c>
      <c r="J46" s="2" t="s">
        <v>41</v>
      </c>
      <c r="K46" t="e">
        <f t="shared" ca="1" si="0"/>
        <v>#NAME?</v>
      </c>
      <c r="L46" t="e">
        <f t="shared" ca="1" si="1"/>
        <v>#NAME?</v>
      </c>
      <c r="M46" t="e">
        <f t="shared" ca="1" si="2"/>
        <v>#NAME?</v>
      </c>
      <c r="N46" t="e">
        <f t="shared" ca="1" si="3"/>
        <v>#NAME?</v>
      </c>
      <c r="P46">
        <f t="shared" si="4"/>
        <v>1</v>
      </c>
      <c r="Q46" t="e">
        <f t="shared" ca="1" si="5"/>
        <v>#NAME?</v>
      </c>
      <c r="R46" t="e">
        <f t="shared" ca="1" si="6"/>
        <v>#NAME?</v>
      </c>
      <c r="T46" t="e">
        <f t="shared" ca="1" si="7"/>
        <v>#NAME?</v>
      </c>
      <c r="U46" t="e">
        <f t="shared" ca="1" si="8"/>
        <v>#NAME?</v>
      </c>
      <c r="V46" t="e">
        <f t="shared" ca="1" si="9"/>
        <v>#NAME?</v>
      </c>
    </row>
    <row r="47" spans="1:22" ht="15" x14ac:dyDescent="0.2">
      <c r="A47" s="3">
        <v>1041</v>
      </c>
      <c r="B47" s="1" t="s">
        <v>81</v>
      </c>
      <c r="D47" s="2">
        <v>1</v>
      </c>
      <c r="F47" s="2">
        <v>1041</v>
      </c>
      <c r="G47" s="2">
        <v>1</v>
      </c>
      <c r="H47" s="2" t="s">
        <v>74</v>
      </c>
      <c r="I47" s="2">
        <v>1</v>
      </c>
      <c r="J47" s="2" t="s">
        <v>41</v>
      </c>
      <c r="K47" t="e">
        <f t="shared" ca="1" si="0"/>
        <v>#NAME?</v>
      </c>
      <c r="L47" t="e">
        <f t="shared" ca="1" si="1"/>
        <v>#NAME?</v>
      </c>
      <c r="M47" t="e">
        <f t="shared" ca="1" si="2"/>
        <v>#NAME?</v>
      </c>
      <c r="N47" t="e">
        <f t="shared" ca="1" si="3"/>
        <v>#NAME?</v>
      </c>
      <c r="P47">
        <f t="shared" si="4"/>
        <v>1</v>
      </c>
      <c r="Q47" t="e">
        <f t="shared" ca="1" si="5"/>
        <v>#NAME?</v>
      </c>
      <c r="R47" t="e">
        <f t="shared" ca="1" si="6"/>
        <v>#NAME?</v>
      </c>
      <c r="T47" t="e">
        <f t="shared" ca="1" si="7"/>
        <v>#NAME?</v>
      </c>
      <c r="U47" t="e">
        <f t="shared" ca="1" si="8"/>
        <v>#NAME?</v>
      </c>
      <c r="V47" t="e">
        <f t="shared" ca="1" si="9"/>
        <v>#NAME?</v>
      </c>
    </row>
    <row r="48" spans="1:22" ht="15" x14ac:dyDescent="0.2">
      <c r="A48" s="3">
        <v>1139</v>
      </c>
      <c r="B48" s="1" t="s">
        <v>10</v>
      </c>
      <c r="C48" s="2">
        <v>1</v>
      </c>
      <c r="F48" s="2">
        <v>1139</v>
      </c>
      <c r="G48" s="2">
        <v>0</v>
      </c>
      <c r="H48" s="4"/>
      <c r="I48" s="2">
        <v>0</v>
      </c>
      <c r="K48" t="e">
        <f t="shared" ca="1" si="0"/>
        <v>#NAME?</v>
      </c>
      <c r="L48" t="e">
        <f t="shared" ca="1" si="1"/>
        <v>#NAME?</v>
      </c>
      <c r="M48" t="e">
        <f t="shared" ca="1" si="2"/>
        <v>#NAME?</v>
      </c>
      <c r="N48" t="e">
        <f t="shared" ca="1" si="3"/>
        <v>#NAME?</v>
      </c>
      <c r="P48">
        <f t="shared" si="4"/>
        <v>0</v>
      </c>
      <c r="Q48" t="e">
        <f t="shared" ca="1" si="5"/>
        <v>#NAME?</v>
      </c>
      <c r="R48" t="e">
        <f t="shared" ca="1" si="6"/>
        <v>#NAME?</v>
      </c>
      <c r="T48" t="e">
        <f t="shared" ca="1" si="7"/>
        <v>#NAME?</v>
      </c>
      <c r="U48" t="e">
        <f t="shared" ca="1" si="8"/>
        <v>#NAME?</v>
      </c>
      <c r="V48" t="e">
        <f t="shared" ca="1" si="9"/>
        <v>#NAME?</v>
      </c>
    </row>
    <row r="49" spans="1:22" ht="15" x14ac:dyDescent="0.2">
      <c r="A49" s="3">
        <v>1206</v>
      </c>
      <c r="B49" s="1" t="s">
        <v>84</v>
      </c>
      <c r="D49" s="2">
        <v>1</v>
      </c>
      <c r="F49" s="2">
        <v>1206</v>
      </c>
      <c r="G49" s="2">
        <v>1</v>
      </c>
      <c r="H49" s="2" t="s">
        <v>74</v>
      </c>
      <c r="I49" s="2">
        <v>1</v>
      </c>
      <c r="J49" s="2" t="s">
        <v>41</v>
      </c>
      <c r="K49" t="e">
        <f t="shared" ca="1" si="0"/>
        <v>#NAME?</v>
      </c>
      <c r="L49" t="e">
        <f t="shared" ca="1" si="1"/>
        <v>#NAME?</v>
      </c>
      <c r="M49" t="e">
        <f t="shared" ca="1" si="2"/>
        <v>#NAME?</v>
      </c>
      <c r="N49" t="e">
        <f t="shared" ca="1" si="3"/>
        <v>#NAME?</v>
      </c>
      <c r="P49">
        <f t="shared" si="4"/>
        <v>1</v>
      </c>
      <c r="Q49" t="e">
        <f t="shared" ca="1" si="5"/>
        <v>#NAME?</v>
      </c>
      <c r="R49" t="e">
        <f t="shared" ca="1" si="6"/>
        <v>#NAME?</v>
      </c>
      <c r="T49" t="e">
        <f t="shared" ca="1" si="7"/>
        <v>#NAME?</v>
      </c>
      <c r="U49" t="e">
        <f t="shared" ca="1" si="8"/>
        <v>#NAME?</v>
      </c>
      <c r="V49" t="e">
        <f t="shared" ca="1" si="9"/>
        <v>#NAME?</v>
      </c>
    </row>
    <row r="50" spans="1:22" ht="15" x14ac:dyDescent="0.2">
      <c r="A50" s="3">
        <v>1220</v>
      </c>
      <c r="B50" s="1" t="s">
        <v>89</v>
      </c>
      <c r="D50" s="2">
        <v>1</v>
      </c>
      <c r="F50" s="2">
        <v>1220</v>
      </c>
      <c r="G50" s="2">
        <v>1</v>
      </c>
      <c r="H50" s="2" t="s">
        <v>74</v>
      </c>
      <c r="I50" s="2">
        <v>1</v>
      </c>
      <c r="J50" s="2" t="s">
        <v>41</v>
      </c>
      <c r="K50" t="e">
        <f t="shared" ca="1" si="0"/>
        <v>#NAME?</v>
      </c>
      <c r="L50" t="e">
        <f t="shared" ca="1" si="1"/>
        <v>#NAME?</v>
      </c>
      <c r="M50" t="e">
        <f t="shared" ca="1" si="2"/>
        <v>#NAME?</v>
      </c>
      <c r="N50" t="e">
        <f t="shared" ca="1" si="3"/>
        <v>#NAME?</v>
      </c>
      <c r="P50">
        <f t="shared" si="4"/>
        <v>1</v>
      </c>
      <c r="Q50" t="e">
        <f t="shared" ca="1" si="5"/>
        <v>#NAME?</v>
      </c>
      <c r="R50" t="e">
        <f t="shared" ca="1" si="6"/>
        <v>#NAME?</v>
      </c>
      <c r="T50" t="e">
        <f t="shared" ca="1" si="7"/>
        <v>#NAME?</v>
      </c>
      <c r="U50" t="e">
        <f t="shared" ca="1" si="8"/>
        <v>#NAME?</v>
      </c>
      <c r="V50" t="e">
        <f t="shared" ca="1" si="9"/>
        <v>#NAME?</v>
      </c>
    </row>
    <row r="51" spans="1:22" ht="15" x14ac:dyDescent="0.2">
      <c r="A51" s="3">
        <v>1371</v>
      </c>
      <c r="B51" s="1" t="s">
        <v>93</v>
      </c>
      <c r="C51" s="2"/>
      <c r="D51" s="2">
        <v>1</v>
      </c>
      <c r="F51" s="2">
        <v>1371</v>
      </c>
      <c r="G51" s="2">
        <v>1</v>
      </c>
      <c r="H51" s="2" t="s">
        <v>74</v>
      </c>
      <c r="I51" s="2">
        <v>1</v>
      </c>
      <c r="J51" s="2" t="s">
        <v>41</v>
      </c>
      <c r="K51" t="e">
        <f t="shared" ca="1" si="0"/>
        <v>#NAME?</v>
      </c>
      <c r="L51" t="e">
        <f t="shared" ca="1" si="1"/>
        <v>#NAME?</v>
      </c>
      <c r="M51" t="e">
        <f t="shared" ca="1" si="2"/>
        <v>#NAME?</v>
      </c>
      <c r="N51" t="e">
        <f t="shared" ca="1" si="3"/>
        <v>#NAME?</v>
      </c>
      <c r="P51">
        <f t="shared" si="4"/>
        <v>1</v>
      </c>
      <c r="Q51" t="e">
        <f t="shared" ca="1" si="5"/>
        <v>#NAME?</v>
      </c>
      <c r="R51" t="e">
        <f t="shared" ca="1" si="6"/>
        <v>#NAME?</v>
      </c>
      <c r="T51" t="e">
        <f t="shared" ca="1" si="7"/>
        <v>#NAME?</v>
      </c>
      <c r="U51" t="e">
        <f t="shared" ca="1" si="8"/>
        <v>#NAME?</v>
      </c>
      <c r="V51" t="e">
        <f t="shared" ca="1" si="9"/>
        <v>#NAME?</v>
      </c>
    </row>
    <row r="52" spans="1:22" ht="15" x14ac:dyDescent="0.2">
      <c r="A52" s="3">
        <v>1377</v>
      </c>
      <c r="B52" s="1" t="s">
        <v>96</v>
      </c>
      <c r="D52" s="2"/>
      <c r="E52" s="2">
        <v>1</v>
      </c>
      <c r="F52" s="2">
        <v>1377</v>
      </c>
      <c r="G52" s="2">
        <v>1</v>
      </c>
      <c r="H52" s="2" t="s">
        <v>74</v>
      </c>
      <c r="I52" s="2">
        <v>0</v>
      </c>
      <c r="K52" t="e">
        <f t="shared" ca="1" si="0"/>
        <v>#NAME?</v>
      </c>
      <c r="L52" t="e">
        <f t="shared" ca="1" si="1"/>
        <v>#NAME?</v>
      </c>
      <c r="M52" t="e">
        <f t="shared" ca="1" si="2"/>
        <v>#NAME?</v>
      </c>
      <c r="N52" t="e">
        <f t="shared" ca="1" si="3"/>
        <v>#NAME?</v>
      </c>
      <c r="P52">
        <f t="shared" si="4"/>
        <v>0</v>
      </c>
      <c r="Q52" t="e">
        <f t="shared" ca="1" si="5"/>
        <v>#NAME?</v>
      </c>
      <c r="R52" t="e">
        <f t="shared" ca="1" si="6"/>
        <v>#NAME?</v>
      </c>
      <c r="T52" t="e">
        <f t="shared" ca="1" si="7"/>
        <v>#NAME?</v>
      </c>
      <c r="U52" t="e">
        <f t="shared" ca="1" si="8"/>
        <v>#NAME?</v>
      </c>
      <c r="V52" t="e">
        <f t="shared" ca="1" si="9"/>
        <v>#NAME?</v>
      </c>
    </row>
    <row r="53" spans="1:22" ht="15" x14ac:dyDescent="0.2">
      <c r="A53" s="3">
        <v>1383</v>
      </c>
      <c r="B53" s="1" t="s">
        <v>101</v>
      </c>
      <c r="C53" s="2">
        <v>1</v>
      </c>
      <c r="F53" s="2">
        <v>1383</v>
      </c>
      <c r="G53" s="2">
        <v>0</v>
      </c>
      <c r="H53" s="2"/>
      <c r="I53" s="2">
        <v>0</v>
      </c>
      <c r="J53" s="2"/>
      <c r="K53" t="e">
        <f t="shared" ca="1" si="0"/>
        <v>#NAME?</v>
      </c>
      <c r="L53" t="e">
        <f t="shared" ca="1" si="1"/>
        <v>#NAME?</v>
      </c>
      <c r="M53" t="e">
        <f t="shared" ca="1" si="2"/>
        <v>#NAME?</v>
      </c>
      <c r="N53" t="e">
        <f t="shared" ca="1" si="3"/>
        <v>#NAME?</v>
      </c>
      <c r="O53" s="2" t="s">
        <v>146</v>
      </c>
      <c r="P53">
        <f t="shared" si="4"/>
        <v>0</v>
      </c>
      <c r="Q53" t="e">
        <f t="shared" ca="1" si="5"/>
        <v>#NAME?</v>
      </c>
      <c r="R53" t="e">
        <f t="shared" ca="1" si="6"/>
        <v>#NAME?</v>
      </c>
      <c r="T53" t="e">
        <f t="shared" ca="1" si="7"/>
        <v>#NAME?</v>
      </c>
      <c r="U53" t="e">
        <f t="shared" ca="1" si="8"/>
        <v>#NAME?</v>
      </c>
      <c r="V53" t="e">
        <f t="shared" ca="1" si="9"/>
        <v>#NAME?</v>
      </c>
    </row>
    <row r="54" spans="1:22" ht="15" x14ac:dyDescent="0.2">
      <c r="A54" s="3">
        <v>1627</v>
      </c>
      <c r="B54" s="1" t="s">
        <v>106</v>
      </c>
      <c r="E54" s="2">
        <v>1</v>
      </c>
      <c r="F54" s="2">
        <v>1627</v>
      </c>
      <c r="G54" s="2">
        <v>1</v>
      </c>
      <c r="H54" s="2" t="s">
        <v>74</v>
      </c>
      <c r="I54" s="2">
        <v>0</v>
      </c>
      <c r="K54" t="e">
        <f t="shared" ca="1" si="0"/>
        <v>#NAME?</v>
      </c>
      <c r="L54" t="e">
        <f t="shared" ca="1" si="1"/>
        <v>#NAME?</v>
      </c>
      <c r="M54" t="e">
        <f t="shared" ca="1" si="2"/>
        <v>#NAME?</v>
      </c>
      <c r="N54" t="e">
        <f t="shared" ca="1" si="3"/>
        <v>#NAME?</v>
      </c>
      <c r="P54">
        <f t="shared" si="4"/>
        <v>0</v>
      </c>
      <c r="Q54" t="e">
        <f t="shared" ca="1" si="5"/>
        <v>#NAME?</v>
      </c>
      <c r="R54" t="e">
        <f t="shared" ca="1" si="6"/>
        <v>#NAME?</v>
      </c>
      <c r="T54" t="e">
        <f t="shared" ca="1" si="7"/>
        <v>#NAME?</v>
      </c>
      <c r="U54" t="e">
        <f t="shared" ca="1" si="8"/>
        <v>#NAME?</v>
      </c>
      <c r="V54" t="e">
        <f t="shared" ca="1" si="9"/>
        <v>#NAME?</v>
      </c>
    </row>
    <row r="55" spans="1:22" ht="15" x14ac:dyDescent="0.2">
      <c r="A55" s="3">
        <v>1628</v>
      </c>
      <c r="B55" s="1" t="s">
        <v>106</v>
      </c>
      <c r="E55" s="2">
        <v>1</v>
      </c>
      <c r="F55" s="2">
        <v>1628</v>
      </c>
      <c r="G55" s="2">
        <v>1</v>
      </c>
      <c r="H55" s="2" t="s">
        <v>74</v>
      </c>
      <c r="I55" s="2">
        <v>0</v>
      </c>
      <c r="K55" t="e">
        <f t="shared" ca="1" si="0"/>
        <v>#NAME?</v>
      </c>
      <c r="L55" t="e">
        <f t="shared" ca="1" si="1"/>
        <v>#NAME?</v>
      </c>
      <c r="M55" t="e">
        <f t="shared" ca="1" si="2"/>
        <v>#NAME?</v>
      </c>
      <c r="N55" t="e">
        <f t="shared" ca="1" si="3"/>
        <v>#NAME?</v>
      </c>
      <c r="P55">
        <f t="shared" si="4"/>
        <v>0</v>
      </c>
      <c r="Q55" t="e">
        <f t="shared" ca="1" si="5"/>
        <v>#NAME?</v>
      </c>
      <c r="R55" t="e">
        <f t="shared" ca="1" si="6"/>
        <v>#NAME?</v>
      </c>
      <c r="T55" t="e">
        <f t="shared" ca="1" si="7"/>
        <v>#NAME?</v>
      </c>
      <c r="U55" t="e">
        <f t="shared" ca="1" si="8"/>
        <v>#NAME?</v>
      </c>
      <c r="V55" t="e">
        <f t="shared" ca="1" si="9"/>
        <v>#NAME?</v>
      </c>
    </row>
    <row r="56" spans="1:22" ht="15" x14ac:dyDescent="0.2">
      <c r="A56" s="3">
        <v>1629</v>
      </c>
      <c r="B56" s="1" t="s">
        <v>106</v>
      </c>
      <c r="E56" s="2">
        <v>1</v>
      </c>
      <c r="F56" s="2">
        <v>1629</v>
      </c>
      <c r="G56" s="2">
        <v>1</v>
      </c>
      <c r="H56" s="2" t="s">
        <v>74</v>
      </c>
      <c r="I56" s="2">
        <v>0</v>
      </c>
      <c r="K56" t="e">
        <f t="shared" ca="1" si="0"/>
        <v>#NAME?</v>
      </c>
      <c r="L56" t="e">
        <f t="shared" ca="1" si="1"/>
        <v>#NAME?</v>
      </c>
      <c r="M56" t="e">
        <f t="shared" ca="1" si="2"/>
        <v>#NAME?</v>
      </c>
      <c r="N56" t="e">
        <f t="shared" ca="1" si="3"/>
        <v>#NAME?</v>
      </c>
      <c r="P56">
        <f t="shared" si="4"/>
        <v>0</v>
      </c>
      <c r="Q56" t="e">
        <f t="shared" ca="1" si="5"/>
        <v>#NAME?</v>
      </c>
      <c r="R56" t="e">
        <f t="shared" ca="1" si="6"/>
        <v>#NAME?</v>
      </c>
      <c r="T56" t="e">
        <f t="shared" ca="1" si="7"/>
        <v>#NAME?</v>
      </c>
      <c r="U56" t="e">
        <f t="shared" ca="1" si="8"/>
        <v>#NAME?</v>
      </c>
      <c r="V56" t="e">
        <f t="shared" ca="1" si="9"/>
        <v>#NAME?</v>
      </c>
    </row>
    <row r="57" spans="1:22" ht="15" x14ac:dyDescent="0.2">
      <c r="A57" s="3">
        <v>1630</v>
      </c>
      <c r="B57" s="1" t="s">
        <v>106</v>
      </c>
      <c r="C57" s="2">
        <v>1</v>
      </c>
      <c r="F57" s="2">
        <v>1630</v>
      </c>
      <c r="G57" s="2">
        <v>0</v>
      </c>
      <c r="H57" s="4"/>
      <c r="I57" s="2">
        <v>0</v>
      </c>
      <c r="K57" t="e">
        <f t="shared" ca="1" si="0"/>
        <v>#NAME?</v>
      </c>
      <c r="L57" t="e">
        <f t="shared" ca="1" si="1"/>
        <v>#NAME?</v>
      </c>
      <c r="M57" t="e">
        <f t="shared" ca="1" si="2"/>
        <v>#NAME?</v>
      </c>
      <c r="N57" t="e">
        <f t="shared" ca="1" si="3"/>
        <v>#NAME?</v>
      </c>
      <c r="P57">
        <f t="shared" si="4"/>
        <v>0</v>
      </c>
      <c r="Q57" t="e">
        <f t="shared" ca="1" si="5"/>
        <v>#NAME?</v>
      </c>
      <c r="R57" t="e">
        <f t="shared" ca="1" si="6"/>
        <v>#NAME?</v>
      </c>
      <c r="T57" t="e">
        <f t="shared" ca="1" si="7"/>
        <v>#NAME?</v>
      </c>
      <c r="U57" t="e">
        <f t="shared" ca="1" si="8"/>
        <v>#NAME?</v>
      </c>
      <c r="V57" t="e">
        <f t="shared" ca="1" si="9"/>
        <v>#NAME?</v>
      </c>
    </row>
    <row r="58" spans="1:22" ht="15" x14ac:dyDescent="0.2">
      <c r="A58" s="3">
        <v>1633</v>
      </c>
      <c r="B58" s="1" t="s">
        <v>111</v>
      </c>
      <c r="C58" s="2"/>
      <c r="D58" s="2">
        <v>1</v>
      </c>
      <c r="F58" s="2">
        <v>1633</v>
      </c>
      <c r="G58" s="2">
        <v>1</v>
      </c>
      <c r="H58" s="2" t="s">
        <v>74</v>
      </c>
      <c r="I58" s="2">
        <v>1</v>
      </c>
      <c r="J58" s="2" t="s">
        <v>41</v>
      </c>
      <c r="K58" t="e">
        <f t="shared" ca="1" si="0"/>
        <v>#NAME?</v>
      </c>
      <c r="L58" t="e">
        <f t="shared" ca="1" si="1"/>
        <v>#NAME?</v>
      </c>
      <c r="M58" t="e">
        <f t="shared" ca="1" si="2"/>
        <v>#NAME?</v>
      </c>
      <c r="N58" t="e">
        <f t="shared" ca="1" si="3"/>
        <v>#NAME?</v>
      </c>
      <c r="P58">
        <f t="shared" si="4"/>
        <v>1</v>
      </c>
      <c r="Q58" t="e">
        <f t="shared" ca="1" si="5"/>
        <v>#NAME?</v>
      </c>
      <c r="R58" t="e">
        <f t="shared" ca="1" si="6"/>
        <v>#NAME?</v>
      </c>
      <c r="T58" t="e">
        <f t="shared" ca="1" si="7"/>
        <v>#NAME?</v>
      </c>
      <c r="U58" t="e">
        <f t="shared" ca="1" si="8"/>
        <v>#NAME?</v>
      </c>
      <c r="V58" t="e">
        <f t="shared" ca="1" si="9"/>
        <v>#NAME?</v>
      </c>
    </row>
    <row r="59" spans="1:22" ht="15" x14ac:dyDescent="0.2">
      <c r="A59" s="3">
        <v>1801</v>
      </c>
      <c r="B59" s="1" t="s">
        <v>112</v>
      </c>
      <c r="D59" s="2">
        <v>1</v>
      </c>
      <c r="F59" s="2">
        <v>1801</v>
      </c>
      <c r="G59" s="2">
        <v>1</v>
      </c>
      <c r="H59" s="2" t="s">
        <v>74</v>
      </c>
      <c r="I59" s="2">
        <v>1</v>
      </c>
      <c r="J59" s="2" t="s">
        <v>41</v>
      </c>
      <c r="K59" t="e">
        <f t="shared" ca="1" si="0"/>
        <v>#NAME?</v>
      </c>
      <c r="L59" t="e">
        <f t="shared" ca="1" si="1"/>
        <v>#NAME?</v>
      </c>
      <c r="M59" t="e">
        <f t="shared" ca="1" si="2"/>
        <v>#NAME?</v>
      </c>
      <c r="N59" t="e">
        <f t="shared" ca="1" si="3"/>
        <v>#NAME?</v>
      </c>
      <c r="P59">
        <f t="shared" si="4"/>
        <v>1</v>
      </c>
      <c r="Q59" t="e">
        <f t="shared" ca="1" si="5"/>
        <v>#NAME?</v>
      </c>
      <c r="R59" t="e">
        <f t="shared" ca="1" si="6"/>
        <v>#NAME?</v>
      </c>
      <c r="T59" t="e">
        <f t="shared" ca="1" si="7"/>
        <v>#NAME?</v>
      </c>
      <c r="U59" t="e">
        <f t="shared" ca="1" si="8"/>
        <v>#NAME?</v>
      </c>
      <c r="V59" t="e">
        <f t="shared" ca="1" si="9"/>
        <v>#NAME?</v>
      </c>
    </row>
    <row r="60" spans="1:22" ht="15" x14ac:dyDescent="0.2">
      <c r="A60" s="3">
        <v>1803</v>
      </c>
      <c r="B60" s="1" t="s">
        <v>112</v>
      </c>
      <c r="C60" s="2">
        <v>1</v>
      </c>
      <c r="F60" s="2">
        <v>1803</v>
      </c>
      <c r="G60" s="2">
        <v>0</v>
      </c>
      <c r="H60" s="4"/>
      <c r="I60" s="2">
        <v>0</v>
      </c>
      <c r="K60" t="e">
        <f t="shared" ca="1" si="0"/>
        <v>#NAME?</v>
      </c>
      <c r="L60" t="e">
        <f t="shared" ca="1" si="1"/>
        <v>#NAME?</v>
      </c>
      <c r="M60" t="e">
        <f t="shared" ca="1" si="2"/>
        <v>#NAME?</v>
      </c>
      <c r="N60" t="e">
        <f t="shared" ca="1" si="3"/>
        <v>#NAME?</v>
      </c>
      <c r="P60">
        <f t="shared" si="4"/>
        <v>0</v>
      </c>
      <c r="Q60" t="e">
        <f t="shared" ca="1" si="5"/>
        <v>#NAME?</v>
      </c>
      <c r="R60" t="e">
        <f t="shared" ca="1" si="6"/>
        <v>#NAME?</v>
      </c>
      <c r="T60" t="e">
        <f t="shared" ca="1" si="7"/>
        <v>#NAME?</v>
      </c>
      <c r="U60" t="e">
        <f t="shared" ca="1" si="8"/>
        <v>#NAME?</v>
      </c>
      <c r="V60" t="e">
        <f t="shared" ca="1" si="9"/>
        <v>#NAME?</v>
      </c>
    </row>
    <row r="61" spans="1:22" ht="15" x14ac:dyDescent="0.2">
      <c r="A61" s="3">
        <v>1896</v>
      </c>
      <c r="B61" s="1" t="s">
        <v>113</v>
      </c>
      <c r="C61" s="2">
        <v>1</v>
      </c>
      <c r="F61" s="2">
        <v>1896</v>
      </c>
      <c r="G61" s="2">
        <v>0</v>
      </c>
      <c r="H61" s="4"/>
      <c r="I61" s="2">
        <v>0</v>
      </c>
      <c r="K61" t="e">
        <f t="shared" ca="1" si="0"/>
        <v>#NAME?</v>
      </c>
      <c r="L61" t="e">
        <f t="shared" ca="1" si="1"/>
        <v>#NAME?</v>
      </c>
      <c r="M61" t="e">
        <f t="shared" ca="1" si="2"/>
        <v>#NAME?</v>
      </c>
      <c r="N61" t="e">
        <f t="shared" ca="1" si="3"/>
        <v>#NAME?</v>
      </c>
      <c r="P61">
        <f t="shared" si="4"/>
        <v>0</v>
      </c>
      <c r="Q61" t="e">
        <f t="shared" ca="1" si="5"/>
        <v>#NAME?</v>
      </c>
      <c r="R61" t="e">
        <f t="shared" ca="1" si="6"/>
        <v>#NAME?</v>
      </c>
      <c r="T61" t="e">
        <f t="shared" ca="1" si="7"/>
        <v>#NAME?</v>
      </c>
      <c r="U61" t="e">
        <f t="shared" ca="1" si="8"/>
        <v>#NAME?</v>
      </c>
      <c r="V61" t="e">
        <f t="shared" ca="1" si="9"/>
        <v>#NAME?</v>
      </c>
    </row>
    <row r="62" spans="1:22" ht="15" x14ac:dyDescent="0.2">
      <c r="A62" s="3">
        <v>2015</v>
      </c>
      <c r="B62" s="1" t="s">
        <v>115</v>
      </c>
      <c r="D62" s="2">
        <v>1</v>
      </c>
      <c r="F62" s="2">
        <v>2015</v>
      </c>
      <c r="G62" s="2">
        <v>1</v>
      </c>
      <c r="H62" s="2" t="s">
        <v>74</v>
      </c>
      <c r="I62" s="2">
        <v>1</v>
      </c>
      <c r="J62" s="2" t="s">
        <v>41</v>
      </c>
      <c r="K62" t="e">
        <f t="shared" ca="1" si="0"/>
        <v>#NAME?</v>
      </c>
      <c r="L62" t="e">
        <f t="shared" ca="1" si="1"/>
        <v>#NAME?</v>
      </c>
      <c r="M62" t="e">
        <f t="shared" ca="1" si="2"/>
        <v>#NAME?</v>
      </c>
      <c r="N62" t="e">
        <f t="shared" ca="1" si="3"/>
        <v>#NAME?</v>
      </c>
      <c r="P62">
        <f t="shared" si="4"/>
        <v>1</v>
      </c>
      <c r="Q62" t="e">
        <f t="shared" ca="1" si="5"/>
        <v>#NAME?</v>
      </c>
      <c r="R62" t="e">
        <f t="shared" ca="1" si="6"/>
        <v>#NAME?</v>
      </c>
      <c r="T62" t="e">
        <f t="shared" ca="1" si="7"/>
        <v>#NAME?</v>
      </c>
      <c r="U62" t="e">
        <f t="shared" ca="1" si="8"/>
        <v>#NAME?</v>
      </c>
      <c r="V62" t="e">
        <f t="shared" ca="1" si="9"/>
        <v>#NAME?</v>
      </c>
    </row>
    <row r="63" spans="1:22" ht="15" x14ac:dyDescent="0.2">
      <c r="A63" s="3">
        <v>2051</v>
      </c>
      <c r="B63" s="1" t="s">
        <v>116</v>
      </c>
      <c r="C63" s="2">
        <v>1</v>
      </c>
      <c r="F63" s="2">
        <v>2051</v>
      </c>
      <c r="G63" s="2">
        <v>0</v>
      </c>
      <c r="H63" s="4"/>
      <c r="I63" s="2">
        <v>0</v>
      </c>
      <c r="K63" t="e">
        <f t="shared" ca="1" si="0"/>
        <v>#NAME?</v>
      </c>
      <c r="L63" t="e">
        <f t="shared" ca="1" si="1"/>
        <v>#NAME?</v>
      </c>
      <c r="M63" t="e">
        <f t="shared" ca="1" si="2"/>
        <v>#NAME?</v>
      </c>
      <c r="N63" t="e">
        <f t="shared" ca="1" si="3"/>
        <v>#NAME?</v>
      </c>
      <c r="P63">
        <f t="shared" si="4"/>
        <v>0</v>
      </c>
      <c r="Q63" t="e">
        <f t="shared" ca="1" si="5"/>
        <v>#NAME?</v>
      </c>
      <c r="R63" t="e">
        <f t="shared" ca="1" si="6"/>
        <v>#NAME?</v>
      </c>
      <c r="T63" t="e">
        <f t="shared" ca="1" si="7"/>
        <v>#NAME?</v>
      </c>
      <c r="U63" t="e">
        <f t="shared" ca="1" si="8"/>
        <v>#NAME?</v>
      </c>
      <c r="V63" t="e">
        <f t="shared" ca="1" si="9"/>
        <v>#NAME?</v>
      </c>
    </row>
    <row r="64" spans="1:22" ht="15" x14ac:dyDescent="0.2">
      <c r="A64" s="3">
        <v>2059</v>
      </c>
      <c r="B64" s="1" t="s">
        <v>117</v>
      </c>
      <c r="D64" s="2">
        <v>1</v>
      </c>
      <c r="F64" s="2">
        <v>2059</v>
      </c>
      <c r="G64" s="2">
        <v>1</v>
      </c>
      <c r="H64" s="2" t="s">
        <v>74</v>
      </c>
      <c r="I64" s="2">
        <v>1</v>
      </c>
      <c r="J64" s="2" t="s">
        <v>41</v>
      </c>
      <c r="K64" t="e">
        <f t="shared" ca="1" si="0"/>
        <v>#NAME?</v>
      </c>
      <c r="L64" t="e">
        <f t="shared" ca="1" si="1"/>
        <v>#NAME?</v>
      </c>
      <c r="M64" t="e">
        <f t="shared" ca="1" si="2"/>
        <v>#NAME?</v>
      </c>
      <c r="N64" t="e">
        <f t="shared" ca="1" si="3"/>
        <v>#NAME?</v>
      </c>
      <c r="P64">
        <f t="shared" si="4"/>
        <v>1</v>
      </c>
      <c r="Q64" t="e">
        <f t="shared" ca="1" si="5"/>
        <v>#NAME?</v>
      </c>
      <c r="R64" t="e">
        <f t="shared" ca="1" si="6"/>
        <v>#NAME?</v>
      </c>
      <c r="T64" t="e">
        <f t="shared" ca="1" si="7"/>
        <v>#NAME?</v>
      </c>
      <c r="U64" t="e">
        <f t="shared" ca="1" si="8"/>
        <v>#NAME?</v>
      </c>
      <c r="V64" t="e">
        <f t="shared" ca="1" si="9"/>
        <v>#NAME?</v>
      </c>
    </row>
    <row r="65" spans="1:22" ht="15" x14ac:dyDescent="0.2">
      <c r="A65" s="3">
        <v>2060</v>
      </c>
      <c r="B65" s="1" t="s">
        <v>117</v>
      </c>
      <c r="D65" s="2">
        <v>1</v>
      </c>
      <c r="F65" s="2">
        <v>2060</v>
      </c>
      <c r="G65" s="2">
        <v>1</v>
      </c>
      <c r="H65" s="2" t="s">
        <v>74</v>
      </c>
      <c r="I65" s="2">
        <v>1</v>
      </c>
      <c r="J65" s="2" t="s">
        <v>41</v>
      </c>
      <c r="K65" t="e">
        <f t="shared" ca="1" si="0"/>
        <v>#NAME?</v>
      </c>
      <c r="L65" t="e">
        <f t="shared" ca="1" si="1"/>
        <v>#NAME?</v>
      </c>
      <c r="M65" t="e">
        <f t="shared" ca="1" si="2"/>
        <v>#NAME?</v>
      </c>
      <c r="N65" t="e">
        <f t="shared" ca="1" si="3"/>
        <v>#NAME?</v>
      </c>
      <c r="P65">
        <f t="shared" si="4"/>
        <v>1</v>
      </c>
      <c r="Q65" t="e">
        <f t="shared" ca="1" si="5"/>
        <v>#NAME?</v>
      </c>
      <c r="R65" t="e">
        <f t="shared" ca="1" si="6"/>
        <v>#NAME?</v>
      </c>
      <c r="T65" t="e">
        <f t="shared" ca="1" si="7"/>
        <v>#NAME?</v>
      </c>
      <c r="U65" t="e">
        <f t="shared" ca="1" si="8"/>
        <v>#NAME?</v>
      </c>
      <c r="V65" t="e">
        <f t="shared" ca="1" si="9"/>
        <v>#NAME?</v>
      </c>
    </row>
    <row r="66" spans="1:22" ht="15" x14ac:dyDescent="0.2">
      <c r="A66" s="3">
        <v>2062</v>
      </c>
      <c r="B66" s="1" t="s">
        <v>117</v>
      </c>
      <c r="C66" s="2">
        <v>1</v>
      </c>
      <c r="F66" s="2">
        <v>2062</v>
      </c>
      <c r="G66" s="2">
        <v>0</v>
      </c>
      <c r="H66" s="4"/>
      <c r="I66" s="2">
        <v>0</v>
      </c>
      <c r="K66" t="e">
        <f t="shared" ca="1" si="0"/>
        <v>#NAME?</v>
      </c>
      <c r="L66" t="e">
        <f t="shared" ca="1" si="1"/>
        <v>#NAME?</v>
      </c>
      <c r="M66" t="e">
        <f t="shared" ca="1" si="2"/>
        <v>#NAME?</v>
      </c>
      <c r="N66" t="e">
        <f t="shared" ca="1" si="3"/>
        <v>#NAME?</v>
      </c>
      <c r="P66">
        <f t="shared" si="4"/>
        <v>0</v>
      </c>
      <c r="Q66" t="e">
        <f t="shared" ca="1" si="5"/>
        <v>#NAME?</v>
      </c>
      <c r="R66" t="e">
        <f t="shared" ca="1" si="6"/>
        <v>#NAME?</v>
      </c>
      <c r="T66" t="e">
        <f t="shared" ca="1" si="7"/>
        <v>#NAME?</v>
      </c>
      <c r="U66" t="e">
        <f t="shared" ca="1" si="8"/>
        <v>#NAME?</v>
      </c>
      <c r="V66" t="e">
        <f t="shared" ca="1" si="9"/>
        <v>#NAME?</v>
      </c>
    </row>
    <row r="67" spans="1:22" ht="15" x14ac:dyDescent="0.2">
      <c r="A67" s="3">
        <v>2071</v>
      </c>
      <c r="B67" s="1" t="s">
        <v>118</v>
      </c>
      <c r="D67" s="2">
        <v>1</v>
      </c>
      <c r="F67" s="2">
        <v>2071</v>
      </c>
      <c r="G67" s="2">
        <v>1</v>
      </c>
      <c r="H67" s="2" t="s">
        <v>74</v>
      </c>
      <c r="I67" s="2">
        <v>1</v>
      </c>
      <c r="J67" s="2" t="s">
        <v>41</v>
      </c>
      <c r="K67" t="e">
        <f t="shared" ca="1" si="0"/>
        <v>#NAME?</v>
      </c>
      <c r="L67" t="e">
        <f t="shared" ca="1" si="1"/>
        <v>#NAME?</v>
      </c>
      <c r="M67" t="e">
        <f t="shared" ca="1" si="2"/>
        <v>#NAME?</v>
      </c>
      <c r="N67" t="e">
        <f t="shared" ca="1" si="3"/>
        <v>#NAME?</v>
      </c>
      <c r="P67">
        <f t="shared" si="4"/>
        <v>1</v>
      </c>
      <c r="Q67" t="e">
        <f t="shared" ca="1" si="5"/>
        <v>#NAME?</v>
      </c>
      <c r="R67" t="e">
        <f t="shared" ca="1" si="6"/>
        <v>#NAME?</v>
      </c>
      <c r="T67" t="e">
        <f t="shared" ca="1" si="7"/>
        <v>#NAME?</v>
      </c>
      <c r="U67" t="e">
        <f t="shared" ca="1" si="8"/>
        <v>#NAME?</v>
      </c>
      <c r="V67" t="e">
        <f t="shared" ca="1" si="9"/>
        <v>#NAME?</v>
      </c>
    </row>
    <row r="68" spans="1:22" ht="15" x14ac:dyDescent="0.2">
      <c r="A68" s="3">
        <v>2073</v>
      </c>
      <c r="B68" s="1" t="s">
        <v>118</v>
      </c>
      <c r="D68" s="2">
        <v>1</v>
      </c>
      <c r="F68" s="2">
        <v>2073</v>
      </c>
      <c r="G68" s="2">
        <v>1</v>
      </c>
      <c r="H68" s="2" t="s">
        <v>74</v>
      </c>
      <c r="I68" s="2">
        <v>1</v>
      </c>
      <c r="J68" s="2" t="s">
        <v>41</v>
      </c>
      <c r="K68" t="e">
        <f t="shared" ca="1" si="0"/>
        <v>#NAME?</v>
      </c>
      <c r="L68" t="e">
        <f t="shared" ca="1" si="1"/>
        <v>#NAME?</v>
      </c>
      <c r="M68" t="e">
        <f t="shared" ca="1" si="2"/>
        <v>#NAME?</v>
      </c>
      <c r="N68" t="e">
        <f t="shared" ca="1" si="3"/>
        <v>#NAME?</v>
      </c>
      <c r="P68">
        <f t="shared" si="4"/>
        <v>1</v>
      </c>
      <c r="Q68" t="e">
        <f t="shared" ca="1" si="5"/>
        <v>#NAME?</v>
      </c>
      <c r="R68" t="e">
        <f t="shared" ca="1" si="6"/>
        <v>#NAME?</v>
      </c>
      <c r="T68" t="e">
        <f t="shared" ca="1" si="7"/>
        <v>#NAME?</v>
      </c>
      <c r="U68" t="e">
        <f t="shared" ca="1" si="8"/>
        <v>#NAME?</v>
      </c>
      <c r="V68" t="e">
        <f t="shared" ca="1" si="9"/>
        <v>#NAME?</v>
      </c>
    </row>
    <row r="69" spans="1:22" ht="15" x14ac:dyDescent="0.2">
      <c r="A69" s="3">
        <v>2081</v>
      </c>
      <c r="B69" s="1" t="s">
        <v>120</v>
      </c>
      <c r="C69" s="2"/>
      <c r="E69" s="2">
        <v>1</v>
      </c>
      <c r="F69" s="2">
        <v>2081</v>
      </c>
      <c r="G69" s="2">
        <v>1</v>
      </c>
      <c r="H69" s="4"/>
      <c r="I69" s="2">
        <v>0</v>
      </c>
      <c r="K69" t="e">
        <f t="shared" ca="1" si="0"/>
        <v>#NAME?</v>
      </c>
      <c r="L69" t="e">
        <f t="shared" ca="1" si="1"/>
        <v>#NAME?</v>
      </c>
      <c r="M69" t="e">
        <f t="shared" ca="1" si="2"/>
        <v>#NAME?</v>
      </c>
      <c r="N69" t="e">
        <f t="shared" ca="1" si="3"/>
        <v>#NAME?</v>
      </c>
      <c r="O69" s="2" t="s">
        <v>147</v>
      </c>
      <c r="P69">
        <f t="shared" si="4"/>
        <v>0</v>
      </c>
      <c r="Q69" t="e">
        <f t="shared" ca="1" si="5"/>
        <v>#NAME?</v>
      </c>
      <c r="R69" t="e">
        <f t="shared" ca="1" si="6"/>
        <v>#NAME?</v>
      </c>
      <c r="T69" t="e">
        <f t="shared" ca="1" si="7"/>
        <v>#NAME?</v>
      </c>
      <c r="U69" t="e">
        <f t="shared" ca="1" si="8"/>
        <v>#NAME?</v>
      </c>
      <c r="V69" t="e">
        <f t="shared" ca="1" si="9"/>
        <v>#NAME?</v>
      </c>
    </row>
    <row r="70" spans="1:22" ht="15" x14ac:dyDescent="0.2">
      <c r="A70" s="3">
        <v>2082</v>
      </c>
      <c r="B70" s="1" t="s">
        <v>120</v>
      </c>
      <c r="C70" s="2"/>
      <c r="D70" s="2">
        <v>1</v>
      </c>
      <c r="F70" s="2">
        <v>2082</v>
      </c>
      <c r="G70" s="2">
        <v>1</v>
      </c>
      <c r="H70" s="4"/>
      <c r="I70" s="2">
        <v>1</v>
      </c>
      <c r="K70" t="e">
        <f t="shared" ca="1" si="0"/>
        <v>#NAME?</v>
      </c>
      <c r="L70" t="e">
        <f t="shared" ca="1" si="1"/>
        <v>#NAME?</v>
      </c>
      <c r="M70" t="e">
        <f t="shared" ca="1" si="2"/>
        <v>#NAME?</v>
      </c>
      <c r="N70" t="e">
        <f t="shared" ca="1" si="3"/>
        <v>#NAME?</v>
      </c>
      <c r="O70" s="2" t="s">
        <v>148</v>
      </c>
      <c r="P70">
        <f t="shared" si="4"/>
        <v>1</v>
      </c>
      <c r="Q70" t="e">
        <f t="shared" ca="1" si="5"/>
        <v>#NAME?</v>
      </c>
      <c r="R70" t="e">
        <f t="shared" ca="1" si="6"/>
        <v>#NAME?</v>
      </c>
      <c r="T70" t="e">
        <f t="shared" ca="1" si="7"/>
        <v>#NAME?</v>
      </c>
      <c r="U70" t="e">
        <f t="shared" ca="1" si="8"/>
        <v>#NAME?</v>
      </c>
      <c r="V70" t="e">
        <f t="shared" ca="1" si="9"/>
        <v>#NAME?</v>
      </c>
    </row>
    <row r="71" spans="1:22" ht="15" x14ac:dyDescent="0.2">
      <c r="A71" s="3">
        <v>2083</v>
      </c>
      <c r="B71" s="1" t="s">
        <v>120</v>
      </c>
      <c r="C71" s="2"/>
      <c r="D71" s="2">
        <v>1</v>
      </c>
      <c r="F71" s="2">
        <v>2083</v>
      </c>
      <c r="G71" s="2">
        <v>0</v>
      </c>
      <c r="H71" s="4"/>
      <c r="I71" s="2">
        <v>0</v>
      </c>
      <c r="K71" t="e">
        <f t="shared" ca="1" si="0"/>
        <v>#NAME?</v>
      </c>
      <c r="L71" t="e">
        <f t="shared" ca="1" si="1"/>
        <v>#NAME?</v>
      </c>
      <c r="M71" t="e">
        <f t="shared" ca="1" si="2"/>
        <v>#NAME?</v>
      </c>
      <c r="N71" t="e">
        <f t="shared" ca="1" si="3"/>
        <v>#NAME?</v>
      </c>
      <c r="O71" s="2" t="s">
        <v>149</v>
      </c>
      <c r="P71">
        <f t="shared" si="4"/>
        <v>0</v>
      </c>
      <c r="Q71" t="e">
        <f t="shared" ca="1" si="5"/>
        <v>#NAME?</v>
      </c>
      <c r="R71" t="e">
        <f t="shared" ca="1" si="6"/>
        <v>#NAME?</v>
      </c>
      <c r="T71" t="e">
        <f t="shared" ca="1" si="7"/>
        <v>#NAME?</v>
      </c>
      <c r="U71" t="e">
        <f t="shared" ca="1" si="8"/>
        <v>#NAME?</v>
      </c>
      <c r="V71" t="e">
        <f t="shared" ca="1" si="9"/>
        <v>#NAME?</v>
      </c>
    </row>
    <row r="72" spans="1:22" ht="15" x14ac:dyDescent="0.2">
      <c r="A72" s="3">
        <v>2084</v>
      </c>
      <c r="B72" s="1" t="s">
        <v>120</v>
      </c>
      <c r="D72" s="2">
        <v>1</v>
      </c>
      <c r="F72" s="2">
        <v>2084</v>
      </c>
      <c r="G72" s="2">
        <v>0</v>
      </c>
      <c r="H72" s="4"/>
      <c r="I72" s="2">
        <v>0</v>
      </c>
      <c r="K72" t="e">
        <f t="shared" ca="1" si="0"/>
        <v>#NAME?</v>
      </c>
      <c r="L72" t="e">
        <f t="shared" ca="1" si="1"/>
        <v>#NAME?</v>
      </c>
      <c r="M72" t="e">
        <f t="shared" ca="1" si="2"/>
        <v>#NAME?</v>
      </c>
      <c r="N72" t="e">
        <f t="shared" ca="1" si="3"/>
        <v>#NAME?</v>
      </c>
      <c r="O72" s="2" t="s">
        <v>149</v>
      </c>
      <c r="P72">
        <f t="shared" si="4"/>
        <v>0</v>
      </c>
      <c r="Q72" t="e">
        <f t="shared" ca="1" si="5"/>
        <v>#NAME?</v>
      </c>
      <c r="R72" t="e">
        <f t="shared" ca="1" si="6"/>
        <v>#NAME?</v>
      </c>
      <c r="T72" t="e">
        <f t="shared" ca="1" si="7"/>
        <v>#NAME?</v>
      </c>
      <c r="U72" t="e">
        <f t="shared" ca="1" si="8"/>
        <v>#NAME?</v>
      </c>
      <c r="V72" t="e">
        <f t="shared" ca="1" si="9"/>
        <v>#NAME?</v>
      </c>
    </row>
    <row r="73" spans="1:22" ht="15" x14ac:dyDescent="0.2">
      <c r="A73" s="3">
        <v>2087</v>
      </c>
      <c r="B73" s="1" t="s">
        <v>120</v>
      </c>
      <c r="C73" s="2"/>
      <c r="E73" s="2">
        <v>1</v>
      </c>
      <c r="F73" s="2">
        <v>2087</v>
      </c>
      <c r="G73" s="2">
        <v>1</v>
      </c>
      <c r="H73" s="2" t="s">
        <v>74</v>
      </c>
      <c r="I73" s="2">
        <v>0</v>
      </c>
      <c r="J73" s="2"/>
      <c r="K73" t="e">
        <f t="shared" ca="1" si="0"/>
        <v>#NAME?</v>
      </c>
      <c r="L73" t="e">
        <f t="shared" ca="1" si="1"/>
        <v>#NAME?</v>
      </c>
      <c r="M73" t="e">
        <f t="shared" ca="1" si="2"/>
        <v>#NAME?</v>
      </c>
      <c r="N73" t="e">
        <f t="shared" ca="1" si="3"/>
        <v>#NAME?</v>
      </c>
      <c r="O73" s="2" t="s">
        <v>150</v>
      </c>
      <c r="P73">
        <f t="shared" si="4"/>
        <v>0</v>
      </c>
      <c r="Q73" t="e">
        <f t="shared" ca="1" si="5"/>
        <v>#NAME?</v>
      </c>
      <c r="R73" t="e">
        <f t="shared" ca="1" si="6"/>
        <v>#NAME?</v>
      </c>
      <c r="T73" t="e">
        <f t="shared" ca="1" si="7"/>
        <v>#NAME?</v>
      </c>
      <c r="U73" t="e">
        <f t="shared" ca="1" si="8"/>
        <v>#NAME?</v>
      </c>
      <c r="V73" t="e">
        <f t="shared" ca="1" si="9"/>
        <v>#NAME?</v>
      </c>
    </row>
    <row r="74" spans="1:22" ht="15" x14ac:dyDescent="0.2">
      <c r="A74" s="3">
        <v>2088</v>
      </c>
      <c r="B74" s="1" t="s">
        <v>120</v>
      </c>
      <c r="C74" s="2"/>
      <c r="E74" s="2">
        <v>1</v>
      </c>
      <c r="F74" s="2">
        <v>2088</v>
      </c>
      <c r="G74" s="2">
        <v>1</v>
      </c>
      <c r="H74" s="2" t="s">
        <v>74</v>
      </c>
      <c r="I74" s="2">
        <v>0</v>
      </c>
      <c r="J74" s="2"/>
      <c r="K74" t="e">
        <f t="shared" ca="1" si="0"/>
        <v>#NAME?</v>
      </c>
      <c r="L74" t="e">
        <f t="shared" ca="1" si="1"/>
        <v>#NAME?</v>
      </c>
      <c r="M74" t="e">
        <f t="shared" ca="1" si="2"/>
        <v>#NAME?</v>
      </c>
      <c r="N74" t="e">
        <f t="shared" ca="1" si="3"/>
        <v>#NAME?</v>
      </c>
      <c r="O74" s="2" t="s">
        <v>150</v>
      </c>
      <c r="P74">
        <f t="shared" si="4"/>
        <v>0</v>
      </c>
      <c r="Q74" t="e">
        <f t="shared" ca="1" si="5"/>
        <v>#NAME?</v>
      </c>
      <c r="R74" t="e">
        <f t="shared" ca="1" si="6"/>
        <v>#NAME?</v>
      </c>
      <c r="T74" t="e">
        <f t="shared" ca="1" si="7"/>
        <v>#NAME?</v>
      </c>
      <c r="U74" t="e">
        <f t="shared" ca="1" si="8"/>
        <v>#NAME?</v>
      </c>
      <c r="V74" t="e">
        <f t="shared" ca="1" si="9"/>
        <v>#NAME?</v>
      </c>
    </row>
    <row r="75" spans="1:22" ht="15" x14ac:dyDescent="0.2">
      <c r="A75" s="3">
        <v>2090</v>
      </c>
      <c r="B75" s="1" t="s">
        <v>120</v>
      </c>
      <c r="C75" s="2"/>
      <c r="E75" s="2">
        <v>1</v>
      </c>
      <c r="F75" s="2">
        <v>2090</v>
      </c>
      <c r="G75" s="2">
        <v>1</v>
      </c>
      <c r="H75" s="2" t="s">
        <v>74</v>
      </c>
      <c r="I75" s="2">
        <v>0</v>
      </c>
      <c r="J75" s="2"/>
      <c r="K75" t="e">
        <f t="shared" ca="1" si="0"/>
        <v>#NAME?</v>
      </c>
      <c r="L75" t="e">
        <f t="shared" ca="1" si="1"/>
        <v>#NAME?</v>
      </c>
      <c r="M75" t="e">
        <f t="shared" ca="1" si="2"/>
        <v>#NAME?</v>
      </c>
      <c r="N75" t="e">
        <f t="shared" ca="1" si="3"/>
        <v>#NAME?</v>
      </c>
      <c r="O75" s="2" t="s">
        <v>150</v>
      </c>
      <c r="P75">
        <f t="shared" si="4"/>
        <v>0</v>
      </c>
      <c r="Q75" t="e">
        <f t="shared" ca="1" si="5"/>
        <v>#NAME?</v>
      </c>
      <c r="R75" t="e">
        <f t="shared" ca="1" si="6"/>
        <v>#NAME?</v>
      </c>
      <c r="T75" t="e">
        <f t="shared" ca="1" si="7"/>
        <v>#NAME?</v>
      </c>
      <c r="U75" t="e">
        <f t="shared" ca="1" si="8"/>
        <v>#NAME?</v>
      </c>
      <c r="V75" t="e">
        <f t="shared" ca="1" si="9"/>
        <v>#NAME?</v>
      </c>
    </row>
    <row r="76" spans="1:22" ht="15" x14ac:dyDescent="0.2">
      <c r="A76" s="3">
        <v>2091</v>
      </c>
      <c r="B76" s="1" t="s">
        <v>120</v>
      </c>
      <c r="C76" s="2"/>
      <c r="E76" s="2">
        <v>1</v>
      </c>
      <c r="F76" s="2">
        <v>2091</v>
      </c>
      <c r="G76" s="2">
        <v>1</v>
      </c>
      <c r="H76" s="2" t="s">
        <v>74</v>
      </c>
      <c r="I76" s="2">
        <v>0</v>
      </c>
      <c r="J76" s="2"/>
      <c r="K76" t="e">
        <f t="shared" ca="1" si="0"/>
        <v>#NAME?</v>
      </c>
      <c r="L76" t="e">
        <f t="shared" ca="1" si="1"/>
        <v>#NAME?</v>
      </c>
      <c r="M76" t="e">
        <f t="shared" ca="1" si="2"/>
        <v>#NAME?</v>
      </c>
      <c r="N76" t="e">
        <f t="shared" ca="1" si="3"/>
        <v>#NAME?</v>
      </c>
      <c r="O76" s="2" t="s">
        <v>150</v>
      </c>
      <c r="P76">
        <f t="shared" si="4"/>
        <v>0</v>
      </c>
      <c r="Q76" t="e">
        <f t="shared" ca="1" si="5"/>
        <v>#NAME?</v>
      </c>
      <c r="R76" t="e">
        <f t="shared" ca="1" si="6"/>
        <v>#NAME?</v>
      </c>
      <c r="T76" t="e">
        <f t="shared" ca="1" si="7"/>
        <v>#NAME?</v>
      </c>
      <c r="U76" t="e">
        <f t="shared" ca="1" si="8"/>
        <v>#NAME?</v>
      </c>
      <c r="V76" t="e">
        <f t="shared" ca="1" si="9"/>
        <v>#NAME?</v>
      </c>
    </row>
    <row r="77" spans="1:22" ht="15" x14ac:dyDescent="0.2">
      <c r="A77" s="3">
        <v>2092</v>
      </c>
      <c r="B77" s="1" t="s">
        <v>120</v>
      </c>
      <c r="C77" s="2"/>
      <c r="E77" s="2">
        <v>1</v>
      </c>
      <c r="F77" s="2">
        <v>2092</v>
      </c>
      <c r="G77" s="2">
        <v>1</v>
      </c>
      <c r="H77" s="2" t="s">
        <v>74</v>
      </c>
      <c r="I77" s="2">
        <v>0</v>
      </c>
      <c r="J77" s="2"/>
      <c r="K77" t="e">
        <f t="shared" ca="1" si="0"/>
        <v>#NAME?</v>
      </c>
      <c r="L77" t="e">
        <f t="shared" ca="1" si="1"/>
        <v>#NAME?</v>
      </c>
      <c r="M77" t="e">
        <f t="shared" ca="1" si="2"/>
        <v>#NAME?</v>
      </c>
      <c r="N77" t="e">
        <f t="shared" ca="1" si="3"/>
        <v>#NAME?</v>
      </c>
      <c r="O77" s="2" t="s">
        <v>150</v>
      </c>
      <c r="P77">
        <f t="shared" si="4"/>
        <v>0</v>
      </c>
      <c r="Q77" t="e">
        <f t="shared" ca="1" si="5"/>
        <v>#NAME?</v>
      </c>
      <c r="R77" t="e">
        <f t="shared" ca="1" si="6"/>
        <v>#NAME?</v>
      </c>
      <c r="T77" t="e">
        <f t="shared" ca="1" si="7"/>
        <v>#NAME?</v>
      </c>
      <c r="U77" t="e">
        <f t="shared" ca="1" si="8"/>
        <v>#NAME?</v>
      </c>
      <c r="V77" t="e">
        <f t="shared" ca="1" si="9"/>
        <v>#NAME?</v>
      </c>
    </row>
    <row r="78" spans="1:22" ht="15" x14ac:dyDescent="0.2">
      <c r="A78" s="3">
        <v>2094</v>
      </c>
      <c r="B78" s="1" t="s">
        <v>120</v>
      </c>
      <c r="C78" s="2"/>
      <c r="E78" s="2">
        <v>1</v>
      </c>
      <c r="F78" s="2">
        <v>2094</v>
      </c>
      <c r="G78" s="2">
        <v>1</v>
      </c>
      <c r="H78" s="2" t="s">
        <v>74</v>
      </c>
      <c r="I78" s="2">
        <v>0</v>
      </c>
      <c r="J78" s="2"/>
      <c r="K78" t="e">
        <f t="shared" ca="1" si="0"/>
        <v>#NAME?</v>
      </c>
      <c r="L78" t="e">
        <f t="shared" ca="1" si="1"/>
        <v>#NAME?</v>
      </c>
      <c r="M78" t="e">
        <f t="shared" ca="1" si="2"/>
        <v>#NAME?</v>
      </c>
      <c r="N78" t="e">
        <f t="shared" ca="1" si="3"/>
        <v>#NAME?</v>
      </c>
      <c r="O78" s="2" t="s">
        <v>150</v>
      </c>
      <c r="P78">
        <f t="shared" si="4"/>
        <v>0</v>
      </c>
      <c r="Q78" t="e">
        <f t="shared" ca="1" si="5"/>
        <v>#NAME?</v>
      </c>
      <c r="R78" t="e">
        <f t="shared" ca="1" si="6"/>
        <v>#NAME?</v>
      </c>
      <c r="T78" t="e">
        <f t="shared" ca="1" si="7"/>
        <v>#NAME?</v>
      </c>
      <c r="U78" t="e">
        <f t="shared" ca="1" si="8"/>
        <v>#NAME?</v>
      </c>
      <c r="V78" t="e">
        <f t="shared" ca="1" si="9"/>
        <v>#NAME?</v>
      </c>
    </row>
    <row r="79" spans="1:22" ht="15" x14ac:dyDescent="0.2">
      <c r="A79" s="3">
        <v>2097</v>
      </c>
      <c r="B79" s="1" t="s">
        <v>120</v>
      </c>
      <c r="C79" s="2"/>
      <c r="E79" s="2">
        <v>1</v>
      </c>
      <c r="F79" s="2">
        <v>2097</v>
      </c>
      <c r="G79" s="2">
        <v>1</v>
      </c>
      <c r="H79" s="2" t="s">
        <v>74</v>
      </c>
      <c r="I79" s="2">
        <v>0</v>
      </c>
      <c r="J79" s="2"/>
      <c r="K79" t="e">
        <f t="shared" ca="1" si="0"/>
        <v>#NAME?</v>
      </c>
      <c r="L79" t="e">
        <f t="shared" ca="1" si="1"/>
        <v>#NAME?</v>
      </c>
      <c r="M79" t="e">
        <f t="shared" ca="1" si="2"/>
        <v>#NAME?</v>
      </c>
      <c r="N79" t="e">
        <f t="shared" ca="1" si="3"/>
        <v>#NAME?</v>
      </c>
      <c r="O79" s="2" t="s">
        <v>150</v>
      </c>
      <c r="P79">
        <f t="shared" si="4"/>
        <v>0</v>
      </c>
      <c r="Q79" t="e">
        <f t="shared" ca="1" si="5"/>
        <v>#NAME?</v>
      </c>
      <c r="R79" t="e">
        <f t="shared" ca="1" si="6"/>
        <v>#NAME?</v>
      </c>
      <c r="T79" t="e">
        <f t="shared" ca="1" si="7"/>
        <v>#NAME?</v>
      </c>
      <c r="U79" t="e">
        <f t="shared" ca="1" si="8"/>
        <v>#NAME?</v>
      </c>
      <c r="V79" t="e">
        <f t="shared" ca="1" si="9"/>
        <v>#NAME?</v>
      </c>
    </row>
    <row r="80" spans="1:22" ht="15" x14ac:dyDescent="0.2">
      <c r="A80" s="3">
        <v>2217</v>
      </c>
      <c r="B80" s="1" t="s">
        <v>122</v>
      </c>
      <c r="C80" s="2">
        <v>1</v>
      </c>
      <c r="F80" s="2">
        <v>2217</v>
      </c>
      <c r="G80" s="2">
        <v>0</v>
      </c>
      <c r="H80" s="4"/>
      <c r="I80" s="2">
        <v>0</v>
      </c>
      <c r="K80" t="e">
        <f t="shared" ca="1" si="0"/>
        <v>#NAME?</v>
      </c>
      <c r="L80" t="e">
        <f t="shared" ca="1" si="1"/>
        <v>#NAME?</v>
      </c>
      <c r="M80" t="e">
        <f t="shared" ca="1" si="2"/>
        <v>#NAME?</v>
      </c>
      <c r="N80" t="e">
        <f t="shared" ca="1" si="3"/>
        <v>#NAME?</v>
      </c>
      <c r="P80">
        <f t="shared" si="4"/>
        <v>0</v>
      </c>
      <c r="Q80" t="e">
        <f t="shared" ca="1" si="5"/>
        <v>#NAME?</v>
      </c>
      <c r="R80" t="e">
        <f t="shared" ca="1" si="6"/>
        <v>#NAME?</v>
      </c>
      <c r="T80" t="e">
        <f t="shared" ca="1" si="7"/>
        <v>#NAME?</v>
      </c>
      <c r="U80" t="e">
        <f t="shared" ca="1" si="8"/>
        <v>#NAME?</v>
      </c>
      <c r="V80" t="e">
        <f t="shared" ca="1" si="9"/>
        <v>#NAME?</v>
      </c>
    </row>
    <row r="81" spans="1:23" ht="15" x14ac:dyDescent="0.2">
      <c r="A81" s="3">
        <v>2218</v>
      </c>
      <c r="B81" s="1" t="s">
        <v>122</v>
      </c>
      <c r="C81" s="2">
        <v>1</v>
      </c>
      <c r="F81" s="2">
        <v>2218</v>
      </c>
      <c r="G81" s="2">
        <v>0</v>
      </c>
      <c r="H81" s="4"/>
      <c r="I81" s="2">
        <v>0</v>
      </c>
      <c r="K81" t="e">
        <f t="shared" ca="1" si="0"/>
        <v>#NAME?</v>
      </c>
      <c r="L81" t="e">
        <f t="shared" ca="1" si="1"/>
        <v>#NAME?</v>
      </c>
      <c r="M81" t="e">
        <f t="shared" ca="1" si="2"/>
        <v>#NAME?</v>
      </c>
      <c r="N81" t="e">
        <f t="shared" ca="1" si="3"/>
        <v>#NAME?</v>
      </c>
      <c r="P81">
        <f t="shared" si="4"/>
        <v>0</v>
      </c>
      <c r="Q81" t="e">
        <f t="shared" ca="1" si="5"/>
        <v>#NAME?</v>
      </c>
      <c r="R81" t="e">
        <f t="shared" ca="1" si="6"/>
        <v>#NAME?</v>
      </c>
      <c r="T81" t="e">
        <f t="shared" ca="1" si="7"/>
        <v>#NAME?</v>
      </c>
      <c r="U81" t="e">
        <f t="shared" ca="1" si="8"/>
        <v>#NAME?</v>
      </c>
      <c r="V81" t="e">
        <f t="shared" ca="1" si="9"/>
        <v>#NAME?</v>
      </c>
    </row>
    <row r="82" spans="1:23" ht="15" x14ac:dyDescent="0.2">
      <c r="A82" s="3">
        <v>2294</v>
      </c>
      <c r="B82" s="1" t="s">
        <v>123</v>
      </c>
      <c r="D82" s="2">
        <v>1</v>
      </c>
      <c r="F82" s="2">
        <v>2294</v>
      </c>
      <c r="G82" s="2">
        <v>1</v>
      </c>
      <c r="H82" s="2" t="s">
        <v>74</v>
      </c>
      <c r="I82" s="2">
        <v>1</v>
      </c>
      <c r="J82" s="2" t="s">
        <v>73</v>
      </c>
      <c r="K82" t="e">
        <f t="shared" ca="1" si="0"/>
        <v>#NAME?</v>
      </c>
      <c r="L82" t="e">
        <f t="shared" ca="1" si="1"/>
        <v>#NAME?</v>
      </c>
      <c r="M82" t="e">
        <f t="shared" ca="1" si="2"/>
        <v>#NAME?</v>
      </c>
      <c r="N82" t="e">
        <f t="shared" ca="1" si="3"/>
        <v>#NAME?</v>
      </c>
      <c r="P82">
        <f t="shared" si="4"/>
        <v>1</v>
      </c>
      <c r="Q82" t="e">
        <f t="shared" ca="1" si="5"/>
        <v>#NAME?</v>
      </c>
      <c r="R82" t="e">
        <f t="shared" ca="1" si="6"/>
        <v>#NAME?</v>
      </c>
      <c r="T82" t="e">
        <f t="shared" ca="1" si="7"/>
        <v>#NAME?</v>
      </c>
      <c r="U82" t="e">
        <f t="shared" ca="1" si="8"/>
        <v>#NAME?</v>
      </c>
      <c r="V82" t="e">
        <f t="shared" ca="1" si="9"/>
        <v>#NAME?</v>
      </c>
    </row>
    <row r="83" spans="1:23" ht="15" x14ac:dyDescent="0.2">
      <c r="A83" s="3">
        <v>2315</v>
      </c>
      <c r="B83" s="1" t="s">
        <v>124</v>
      </c>
      <c r="D83" s="2"/>
      <c r="E83" s="2">
        <v>1</v>
      </c>
      <c r="F83" s="2">
        <v>2315</v>
      </c>
      <c r="G83" s="2">
        <v>1</v>
      </c>
      <c r="H83" s="2" t="s">
        <v>74</v>
      </c>
      <c r="I83" s="2">
        <v>0</v>
      </c>
      <c r="K83" t="e">
        <f t="shared" ca="1" si="0"/>
        <v>#NAME?</v>
      </c>
      <c r="L83" t="e">
        <f t="shared" ca="1" si="1"/>
        <v>#NAME?</v>
      </c>
      <c r="M83" t="e">
        <f t="shared" ca="1" si="2"/>
        <v>#NAME?</v>
      </c>
      <c r="N83" t="e">
        <f t="shared" ca="1" si="3"/>
        <v>#NAME?</v>
      </c>
      <c r="P83">
        <f t="shared" si="4"/>
        <v>0</v>
      </c>
      <c r="Q83" t="e">
        <f t="shared" ca="1" si="5"/>
        <v>#NAME?</v>
      </c>
      <c r="R83" t="e">
        <f t="shared" ca="1" si="6"/>
        <v>#NAME?</v>
      </c>
      <c r="T83" t="e">
        <f t="shared" ca="1" si="7"/>
        <v>#NAME?</v>
      </c>
      <c r="U83" t="e">
        <f t="shared" ca="1" si="8"/>
        <v>#NAME?</v>
      </c>
      <c r="V83" t="e">
        <f t="shared" ca="1" si="9"/>
        <v>#NAME?</v>
      </c>
    </row>
    <row r="84" spans="1:23" ht="15" x14ac:dyDescent="0.2">
      <c r="A84" s="3">
        <v>2316</v>
      </c>
      <c r="B84" s="1" t="s">
        <v>124</v>
      </c>
      <c r="C84" s="2">
        <v>1</v>
      </c>
      <c r="F84" s="2">
        <v>2316</v>
      </c>
      <c r="G84" s="2">
        <v>0</v>
      </c>
      <c r="H84" s="4"/>
      <c r="I84" s="2">
        <v>0</v>
      </c>
      <c r="K84" t="e">
        <f t="shared" ca="1" si="0"/>
        <v>#NAME?</v>
      </c>
      <c r="L84" t="e">
        <f t="shared" ca="1" si="1"/>
        <v>#NAME?</v>
      </c>
      <c r="M84" t="e">
        <f t="shared" ca="1" si="2"/>
        <v>#NAME?</v>
      </c>
      <c r="N84" t="e">
        <f t="shared" ca="1" si="3"/>
        <v>#NAME?</v>
      </c>
      <c r="P84">
        <f t="shared" si="4"/>
        <v>0</v>
      </c>
      <c r="Q84" t="e">
        <f t="shared" ca="1" si="5"/>
        <v>#NAME?</v>
      </c>
      <c r="R84" t="e">
        <f t="shared" ca="1" si="6"/>
        <v>#NAME?</v>
      </c>
      <c r="T84" t="e">
        <f t="shared" ca="1" si="7"/>
        <v>#NAME?</v>
      </c>
      <c r="U84" t="e">
        <f t="shared" ca="1" si="8"/>
        <v>#NAME?</v>
      </c>
      <c r="V84" t="e">
        <f t="shared" ca="1" si="9"/>
        <v>#NAME?</v>
      </c>
    </row>
    <row r="85" spans="1:23" ht="15" x14ac:dyDescent="0.2">
      <c r="A85" s="3">
        <v>2366</v>
      </c>
      <c r="B85" s="1" t="s">
        <v>125</v>
      </c>
      <c r="D85" s="2">
        <v>1</v>
      </c>
      <c r="F85" s="2">
        <v>2366</v>
      </c>
      <c r="G85" s="2">
        <v>0</v>
      </c>
      <c r="H85" s="4"/>
      <c r="I85" s="2">
        <v>0</v>
      </c>
      <c r="K85" t="e">
        <f t="shared" ca="1" si="0"/>
        <v>#NAME?</v>
      </c>
      <c r="L85" t="e">
        <f t="shared" ca="1" si="1"/>
        <v>#NAME?</v>
      </c>
      <c r="M85" t="e">
        <f t="shared" ca="1" si="2"/>
        <v>#NAME?</v>
      </c>
      <c r="N85" t="e">
        <f t="shared" ca="1" si="3"/>
        <v>#NAME?</v>
      </c>
      <c r="O85" s="2" t="s">
        <v>149</v>
      </c>
      <c r="P85">
        <f t="shared" si="4"/>
        <v>0</v>
      </c>
      <c r="Q85" t="e">
        <f t="shared" ca="1" si="5"/>
        <v>#NAME?</v>
      </c>
      <c r="R85" t="e">
        <f t="shared" ca="1" si="6"/>
        <v>#NAME?</v>
      </c>
      <c r="T85" t="e">
        <f t="shared" ca="1" si="7"/>
        <v>#NAME?</v>
      </c>
      <c r="U85" t="e">
        <f t="shared" ca="1" si="8"/>
        <v>#NAME?</v>
      </c>
      <c r="V85" t="e">
        <f t="shared" ca="1" si="9"/>
        <v>#NAME?</v>
      </c>
    </row>
    <row r="86" spans="1:23" ht="15" x14ac:dyDescent="0.2">
      <c r="A86" s="3">
        <v>2367</v>
      </c>
      <c r="B86" s="1" t="s">
        <v>125</v>
      </c>
      <c r="D86" s="2">
        <v>1</v>
      </c>
      <c r="F86" s="2">
        <v>2367</v>
      </c>
      <c r="G86" s="2">
        <v>0</v>
      </c>
      <c r="H86" s="4"/>
      <c r="I86" s="2">
        <v>0</v>
      </c>
      <c r="K86" t="e">
        <f t="shared" ca="1" si="0"/>
        <v>#NAME?</v>
      </c>
      <c r="L86" t="e">
        <f t="shared" ca="1" si="1"/>
        <v>#NAME?</v>
      </c>
      <c r="M86" t="e">
        <f t="shared" ca="1" si="2"/>
        <v>#NAME?</v>
      </c>
      <c r="N86" t="e">
        <f t="shared" ca="1" si="3"/>
        <v>#NAME?</v>
      </c>
      <c r="O86" s="2" t="s">
        <v>149</v>
      </c>
      <c r="P86">
        <f t="shared" si="4"/>
        <v>0</v>
      </c>
      <c r="Q86" t="e">
        <f t="shared" ca="1" si="5"/>
        <v>#NAME?</v>
      </c>
      <c r="R86" t="e">
        <f t="shared" ca="1" si="6"/>
        <v>#NAME?</v>
      </c>
      <c r="T86" t="e">
        <f t="shared" ca="1" si="7"/>
        <v>#NAME?</v>
      </c>
      <c r="U86" t="e">
        <f t="shared" ca="1" si="8"/>
        <v>#NAME?</v>
      </c>
      <c r="V86" t="e">
        <f t="shared" ca="1" si="9"/>
        <v>#NAME?</v>
      </c>
    </row>
    <row r="87" spans="1:23" ht="15" x14ac:dyDescent="0.2">
      <c r="A87" s="3">
        <v>2407</v>
      </c>
      <c r="B87" s="1" t="s">
        <v>126</v>
      </c>
      <c r="C87" s="2">
        <v>1</v>
      </c>
      <c r="F87" s="2">
        <v>2407</v>
      </c>
      <c r="G87" s="2">
        <v>0</v>
      </c>
      <c r="H87" s="4"/>
      <c r="I87" s="2">
        <v>0</v>
      </c>
      <c r="K87" t="e">
        <f t="shared" ca="1" si="0"/>
        <v>#NAME?</v>
      </c>
      <c r="L87" t="e">
        <f t="shared" ca="1" si="1"/>
        <v>#NAME?</v>
      </c>
      <c r="M87" t="e">
        <f t="shared" ca="1" si="2"/>
        <v>#NAME?</v>
      </c>
      <c r="N87" t="e">
        <f t="shared" ca="1" si="3"/>
        <v>#NAME?</v>
      </c>
      <c r="P87">
        <f t="shared" si="4"/>
        <v>0</v>
      </c>
      <c r="Q87" t="e">
        <f t="shared" ca="1" si="5"/>
        <v>#NAME?</v>
      </c>
      <c r="R87" t="e">
        <f t="shared" ca="1" si="6"/>
        <v>#NAME?</v>
      </c>
      <c r="T87" t="e">
        <f t="shared" ca="1" si="7"/>
        <v>#NAME?</v>
      </c>
      <c r="U87" t="e">
        <f t="shared" ca="1" si="8"/>
        <v>#NAME?</v>
      </c>
      <c r="V87" t="e">
        <f t="shared" ca="1" si="9"/>
        <v>#NAME?</v>
      </c>
    </row>
    <row r="88" spans="1:23" ht="15" x14ac:dyDescent="0.2">
      <c r="A88" s="3">
        <v>2408</v>
      </c>
      <c r="B88" s="1" t="s">
        <v>126</v>
      </c>
      <c r="D88" s="2"/>
      <c r="E88" s="2">
        <v>1</v>
      </c>
      <c r="F88" s="2">
        <v>2408</v>
      </c>
      <c r="G88" s="2">
        <v>0</v>
      </c>
      <c r="H88" s="4"/>
      <c r="I88" s="2">
        <v>0</v>
      </c>
      <c r="K88" t="e">
        <f t="shared" ca="1" si="0"/>
        <v>#NAME?</v>
      </c>
      <c r="L88" t="e">
        <f t="shared" ca="1" si="1"/>
        <v>#NAME?</v>
      </c>
      <c r="M88" t="e">
        <f t="shared" ca="1" si="2"/>
        <v>#NAME?</v>
      </c>
      <c r="N88" t="e">
        <f t="shared" ca="1" si="3"/>
        <v>#NAME?</v>
      </c>
      <c r="O88" s="2" t="s">
        <v>149</v>
      </c>
      <c r="P88">
        <f t="shared" si="4"/>
        <v>0</v>
      </c>
      <c r="Q88" t="e">
        <f t="shared" ca="1" si="5"/>
        <v>#NAME?</v>
      </c>
      <c r="R88" t="e">
        <f t="shared" ca="1" si="6"/>
        <v>#NAME?</v>
      </c>
      <c r="T88" t="e">
        <f t="shared" ca="1" si="7"/>
        <v>#NAME?</v>
      </c>
      <c r="U88" t="e">
        <f t="shared" ca="1" si="8"/>
        <v>#NAME?</v>
      </c>
      <c r="V88" t="e">
        <f t="shared" ca="1" si="9"/>
        <v>#NAME?</v>
      </c>
      <c r="W88" s="2" t="s">
        <v>141</v>
      </c>
    </row>
    <row r="89" spans="1:23" ht="15" x14ac:dyDescent="0.2">
      <c r="A89" s="3">
        <v>2456</v>
      </c>
      <c r="B89" s="1" t="s">
        <v>127</v>
      </c>
      <c r="C89" s="2">
        <v>1</v>
      </c>
      <c r="F89" s="2">
        <v>2456</v>
      </c>
      <c r="G89" s="2">
        <v>0</v>
      </c>
      <c r="H89" s="4"/>
      <c r="I89" s="2">
        <v>0</v>
      </c>
      <c r="K89" t="e">
        <f t="shared" ca="1" si="0"/>
        <v>#NAME?</v>
      </c>
      <c r="L89" t="e">
        <f t="shared" ca="1" si="1"/>
        <v>#NAME?</v>
      </c>
      <c r="M89" t="e">
        <f t="shared" ca="1" si="2"/>
        <v>#NAME?</v>
      </c>
      <c r="N89" t="e">
        <f t="shared" ca="1" si="3"/>
        <v>#NAME?</v>
      </c>
      <c r="P89">
        <f t="shared" si="4"/>
        <v>0</v>
      </c>
      <c r="Q89" t="e">
        <f t="shared" ca="1" si="5"/>
        <v>#NAME?</v>
      </c>
      <c r="R89" t="e">
        <f t="shared" ca="1" si="6"/>
        <v>#NAME?</v>
      </c>
      <c r="T89" t="e">
        <f t="shared" ca="1" si="7"/>
        <v>#NAME?</v>
      </c>
      <c r="U89" t="e">
        <f t="shared" ca="1" si="8"/>
        <v>#NAME?</v>
      </c>
      <c r="V89" t="e">
        <f t="shared" ca="1" si="9"/>
        <v>#NAME?</v>
      </c>
    </row>
    <row r="90" spans="1:23" ht="15" x14ac:dyDescent="0.2">
      <c r="A90" s="3">
        <v>2471</v>
      </c>
      <c r="B90" s="1" t="s">
        <v>128</v>
      </c>
      <c r="D90" s="2">
        <v>1</v>
      </c>
      <c r="F90" s="2">
        <v>2471</v>
      </c>
      <c r="G90" s="2">
        <v>0</v>
      </c>
      <c r="H90" s="4"/>
      <c r="I90" s="2">
        <v>0</v>
      </c>
      <c r="K90" t="e">
        <f t="shared" ca="1" si="0"/>
        <v>#NAME?</v>
      </c>
      <c r="L90" t="e">
        <f t="shared" ca="1" si="1"/>
        <v>#NAME?</v>
      </c>
      <c r="M90" t="e">
        <f t="shared" ca="1" si="2"/>
        <v>#NAME?</v>
      </c>
      <c r="N90" t="e">
        <f t="shared" ca="1" si="3"/>
        <v>#NAME?</v>
      </c>
      <c r="O90" s="2" t="s">
        <v>149</v>
      </c>
      <c r="P90">
        <f t="shared" si="4"/>
        <v>0</v>
      </c>
      <c r="Q90" t="e">
        <f t="shared" ca="1" si="5"/>
        <v>#NAME?</v>
      </c>
      <c r="R90" t="e">
        <f t="shared" ca="1" si="6"/>
        <v>#NAME?</v>
      </c>
      <c r="T90" t="e">
        <f t="shared" ca="1" si="7"/>
        <v>#NAME?</v>
      </c>
      <c r="U90" t="e">
        <f t="shared" ca="1" si="8"/>
        <v>#NAME?</v>
      </c>
      <c r="V90" t="e">
        <f t="shared" ca="1" si="9"/>
        <v>#NAME?</v>
      </c>
    </row>
    <row r="91" spans="1:23" ht="15" x14ac:dyDescent="0.2">
      <c r="A91" s="3">
        <v>2473</v>
      </c>
      <c r="B91" s="1" t="s">
        <v>128</v>
      </c>
      <c r="D91" s="2">
        <v>1</v>
      </c>
      <c r="F91" s="2">
        <v>2473</v>
      </c>
      <c r="G91" s="2">
        <v>1</v>
      </c>
      <c r="H91" s="2" t="s">
        <v>74</v>
      </c>
      <c r="I91" s="2">
        <v>1</v>
      </c>
      <c r="J91" s="2" t="s">
        <v>41</v>
      </c>
      <c r="K91" t="e">
        <f t="shared" ca="1" si="0"/>
        <v>#NAME?</v>
      </c>
      <c r="L91" t="e">
        <f t="shared" ca="1" si="1"/>
        <v>#NAME?</v>
      </c>
      <c r="M91" t="e">
        <f t="shared" ca="1" si="2"/>
        <v>#NAME?</v>
      </c>
      <c r="N91" t="e">
        <f t="shared" ca="1" si="3"/>
        <v>#NAME?</v>
      </c>
      <c r="P91">
        <f t="shared" si="4"/>
        <v>1</v>
      </c>
      <c r="Q91" t="e">
        <f t="shared" ca="1" si="5"/>
        <v>#NAME?</v>
      </c>
      <c r="R91" t="e">
        <f t="shared" ca="1" si="6"/>
        <v>#NAME?</v>
      </c>
      <c r="T91" t="e">
        <f t="shared" ca="1" si="7"/>
        <v>#NAME?</v>
      </c>
      <c r="U91" t="e">
        <f t="shared" ca="1" si="8"/>
        <v>#NAME?</v>
      </c>
      <c r="V91" t="e">
        <f t="shared" ca="1" si="9"/>
        <v>#NAME?</v>
      </c>
    </row>
    <row r="92" spans="1:23" ht="15" x14ac:dyDescent="0.2">
      <c r="A92" s="3">
        <v>2525</v>
      </c>
      <c r="B92" s="1" t="s">
        <v>129</v>
      </c>
      <c r="C92" s="2">
        <v>1</v>
      </c>
      <c r="F92" s="2">
        <v>2525</v>
      </c>
      <c r="G92" s="2">
        <v>0</v>
      </c>
      <c r="H92" s="4"/>
      <c r="I92" s="2">
        <v>0</v>
      </c>
      <c r="K92" t="e">
        <f t="shared" ca="1" si="0"/>
        <v>#NAME?</v>
      </c>
      <c r="L92" t="e">
        <f t="shared" ca="1" si="1"/>
        <v>#NAME?</v>
      </c>
      <c r="M92" t="e">
        <f t="shared" ca="1" si="2"/>
        <v>#NAME?</v>
      </c>
      <c r="N92" t="e">
        <f t="shared" ca="1" si="3"/>
        <v>#NAME?</v>
      </c>
      <c r="P92">
        <f t="shared" si="4"/>
        <v>0</v>
      </c>
      <c r="Q92" t="e">
        <f t="shared" ca="1" si="5"/>
        <v>#NAME?</v>
      </c>
      <c r="R92" t="e">
        <f t="shared" ca="1" si="6"/>
        <v>#NAME?</v>
      </c>
      <c r="T92" t="e">
        <f t="shared" ca="1" si="7"/>
        <v>#NAME?</v>
      </c>
      <c r="U92" t="e">
        <f t="shared" ca="1" si="8"/>
        <v>#NAME?</v>
      </c>
      <c r="V92" t="e">
        <f t="shared" ca="1" si="9"/>
        <v>#NAME?</v>
      </c>
    </row>
    <row r="93" spans="1:23" ht="15" x14ac:dyDescent="0.2">
      <c r="A93" s="3">
        <v>2526</v>
      </c>
      <c r="B93" s="1" t="s">
        <v>129</v>
      </c>
      <c r="C93" s="2">
        <v>1</v>
      </c>
      <c r="F93" s="2">
        <v>2526</v>
      </c>
      <c r="G93" s="2">
        <v>0</v>
      </c>
      <c r="H93" s="4"/>
      <c r="I93" s="2">
        <v>0</v>
      </c>
      <c r="K93" t="e">
        <f t="shared" ca="1" si="0"/>
        <v>#NAME?</v>
      </c>
      <c r="L93" t="e">
        <f t="shared" ca="1" si="1"/>
        <v>#NAME?</v>
      </c>
      <c r="M93" t="e">
        <f t="shared" ca="1" si="2"/>
        <v>#NAME?</v>
      </c>
      <c r="N93" t="e">
        <f t="shared" ca="1" si="3"/>
        <v>#NAME?</v>
      </c>
      <c r="P93">
        <f t="shared" si="4"/>
        <v>0</v>
      </c>
      <c r="Q93" t="e">
        <f t="shared" ca="1" si="5"/>
        <v>#NAME?</v>
      </c>
      <c r="R93" t="e">
        <f t="shared" ca="1" si="6"/>
        <v>#NAME?</v>
      </c>
      <c r="T93" t="e">
        <f t="shared" ca="1" si="7"/>
        <v>#NAME?</v>
      </c>
      <c r="U93" t="e">
        <f t="shared" ca="1" si="8"/>
        <v>#NAME?</v>
      </c>
      <c r="V93" t="e">
        <f t="shared" ca="1" si="9"/>
        <v>#NAME?</v>
      </c>
    </row>
    <row r="94" spans="1:23" ht="15" x14ac:dyDescent="0.2">
      <c r="A94" s="3">
        <v>2690</v>
      </c>
      <c r="B94" s="1" t="s">
        <v>130</v>
      </c>
      <c r="C94" s="2">
        <v>1</v>
      </c>
      <c r="F94" s="2">
        <v>2690</v>
      </c>
      <c r="G94" s="2">
        <v>0</v>
      </c>
      <c r="H94" s="4"/>
      <c r="I94" s="2">
        <v>0</v>
      </c>
      <c r="K94" t="e">
        <f t="shared" ca="1" si="0"/>
        <v>#NAME?</v>
      </c>
      <c r="L94" t="e">
        <f t="shared" ca="1" si="1"/>
        <v>#NAME?</v>
      </c>
      <c r="M94" t="e">
        <f t="shared" ca="1" si="2"/>
        <v>#NAME?</v>
      </c>
      <c r="N94" t="e">
        <f t="shared" ca="1" si="3"/>
        <v>#NAME?</v>
      </c>
      <c r="P94">
        <f t="shared" si="4"/>
        <v>0</v>
      </c>
      <c r="Q94" t="e">
        <f t="shared" ca="1" si="5"/>
        <v>#NAME?</v>
      </c>
      <c r="R94" t="e">
        <f t="shared" ca="1" si="6"/>
        <v>#NAME?</v>
      </c>
      <c r="T94" t="e">
        <f t="shared" ca="1" si="7"/>
        <v>#NAME?</v>
      </c>
      <c r="U94" t="e">
        <f t="shared" ca="1" si="8"/>
        <v>#NAME?</v>
      </c>
      <c r="V94" t="e">
        <f t="shared" ca="1" si="9"/>
        <v>#NAME?</v>
      </c>
    </row>
    <row r="95" spans="1:23" ht="15" x14ac:dyDescent="0.2">
      <c r="A95" s="3">
        <v>2864</v>
      </c>
      <c r="B95" s="1" t="s">
        <v>131</v>
      </c>
      <c r="D95" s="2">
        <v>1</v>
      </c>
      <c r="F95" s="2">
        <v>2864</v>
      </c>
      <c r="G95" s="2">
        <v>1</v>
      </c>
      <c r="H95" s="2" t="s">
        <v>74</v>
      </c>
      <c r="I95" s="2">
        <v>1</v>
      </c>
      <c r="J95" s="2" t="s">
        <v>73</v>
      </c>
      <c r="K95" t="e">
        <f t="shared" ca="1" si="0"/>
        <v>#NAME?</v>
      </c>
      <c r="L95" t="e">
        <f t="shared" ca="1" si="1"/>
        <v>#NAME?</v>
      </c>
      <c r="M95" t="e">
        <f t="shared" ca="1" si="2"/>
        <v>#NAME?</v>
      </c>
      <c r="N95" t="e">
        <f t="shared" ca="1" si="3"/>
        <v>#NAME?</v>
      </c>
      <c r="P95">
        <f t="shared" si="4"/>
        <v>1</v>
      </c>
      <c r="Q95" t="e">
        <f t="shared" ca="1" si="5"/>
        <v>#NAME?</v>
      </c>
      <c r="R95" t="e">
        <f t="shared" ca="1" si="6"/>
        <v>#NAME?</v>
      </c>
      <c r="T95" t="e">
        <f t="shared" ca="1" si="7"/>
        <v>#NAME?</v>
      </c>
      <c r="U95" t="e">
        <f t="shared" ca="1" si="8"/>
        <v>#NAME?</v>
      </c>
      <c r="V95" t="e">
        <f t="shared" ca="1" si="9"/>
        <v>#NAME?</v>
      </c>
    </row>
    <row r="96" spans="1:23" ht="15" x14ac:dyDescent="0.2">
      <c r="A96" s="3">
        <v>2865</v>
      </c>
      <c r="B96" s="1" t="s">
        <v>131</v>
      </c>
      <c r="D96" s="2"/>
      <c r="E96" s="2">
        <v>1</v>
      </c>
      <c r="F96" s="2">
        <v>2865</v>
      </c>
      <c r="G96" s="2">
        <v>1</v>
      </c>
      <c r="H96" s="2" t="s">
        <v>74</v>
      </c>
      <c r="I96" s="2">
        <v>0</v>
      </c>
      <c r="K96" t="e">
        <f t="shared" ca="1" si="0"/>
        <v>#NAME?</v>
      </c>
      <c r="L96" t="e">
        <f t="shared" ca="1" si="1"/>
        <v>#NAME?</v>
      </c>
      <c r="M96" t="e">
        <f t="shared" ca="1" si="2"/>
        <v>#NAME?</v>
      </c>
      <c r="N96" t="e">
        <f t="shared" ca="1" si="3"/>
        <v>#NAME?</v>
      </c>
      <c r="P96">
        <f t="shared" si="4"/>
        <v>0</v>
      </c>
      <c r="Q96" t="e">
        <f t="shared" ca="1" si="5"/>
        <v>#NAME?</v>
      </c>
      <c r="R96" t="e">
        <f t="shared" ca="1" si="6"/>
        <v>#NAME?</v>
      </c>
      <c r="T96" t="e">
        <f t="shared" ca="1" si="7"/>
        <v>#NAME?</v>
      </c>
      <c r="U96" t="e">
        <f t="shared" ca="1" si="8"/>
        <v>#NAME?</v>
      </c>
      <c r="V96" t="e">
        <f t="shared" ca="1" si="9"/>
        <v>#NAME?</v>
      </c>
    </row>
    <row r="97" spans="1:22" ht="15" x14ac:dyDescent="0.2">
      <c r="A97" s="3">
        <v>2914</v>
      </c>
      <c r="B97" s="1" t="s">
        <v>132</v>
      </c>
      <c r="C97" s="2">
        <v>1</v>
      </c>
      <c r="F97" s="2">
        <v>2914</v>
      </c>
      <c r="G97" s="2">
        <v>1</v>
      </c>
      <c r="H97" s="2" t="s">
        <v>68</v>
      </c>
      <c r="I97" s="2">
        <v>1</v>
      </c>
      <c r="J97" s="2" t="s">
        <v>41</v>
      </c>
      <c r="K97" t="e">
        <f t="shared" ca="1" si="0"/>
        <v>#NAME?</v>
      </c>
      <c r="L97" t="e">
        <f t="shared" ca="1" si="1"/>
        <v>#NAME?</v>
      </c>
      <c r="M97" t="e">
        <f t="shared" ca="1" si="2"/>
        <v>#NAME?</v>
      </c>
      <c r="N97" t="e">
        <f t="shared" ca="1" si="3"/>
        <v>#NAME?</v>
      </c>
      <c r="P97">
        <f t="shared" si="4"/>
        <v>1</v>
      </c>
      <c r="Q97" t="e">
        <f t="shared" ca="1" si="5"/>
        <v>#NAME?</v>
      </c>
      <c r="R97" t="e">
        <f t="shared" ca="1" si="6"/>
        <v>#NAME?</v>
      </c>
      <c r="T97" t="e">
        <f t="shared" ca="1" si="7"/>
        <v>#NAME?</v>
      </c>
      <c r="U97" t="e">
        <f t="shared" ca="1" si="8"/>
        <v>#NAME?</v>
      </c>
      <c r="V97" t="e">
        <f t="shared" ca="1" si="9"/>
        <v>#NAME?</v>
      </c>
    </row>
    <row r="98" spans="1:22" ht="15" x14ac:dyDescent="0.2">
      <c r="A98" s="3">
        <v>2917</v>
      </c>
      <c r="B98" s="1" t="s">
        <v>132</v>
      </c>
      <c r="D98" s="2">
        <v>1</v>
      </c>
      <c r="F98" s="2">
        <v>2917</v>
      </c>
      <c r="G98" s="2">
        <v>1</v>
      </c>
      <c r="H98" s="2" t="s">
        <v>72</v>
      </c>
      <c r="I98" s="2">
        <v>1</v>
      </c>
      <c r="J98" s="2" t="s">
        <v>41</v>
      </c>
      <c r="K98" t="e">
        <f t="shared" ca="1" si="0"/>
        <v>#NAME?</v>
      </c>
      <c r="L98" t="e">
        <f t="shared" ca="1" si="1"/>
        <v>#NAME?</v>
      </c>
      <c r="M98" t="e">
        <f t="shared" ca="1" si="2"/>
        <v>#NAME?</v>
      </c>
      <c r="N98" t="e">
        <f t="shared" ca="1" si="3"/>
        <v>#NAME?</v>
      </c>
      <c r="P98">
        <f t="shared" si="4"/>
        <v>1</v>
      </c>
      <c r="Q98" t="e">
        <f t="shared" ca="1" si="5"/>
        <v>#NAME?</v>
      </c>
      <c r="R98" t="e">
        <f t="shared" ca="1" si="6"/>
        <v>#NAME?</v>
      </c>
      <c r="T98" t="e">
        <f t="shared" ca="1" si="7"/>
        <v>#NAME?</v>
      </c>
      <c r="U98" t="e">
        <f t="shared" ca="1" si="8"/>
        <v>#NAME?</v>
      </c>
      <c r="V98" t="e">
        <f t="shared" ca="1" si="9"/>
        <v>#NAME?</v>
      </c>
    </row>
    <row r="99" spans="1:22" ht="15" x14ac:dyDescent="0.2">
      <c r="A99" s="3">
        <v>2921</v>
      </c>
      <c r="B99" s="1" t="s">
        <v>132</v>
      </c>
      <c r="D99" s="2">
        <v>1</v>
      </c>
      <c r="F99" s="2">
        <v>2921</v>
      </c>
      <c r="G99" s="2">
        <v>1</v>
      </c>
      <c r="H99" s="2" t="s">
        <v>68</v>
      </c>
      <c r="I99" s="2">
        <v>1</v>
      </c>
      <c r="J99" s="2" t="s">
        <v>41</v>
      </c>
      <c r="K99" t="e">
        <f t="shared" ca="1" si="0"/>
        <v>#NAME?</v>
      </c>
      <c r="L99" t="e">
        <f t="shared" ca="1" si="1"/>
        <v>#NAME?</v>
      </c>
      <c r="M99" t="e">
        <f t="shared" ca="1" si="2"/>
        <v>#NAME?</v>
      </c>
      <c r="N99" t="e">
        <f t="shared" ca="1" si="3"/>
        <v>#NAME?</v>
      </c>
      <c r="P99">
        <f t="shared" si="4"/>
        <v>1</v>
      </c>
      <c r="Q99" t="e">
        <f t="shared" ca="1" si="5"/>
        <v>#NAME?</v>
      </c>
      <c r="R99" t="e">
        <f t="shared" ca="1" si="6"/>
        <v>#NAME?</v>
      </c>
      <c r="T99" t="e">
        <f t="shared" ca="1" si="7"/>
        <v>#NAME?</v>
      </c>
      <c r="U99" t="e">
        <f t="shared" ca="1" si="8"/>
        <v>#NAME?</v>
      </c>
      <c r="V99" t="e">
        <f t="shared" ca="1" si="9"/>
        <v>#NAME?</v>
      </c>
    </row>
    <row r="100" spans="1:22" ht="15" x14ac:dyDescent="0.2">
      <c r="A100" s="3">
        <v>2923</v>
      </c>
      <c r="B100" s="1" t="s">
        <v>132</v>
      </c>
      <c r="D100" s="2">
        <v>1</v>
      </c>
      <c r="F100" s="2">
        <v>2923</v>
      </c>
      <c r="G100" s="2">
        <v>1</v>
      </c>
      <c r="H100" s="2" t="s">
        <v>68</v>
      </c>
      <c r="I100" s="2">
        <v>1</v>
      </c>
      <c r="J100" s="2" t="s">
        <v>41</v>
      </c>
      <c r="K100" t="e">
        <f t="shared" ca="1" si="0"/>
        <v>#NAME?</v>
      </c>
      <c r="L100" t="e">
        <f t="shared" ca="1" si="1"/>
        <v>#NAME?</v>
      </c>
      <c r="M100" t="e">
        <f t="shared" ca="1" si="2"/>
        <v>#NAME?</v>
      </c>
      <c r="N100" t="e">
        <f t="shared" ca="1" si="3"/>
        <v>#NAME?</v>
      </c>
      <c r="P100">
        <f t="shared" si="4"/>
        <v>1</v>
      </c>
      <c r="Q100" t="e">
        <f t="shared" ca="1" si="5"/>
        <v>#NAME?</v>
      </c>
      <c r="R100" t="e">
        <f t="shared" ca="1" si="6"/>
        <v>#NAME?</v>
      </c>
      <c r="T100" t="e">
        <f t="shared" ca="1" si="7"/>
        <v>#NAME?</v>
      </c>
      <c r="U100" t="e">
        <f t="shared" ca="1" si="8"/>
        <v>#NAME?</v>
      </c>
      <c r="V100" t="e">
        <f t="shared" ca="1" si="9"/>
        <v>#NAME?</v>
      </c>
    </row>
    <row r="101" spans="1:22" ht="15" x14ac:dyDescent="0.2">
      <c r="A101" s="3">
        <v>2998</v>
      </c>
      <c r="B101" s="1" t="s">
        <v>133</v>
      </c>
      <c r="D101" s="2">
        <v>1</v>
      </c>
      <c r="F101" s="2">
        <v>2998</v>
      </c>
      <c r="G101" s="2">
        <v>1</v>
      </c>
      <c r="H101" s="2" t="s">
        <v>74</v>
      </c>
      <c r="I101" s="2">
        <v>1</v>
      </c>
      <c r="J101" s="2" t="s">
        <v>41</v>
      </c>
      <c r="K101" t="e">
        <f t="shared" ca="1" si="0"/>
        <v>#NAME?</v>
      </c>
      <c r="L101" t="e">
        <f t="shared" ca="1" si="1"/>
        <v>#NAME?</v>
      </c>
      <c r="M101" t="e">
        <f t="shared" ca="1" si="2"/>
        <v>#NAME?</v>
      </c>
      <c r="N101" t="e">
        <f t="shared" ca="1" si="3"/>
        <v>#NAME?</v>
      </c>
      <c r="P101">
        <f t="shared" si="4"/>
        <v>1</v>
      </c>
      <c r="Q101" t="e">
        <f t="shared" ca="1" si="5"/>
        <v>#NAME?</v>
      </c>
      <c r="R101" t="e">
        <f t="shared" ca="1" si="6"/>
        <v>#NAME?</v>
      </c>
      <c r="T101" t="e">
        <f t="shared" ca="1" si="7"/>
        <v>#NAME?</v>
      </c>
      <c r="U101" t="e">
        <f t="shared" ca="1" si="8"/>
        <v>#NAME?</v>
      </c>
      <c r="V101" t="e">
        <f t="shared" ca="1" si="9"/>
        <v>#NAME?</v>
      </c>
    </row>
    <row r="102" spans="1:22" ht="15" x14ac:dyDescent="0.2">
      <c r="A102" s="3">
        <v>3075</v>
      </c>
      <c r="B102" s="1" t="s">
        <v>134</v>
      </c>
      <c r="C102" s="2">
        <v>1</v>
      </c>
      <c r="F102" s="2">
        <v>3075</v>
      </c>
      <c r="G102" s="2">
        <v>0</v>
      </c>
      <c r="H102" s="4"/>
      <c r="I102" s="2">
        <v>0</v>
      </c>
      <c r="K102" t="e">
        <f t="shared" ca="1" si="0"/>
        <v>#NAME?</v>
      </c>
      <c r="L102" t="e">
        <f t="shared" ca="1" si="1"/>
        <v>#NAME?</v>
      </c>
      <c r="M102" t="e">
        <f t="shared" ca="1" si="2"/>
        <v>#NAME?</v>
      </c>
      <c r="N102" t="e">
        <f t="shared" ca="1" si="3"/>
        <v>#NAME?</v>
      </c>
      <c r="P102">
        <f t="shared" si="4"/>
        <v>0</v>
      </c>
      <c r="Q102" t="e">
        <f t="shared" ca="1" si="5"/>
        <v>#NAME?</v>
      </c>
      <c r="R102" t="e">
        <f t="shared" ca="1" si="6"/>
        <v>#NAME?</v>
      </c>
      <c r="T102" t="e">
        <f t="shared" ca="1" si="7"/>
        <v>#NAME?</v>
      </c>
      <c r="U102" t="e">
        <f t="shared" ca="1" si="8"/>
        <v>#NAME?</v>
      </c>
      <c r="V102" t="e">
        <f t="shared" ca="1" si="9"/>
        <v>#NAME?</v>
      </c>
    </row>
    <row r="103" spans="1:22" ht="15" x14ac:dyDescent="0.2">
      <c r="A103" s="3">
        <v>3077</v>
      </c>
      <c r="B103" s="1" t="s">
        <v>134</v>
      </c>
      <c r="C103" s="2">
        <v>1</v>
      </c>
      <c r="F103" s="2">
        <v>3077</v>
      </c>
      <c r="G103" s="2">
        <v>0</v>
      </c>
      <c r="H103" s="4"/>
      <c r="I103" s="2">
        <v>0</v>
      </c>
      <c r="K103" t="e">
        <f t="shared" ca="1" si="0"/>
        <v>#NAME?</v>
      </c>
      <c r="L103" t="e">
        <f t="shared" ca="1" si="1"/>
        <v>#NAME?</v>
      </c>
      <c r="M103" t="e">
        <f t="shared" ca="1" si="2"/>
        <v>#NAME?</v>
      </c>
      <c r="N103" t="e">
        <f t="shared" ca="1" si="3"/>
        <v>#NAME?</v>
      </c>
      <c r="P103">
        <f t="shared" si="4"/>
        <v>0</v>
      </c>
      <c r="Q103" t="e">
        <f t="shared" ca="1" si="5"/>
        <v>#NAME?</v>
      </c>
      <c r="R103" t="e">
        <f t="shared" ca="1" si="6"/>
        <v>#NAME?</v>
      </c>
      <c r="T103" t="e">
        <f t="shared" ca="1" si="7"/>
        <v>#NAME?</v>
      </c>
      <c r="U103" t="e">
        <f t="shared" ca="1" si="8"/>
        <v>#NAME?</v>
      </c>
      <c r="V103" t="e">
        <f t="shared" ca="1" si="9"/>
        <v>#NAME?</v>
      </c>
    </row>
    <row r="104" spans="1:22" ht="15" x14ac:dyDescent="0.2">
      <c r="A104" s="3">
        <v>3078</v>
      </c>
      <c r="B104" s="1" t="s">
        <v>134</v>
      </c>
      <c r="C104" s="2">
        <v>1</v>
      </c>
      <c r="F104" s="2">
        <v>3078</v>
      </c>
      <c r="G104" s="2">
        <v>0</v>
      </c>
      <c r="H104" s="4"/>
      <c r="I104" s="2">
        <v>0</v>
      </c>
      <c r="K104" t="e">
        <f t="shared" ca="1" si="0"/>
        <v>#NAME?</v>
      </c>
      <c r="L104" t="e">
        <f t="shared" ca="1" si="1"/>
        <v>#NAME?</v>
      </c>
      <c r="M104" t="e">
        <f t="shared" ca="1" si="2"/>
        <v>#NAME?</v>
      </c>
      <c r="N104" t="e">
        <f t="shared" ca="1" si="3"/>
        <v>#NAME?</v>
      </c>
      <c r="P104">
        <f t="shared" si="4"/>
        <v>0</v>
      </c>
      <c r="Q104" t="e">
        <f t="shared" ca="1" si="5"/>
        <v>#NAME?</v>
      </c>
      <c r="R104" t="e">
        <f t="shared" ca="1" si="6"/>
        <v>#NAME?</v>
      </c>
      <c r="T104" t="e">
        <f t="shared" ca="1" si="7"/>
        <v>#NAME?</v>
      </c>
      <c r="U104" t="e">
        <f t="shared" ca="1" si="8"/>
        <v>#NAME?</v>
      </c>
      <c r="V104" t="e">
        <f t="shared" ca="1" si="9"/>
        <v>#NAME?</v>
      </c>
    </row>
    <row r="105" spans="1:22" ht="15" x14ac:dyDescent="0.2">
      <c r="A105" s="3">
        <v>3098</v>
      </c>
      <c r="B105" s="1" t="s">
        <v>135</v>
      </c>
      <c r="C105" s="2">
        <v>1</v>
      </c>
      <c r="F105" s="2">
        <v>3098</v>
      </c>
      <c r="G105" s="2">
        <v>0</v>
      </c>
      <c r="H105" s="4"/>
      <c r="I105" s="2">
        <v>0</v>
      </c>
      <c r="K105" t="e">
        <f t="shared" ca="1" si="0"/>
        <v>#NAME?</v>
      </c>
      <c r="L105" t="e">
        <f t="shared" ca="1" si="1"/>
        <v>#NAME?</v>
      </c>
      <c r="M105" t="e">
        <f t="shared" ca="1" si="2"/>
        <v>#NAME?</v>
      </c>
      <c r="N105" t="e">
        <f t="shared" ca="1" si="3"/>
        <v>#NAME?</v>
      </c>
      <c r="P105">
        <f t="shared" si="4"/>
        <v>0</v>
      </c>
      <c r="Q105" t="e">
        <f t="shared" ca="1" si="5"/>
        <v>#NAME?</v>
      </c>
      <c r="R105" t="e">
        <f t="shared" ca="1" si="6"/>
        <v>#NAME?</v>
      </c>
      <c r="T105" t="e">
        <f t="shared" ca="1" si="7"/>
        <v>#NAME?</v>
      </c>
      <c r="U105" t="e">
        <f t="shared" ca="1" si="8"/>
        <v>#NAME?</v>
      </c>
      <c r="V105" t="e">
        <f t="shared" ca="1" si="9"/>
        <v>#NAME?</v>
      </c>
    </row>
    <row r="106" spans="1:22" ht="15" x14ac:dyDescent="0.2">
      <c r="A106" s="3">
        <v>3099</v>
      </c>
      <c r="B106" s="1" t="s">
        <v>135</v>
      </c>
      <c r="C106" s="2">
        <v>1</v>
      </c>
      <c r="F106" s="2">
        <v>3099</v>
      </c>
      <c r="G106" s="2">
        <v>0</v>
      </c>
      <c r="H106" s="4"/>
      <c r="I106" s="2">
        <v>0</v>
      </c>
      <c r="K106" t="e">
        <f t="shared" ca="1" si="0"/>
        <v>#NAME?</v>
      </c>
      <c r="L106" t="e">
        <f t="shared" ca="1" si="1"/>
        <v>#NAME?</v>
      </c>
      <c r="M106" t="e">
        <f t="shared" ca="1" si="2"/>
        <v>#NAME?</v>
      </c>
      <c r="N106" t="e">
        <f t="shared" ca="1" si="3"/>
        <v>#NAME?</v>
      </c>
      <c r="P106">
        <f t="shared" si="4"/>
        <v>0</v>
      </c>
      <c r="Q106" t="e">
        <f t="shared" ca="1" si="5"/>
        <v>#NAME?</v>
      </c>
      <c r="R106" t="e">
        <f t="shared" ca="1" si="6"/>
        <v>#NAME?</v>
      </c>
      <c r="T106" t="e">
        <f t="shared" ca="1" si="7"/>
        <v>#NAME?</v>
      </c>
      <c r="U106" t="e">
        <f t="shared" ca="1" si="8"/>
        <v>#NAME?</v>
      </c>
      <c r="V106" t="e">
        <f t="shared" ca="1" si="9"/>
        <v>#NAME?</v>
      </c>
    </row>
    <row r="107" spans="1:22" ht="15" x14ac:dyDescent="0.2">
      <c r="A107" s="3">
        <v>3100</v>
      </c>
      <c r="B107" s="1" t="s">
        <v>135</v>
      </c>
      <c r="C107" s="2">
        <v>1</v>
      </c>
      <c r="F107" s="2">
        <v>3100</v>
      </c>
      <c r="G107" s="2">
        <v>0</v>
      </c>
      <c r="H107" s="4"/>
      <c r="I107" s="2">
        <v>0</v>
      </c>
      <c r="K107" t="e">
        <f t="shared" ca="1" si="0"/>
        <v>#NAME?</v>
      </c>
      <c r="L107" t="e">
        <f t="shared" ca="1" si="1"/>
        <v>#NAME?</v>
      </c>
      <c r="M107" t="e">
        <f t="shared" ca="1" si="2"/>
        <v>#NAME?</v>
      </c>
      <c r="N107" t="e">
        <f t="shared" ca="1" si="3"/>
        <v>#NAME?</v>
      </c>
      <c r="P107">
        <f t="shared" si="4"/>
        <v>0</v>
      </c>
      <c r="Q107" t="e">
        <f t="shared" ca="1" si="5"/>
        <v>#NAME?</v>
      </c>
      <c r="R107" t="e">
        <f t="shared" ca="1" si="6"/>
        <v>#NAME?</v>
      </c>
      <c r="T107" t="e">
        <f t="shared" ca="1" si="7"/>
        <v>#NAME?</v>
      </c>
      <c r="U107" t="e">
        <f t="shared" ca="1" si="8"/>
        <v>#NAME?</v>
      </c>
      <c r="V107" t="e">
        <f t="shared" ca="1" si="9"/>
        <v>#NAME?</v>
      </c>
    </row>
    <row r="108" spans="1:22" ht="15" x14ac:dyDescent="0.2">
      <c r="A108" s="3">
        <v>3103</v>
      </c>
      <c r="B108" s="1" t="s">
        <v>137</v>
      </c>
      <c r="C108" s="2">
        <v>1</v>
      </c>
      <c r="F108" s="2">
        <v>3103</v>
      </c>
      <c r="G108" s="2">
        <v>0</v>
      </c>
      <c r="H108" s="4"/>
      <c r="I108" s="2">
        <v>0</v>
      </c>
      <c r="K108" t="e">
        <f t="shared" ca="1" si="0"/>
        <v>#NAME?</v>
      </c>
      <c r="L108" t="e">
        <f t="shared" ca="1" si="1"/>
        <v>#NAME?</v>
      </c>
      <c r="M108" t="e">
        <f t="shared" ca="1" si="2"/>
        <v>#NAME?</v>
      </c>
      <c r="N108" t="e">
        <f t="shared" ca="1" si="3"/>
        <v>#NAME?</v>
      </c>
      <c r="P108">
        <f t="shared" si="4"/>
        <v>0</v>
      </c>
      <c r="Q108" t="e">
        <f t="shared" ca="1" si="5"/>
        <v>#NAME?</v>
      </c>
      <c r="R108" t="e">
        <f t="shared" ca="1" si="6"/>
        <v>#NAME?</v>
      </c>
      <c r="T108" t="e">
        <f t="shared" ca="1" si="7"/>
        <v>#NAME?</v>
      </c>
      <c r="U108" t="e">
        <f t="shared" ca="1" si="8"/>
        <v>#NAME?</v>
      </c>
      <c r="V108" t="e">
        <f t="shared" ca="1" si="9"/>
        <v>#NAME?</v>
      </c>
    </row>
    <row r="109" spans="1:22" ht="15" x14ac:dyDescent="0.2">
      <c r="A109" s="3">
        <v>3106</v>
      </c>
      <c r="B109" s="1" t="s">
        <v>138</v>
      </c>
      <c r="D109" s="2">
        <v>1</v>
      </c>
      <c r="F109" s="2">
        <v>3106</v>
      </c>
      <c r="G109" s="2">
        <v>1</v>
      </c>
      <c r="H109" s="2" t="s">
        <v>74</v>
      </c>
      <c r="I109" s="2">
        <v>1</v>
      </c>
      <c r="J109" s="2" t="s">
        <v>41</v>
      </c>
      <c r="K109" t="e">
        <f t="shared" ca="1" si="0"/>
        <v>#NAME?</v>
      </c>
      <c r="L109" t="e">
        <f t="shared" ca="1" si="1"/>
        <v>#NAME?</v>
      </c>
      <c r="M109" t="e">
        <f t="shared" ca="1" si="2"/>
        <v>#NAME?</v>
      </c>
      <c r="N109" t="e">
        <f t="shared" ca="1" si="3"/>
        <v>#NAME?</v>
      </c>
      <c r="P109">
        <f t="shared" si="4"/>
        <v>1</v>
      </c>
      <c r="Q109" t="e">
        <f t="shared" ca="1" si="5"/>
        <v>#NAME?</v>
      </c>
      <c r="R109" t="e">
        <f t="shared" ca="1" si="6"/>
        <v>#NAME?</v>
      </c>
      <c r="T109" t="e">
        <f t="shared" ca="1" si="7"/>
        <v>#NAME?</v>
      </c>
      <c r="U109" t="e">
        <f t="shared" ca="1" si="8"/>
        <v>#NAME?</v>
      </c>
      <c r="V109" t="e">
        <f t="shared" ca="1" si="9"/>
        <v>#NAME?</v>
      </c>
    </row>
    <row r="110" spans="1:22" ht="15" x14ac:dyDescent="0.2">
      <c r="A110" s="3">
        <v>3108</v>
      </c>
      <c r="B110" s="1" t="s">
        <v>138</v>
      </c>
      <c r="E110" s="2">
        <v>1</v>
      </c>
      <c r="F110" s="2">
        <v>3108</v>
      </c>
      <c r="G110" s="2">
        <v>1</v>
      </c>
      <c r="H110" s="2" t="s">
        <v>74</v>
      </c>
      <c r="I110" s="2">
        <v>0</v>
      </c>
      <c r="J110" s="2"/>
      <c r="K110" t="e">
        <f t="shared" ca="1" si="0"/>
        <v>#NAME?</v>
      </c>
      <c r="L110" t="e">
        <f t="shared" ca="1" si="1"/>
        <v>#NAME?</v>
      </c>
      <c r="M110" t="e">
        <f t="shared" ca="1" si="2"/>
        <v>#NAME?</v>
      </c>
      <c r="N110" t="e">
        <f t="shared" ca="1" si="3"/>
        <v>#NAME?</v>
      </c>
      <c r="P110">
        <f t="shared" si="4"/>
        <v>0</v>
      </c>
      <c r="Q110" t="e">
        <f t="shared" ca="1" si="5"/>
        <v>#NAME?</v>
      </c>
      <c r="R110" t="e">
        <f t="shared" ca="1" si="6"/>
        <v>#NAME?</v>
      </c>
      <c r="T110" t="e">
        <f t="shared" ca="1" si="7"/>
        <v>#NAME?</v>
      </c>
      <c r="U110" t="e">
        <f t="shared" ca="1" si="8"/>
        <v>#NAME?</v>
      </c>
      <c r="V110" t="e">
        <f t="shared" ca="1" si="9"/>
        <v>#NAME?</v>
      </c>
    </row>
    <row r="111" spans="1:22" ht="15" x14ac:dyDescent="0.2">
      <c r="A111" s="3">
        <v>3109</v>
      </c>
      <c r="B111" s="1" t="s">
        <v>138</v>
      </c>
      <c r="D111" s="2">
        <v>1</v>
      </c>
      <c r="F111" s="2">
        <v>3109</v>
      </c>
      <c r="G111" s="2">
        <v>1</v>
      </c>
      <c r="H111" s="2" t="s">
        <v>74</v>
      </c>
      <c r="I111" s="2">
        <v>1</v>
      </c>
      <c r="J111" s="2" t="s">
        <v>41</v>
      </c>
      <c r="K111" t="e">
        <f t="shared" ca="1" si="0"/>
        <v>#NAME?</v>
      </c>
      <c r="L111" t="e">
        <f t="shared" ca="1" si="1"/>
        <v>#NAME?</v>
      </c>
      <c r="M111" t="e">
        <f t="shared" ca="1" si="2"/>
        <v>#NAME?</v>
      </c>
      <c r="N111" t="e">
        <f t="shared" ca="1" si="3"/>
        <v>#NAME?</v>
      </c>
      <c r="P111">
        <f t="shared" si="4"/>
        <v>1</v>
      </c>
      <c r="Q111" t="e">
        <f t="shared" ca="1" si="5"/>
        <v>#NAME?</v>
      </c>
      <c r="R111" t="e">
        <f t="shared" ca="1" si="6"/>
        <v>#NAME?</v>
      </c>
      <c r="T111" t="e">
        <f t="shared" ca="1" si="7"/>
        <v>#NAME?</v>
      </c>
      <c r="U111" t="e">
        <f t="shared" ca="1" si="8"/>
        <v>#NAME?</v>
      </c>
      <c r="V111" t="e">
        <f t="shared" ca="1" si="9"/>
        <v>#NAME?</v>
      </c>
    </row>
    <row r="112" spans="1:22" ht="15" x14ac:dyDescent="0.2">
      <c r="A112" s="3">
        <v>3138</v>
      </c>
      <c r="B112" s="1" t="s">
        <v>139</v>
      </c>
      <c r="C112" s="2">
        <v>1</v>
      </c>
      <c r="F112" s="2">
        <v>3138</v>
      </c>
      <c r="G112" s="2">
        <v>0</v>
      </c>
      <c r="H112" s="4"/>
      <c r="I112" s="2">
        <v>0</v>
      </c>
      <c r="K112" t="e">
        <f t="shared" ca="1" si="0"/>
        <v>#NAME?</v>
      </c>
      <c r="L112" t="e">
        <f t="shared" ca="1" si="1"/>
        <v>#NAME?</v>
      </c>
      <c r="M112" t="e">
        <f t="shared" ca="1" si="2"/>
        <v>#NAME?</v>
      </c>
      <c r="N112" t="e">
        <f t="shared" ca="1" si="3"/>
        <v>#NAME?</v>
      </c>
      <c r="P112">
        <f t="shared" si="4"/>
        <v>0</v>
      </c>
      <c r="Q112" t="e">
        <f t="shared" ca="1" si="5"/>
        <v>#NAME?</v>
      </c>
      <c r="R112" t="e">
        <f t="shared" ca="1" si="6"/>
        <v>#NAME?</v>
      </c>
      <c r="T112" t="e">
        <f t="shared" ca="1" si="7"/>
        <v>#NAME?</v>
      </c>
      <c r="U112" t="e">
        <f t="shared" ca="1" si="8"/>
        <v>#NAME?</v>
      </c>
      <c r="V112" t="e">
        <f t="shared" ca="1" si="9"/>
        <v>#NAME?</v>
      </c>
    </row>
    <row r="113" spans="1:23" ht="15" x14ac:dyDescent="0.2">
      <c r="A113" s="3">
        <v>3512</v>
      </c>
      <c r="B113" s="1" t="s">
        <v>36</v>
      </c>
      <c r="C113" s="2">
        <v>1</v>
      </c>
      <c r="F113" s="2">
        <v>3512</v>
      </c>
      <c r="G113" s="2">
        <v>0</v>
      </c>
      <c r="H113" s="4"/>
      <c r="I113" s="2">
        <v>0</v>
      </c>
      <c r="K113" t="e">
        <f t="shared" ca="1" si="0"/>
        <v>#NAME?</v>
      </c>
      <c r="L113" t="e">
        <f t="shared" ca="1" si="1"/>
        <v>#NAME?</v>
      </c>
      <c r="M113" t="e">
        <f t="shared" ca="1" si="2"/>
        <v>#NAME?</v>
      </c>
      <c r="N113" t="e">
        <f t="shared" ca="1" si="3"/>
        <v>#NAME?</v>
      </c>
      <c r="P113">
        <f t="shared" si="4"/>
        <v>0</v>
      </c>
      <c r="Q113" t="e">
        <f t="shared" ca="1" si="5"/>
        <v>#NAME?</v>
      </c>
      <c r="R113" t="e">
        <f t="shared" ca="1" si="6"/>
        <v>#NAME?</v>
      </c>
      <c r="T113" t="e">
        <f t="shared" ca="1" si="7"/>
        <v>#NAME?</v>
      </c>
      <c r="U113" t="e">
        <f t="shared" ca="1" si="8"/>
        <v>#NAME?</v>
      </c>
      <c r="V113" t="e">
        <f t="shared" ca="1" si="9"/>
        <v>#NAME?</v>
      </c>
    </row>
    <row r="114" spans="1:23" ht="15" x14ac:dyDescent="0.2">
      <c r="A114" s="3">
        <v>3551</v>
      </c>
      <c r="B114" s="1" t="s">
        <v>140</v>
      </c>
      <c r="E114" s="2">
        <v>1</v>
      </c>
      <c r="F114" s="2">
        <v>3551</v>
      </c>
      <c r="G114" s="2">
        <v>1</v>
      </c>
      <c r="H114" s="2" t="s">
        <v>74</v>
      </c>
      <c r="I114" s="2">
        <v>1</v>
      </c>
      <c r="J114" s="2" t="s">
        <v>41</v>
      </c>
      <c r="K114" t="e">
        <f t="shared" ca="1" si="0"/>
        <v>#NAME?</v>
      </c>
      <c r="L114" t="e">
        <f t="shared" ca="1" si="1"/>
        <v>#NAME?</v>
      </c>
      <c r="M114" t="e">
        <f t="shared" ca="1" si="2"/>
        <v>#NAME?</v>
      </c>
      <c r="N114" t="e">
        <f t="shared" ca="1" si="3"/>
        <v>#NAME?</v>
      </c>
      <c r="P114">
        <f t="shared" si="4"/>
        <v>1</v>
      </c>
      <c r="Q114" t="e">
        <f t="shared" ca="1" si="5"/>
        <v>#NAME?</v>
      </c>
      <c r="R114" t="e">
        <f t="shared" ca="1" si="6"/>
        <v>#NAME?</v>
      </c>
      <c r="T114" t="e">
        <f t="shared" ca="1" si="7"/>
        <v>#NAME?</v>
      </c>
      <c r="U114" t="e">
        <f t="shared" ca="1" si="8"/>
        <v>#NAME?</v>
      </c>
      <c r="V114" t="e">
        <f t="shared" ca="1" si="9"/>
        <v>#NAME?</v>
      </c>
      <c r="W114" s="2" t="s">
        <v>149</v>
      </c>
    </row>
    <row r="115" spans="1:23" ht="15" x14ac:dyDescent="0.2">
      <c r="A115" s="3">
        <v>3624</v>
      </c>
      <c r="B115" s="1" t="s">
        <v>142</v>
      </c>
      <c r="E115" s="2">
        <v>1</v>
      </c>
      <c r="F115" s="2">
        <v>3624</v>
      </c>
      <c r="G115" s="2">
        <v>1</v>
      </c>
      <c r="H115" s="2" t="s">
        <v>74</v>
      </c>
      <c r="I115" s="2">
        <v>1</v>
      </c>
      <c r="J115" s="2" t="s">
        <v>41</v>
      </c>
      <c r="K115" t="e">
        <f t="shared" ca="1" si="0"/>
        <v>#NAME?</v>
      </c>
      <c r="L115" t="e">
        <f t="shared" ca="1" si="1"/>
        <v>#NAME?</v>
      </c>
      <c r="M115" t="e">
        <f t="shared" ca="1" si="2"/>
        <v>#NAME?</v>
      </c>
      <c r="N115" t="e">
        <f t="shared" ca="1" si="3"/>
        <v>#NAME?</v>
      </c>
      <c r="P115">
        <f t="shared" si="4"/>
        <v>1</v>
      </c>
      <c r="Q115" t="e">
        <f t="shared" ca="1" si="5"/>
        <v>#NAME?</v>
      </c>
      <c r="R115" t="e">
        <f t="shared" ca="1" si="6"/>
        <v>#NAME?</v>
      </c>
      <c r="T115" t="e">
        <f t="shared" ca="1" si="7"/>
        <v>#NAME?</v>
      </c>
      <c r="U115" t="e">
        <f t="shared" ca="1" si="8"/>
        <v>#NAME?</v>
      </c>
      <c r="V115" t="e">
        <f t="shared" ca="1" si="9"/>
        <v>#NAME?</v>
      </c>
      <c r="W115" s="2" t="s">
        <v>149</v>
      </c>
    </row>
    <row r="116" spans="1:23" ht="15" x14ac:dyDescent="0.2">
      <c r="A116" s="3">
        <v>3748</v>
      </c>
      <c r="B116" s="1" t="s">
        <v>143</v>
      </c>
      <c r="D116" s="2">
        <v>1</v>
      </c>
      <c r="F116" s="2">
        <v>3748</v>
      </c>
      <c r="G116" s="2">
        <v>1</v>
      </c>
      <c r="H116" s="2" t="s">
        <v>74</v>
      </c>
      <c r="I116" s="2">
        <v>1</v>
      </c>
      <c r="J116" s="2" t="s">
        <v>41</v>
      </c>
      <c r="K116" t="e">
        <f t="shared" ca="1" si="0"/>
        <v>#NAME?</v>
      </c>
      <c r="L116" t="e">
        <f t="shared" ca="1" si="1"/>
        <v>#NAME?</v>
      </c>
      <c r="M116" t="e">
        <f t="shared" ca="1" si="2"/>
        <v>#NAME?</v>
      </c>
      <c r="N116" t="e">
        <f t="shared" ca="1" si="3"/>
        <v>#NAME?</v>
      </c>
      <c r="P116">
        <f t="shared" si="4"/>
        <v>1</v>
      </c>
      <c r="Q116" t="e">
        <f t="shared" ca="1" si="5"/>
        <v>#NAME?</v>
      </c>
      <c r="R116" t="e">
        <f t="shared" ca="1" si="6"/>
        <v>#NAME?</v>
      </c>
      <c r="T116" t="e">
        <f t="shared" ca="1" si="7"/>
        <v>#NAME?</v>
      </c>
      <c r="U116" t="e">
        <f t="shared" ca="1" si="8"/>
        <v>#NAME?</v>
      </c>
      <c r="V116" t="e">
        <f t="shared" ca="1" si="9"/>
        <v>#NAME?</v>
      </c>
    </row>
    <row r="117" spans="1:23" ht="15.75" customHeight="1" x14ac:dyDescent="0.15">
      <c r="C117">
        <f t="shared" ref="C117:E117" si="10">SUM(C2:C116)</f>
        <v>35</v>
      </c>
      <c r="D117">
        <f t="shared" si="10"/>
        <v>49</v>
      </c>
      <c r="E117">
        <f t="shared" si="10"/>
        <v>31</v>
      </c>
      <c r="L117" t="e">
        <f t="shared" ref="L117:N117" ca="1" si="11">SUM(L2:L116)</f>
        <v>#NAME?</v>
      </c>
      <c r="M117" t="e">
        <f t="shared" ca="1" si="11"/>
        <v>#NAME?</v>
      </c>
      <c r="N117" t="e">
        <f t="shared" ca="1" si="11"/>
        <v>#NAME?</v>
      </c>
      <c r="P117">
        <f t="shared" ref="P117:R117" si="12">SUM(P2:P116)</f>
        <v>45</v>
      </c>
      <c r="Q117" t="e">
        <f t="shared" ca="1" si="12"/>
        <v>#NAME?</v>
      </c>
      <c r="R117" t="e">
        <f t="shared" ca="1" si="12"/>
        <v>#NAME?</v>
      </c>
      <c r="T117" t="e">
        <f t="shared" ref="T117:V117" ca="1" si="13">SUM(T2:T116)</f>
        <v>#NAME?</v>
      </c>
      <c r="U117" t="e">
        <f t="shared" ca="1" si="13"/>
        <v>#NAME?</v>
      </c>
      <c r="V117" t="e">
        <f t="shared" ca="1" si="13"/>
        <v>#NAME?</v>
      </c>
    </row>
    <row r="121" spans="1:23" ht="15.75" customHeight="1" x14ac:dyDescent="0.15">
      <c r="L121" s="2" t="s">
        <v>151</v>
      </c>
      <c r="M121" t="e">
        <f ca="1">L117-N117</f>
        <v>#NAME?</v>
      </c>
      <c r="P121" s="2" t="s">
        <v>151</v>
      </c>
      <c r="Q121" t="e">
        <f ca="1">P117-R117</f>
        <v>#NAME?</v>
      </c>
      <c r="T121" s="2" t="s">
        <v>151</v>
      </c>
      <c r="U121" t="e">
        <f ca="1">T117-V117</f>
        <v>#NAME?</v>
      </c>
    </row>
    <row r="122" spans="1:23" ht="15.75" customHeight="1" x14ac:dyDescent="0.15">
      <c r="L122" s="2" t="s">
        <v>152</v>
      </c>
      <c r="M122" t="e">
        <f ca="1">N117</f>
        <v>#NAME?</v>
      </c>
      <c r="P122" s="2" t="s">
        <v>152</v>
      </c>
      <c r="Q122" t="e">
        <f ca="1">R117</f>
        <v>#NAME?</v>
      </c>
      <c r="T122" s="2" t="s">
        <v>152</v>
      </c>
      <c r="U122" t="e">
        <f ca="1">V117</f>
        <v>#NAME?</v>
      </c>
    </row>
    <row r="123" spans="1:23" ht="15.75" customHeight="1" x14ac:dyDescent="0.15">
      <c r="L123" s="2" t="s">
        <v>153</v>
      </c>
      <c r="M123" t="e">
        <f ca="1">116-L117-M117</f>
        <v>#NAME?</v>
      </c>
      <c r="P123" s="2" t="s">
        <v>153</v>
      </c>
      <c r="Q123" t="e">
        <f ca="1">116-P117-Q117</f>
        <v>#NAME?</v>
      </c>
      <c r="T123" s="2" t="s">
        <v>153</v>
      </c>
      <c r="U123" t="e">
        <f ca="1">116-T117-U117</f>
        <v>#NAME?</v>
      </c>
    </row>
    <row r="124" spans="1:23" ht="15.75" customHeight="1" x14ac:dyDescent="0.15">
      <c r="L124" s="2" t="s">
        <v>154</v>
      </c>
      <c r="M124" t="e">
        <f ca="1">M117</f>
        <v>#NAME?</v>
      </c>
      <c r="P124" s="2" t="s">
        <v>154</v>
      </c>
      <c r="Q124" t="e">
        <f ca="1">Q117</f>
        <v>#NAME?</v>
      </c>
      <c r="T124" s="2" t="s">
        <v>154</v>
      </c>
      <c r="U124" t="e">
        <f ca="1">U117</f>
        <v>#NAME?</v>
      </c>
    </row>
    <row r="126" spans="1:23" ht="15.75" customHeight="1" x14ac:dyDescent="0.15">
      <c r="L126" s="2" t="s">
        <v>155</v>
      </c>
      <c r="M126" t="e">
        <f ca="1">M121/C117</f>
        <v>#NAME?</v>
      </c>
      <c r="P126" s="2" t="s">
        <v>155</v>
      </c>
      <c r="Q126" t="e">
        <f ca="1">Q121/D117</f>
        <v>#NAME?</v>
      </c>
      <c r="T126" s="2" t="s">
        <v>155</v>
      </c>
      <c r="U126" t="e">
        <f ca="1">U121/E117</f>
        <v>#NAME?</v>
      </c>
    </row>
    <row r="127" spans="1:23" ht="15.75" customHeight="1" x14ac:dyDescent="0.15">
      <c r="L127" s="2" t="s">
        <v>156</v>
      </c>
      <c r="M127" t="e">
        <f ca="1">M121/L117</f>
        <v>#NAME?</v>
      </c>
      <c r="P127" s="2" t="s">
        <v>156</v>
      </c>
      <c r="Q127" t="e">
        <f ca="1">Q121/P117</f>
        <v>#NAME?</v>
      </c>
      <c r="T127" s="2" t="s">
        <v>156</v>
      </c>
      <c r="U127" t="e">
        <f ca="1">U121/T117</f>
        <v>#NAME?</v>
      </c>
    </row>
    <row r="128" spans="1:23" ht="15.75" customHeight="1" x14ac:dyDescent="0.15">
      <c r="L128" s="2" t="s">
        <v>157</v>
      </c>
      <c r="M128" t="e">
        <f ca="1">2*M126*M127/(M126+M127)</f>
        <v>#NAME?</v>
      </c>
      <c r="P128" s="2" t="s">
        <v>157</v>
      </c>
      <c r="Q128" t="e">
        <f ca="1">2*Q126*Q127/(Q126+Q127)</f>
        <v>#NAME?</v>
      </c>
      <c r="T128" s="2" t="s">
        <v>157</v>
      </c>
      <c r="U128" t="e">
        <f ca="1">2*U126*U127/(U126+U127)</f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3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sheetData>
    <row r="1" spans="1:21" ht="15" x14ac:dyDescent="0.2">
      <c r="A1" s="1" t="s">
        <v>0</v>
      </c>
      <c r="B1" s="1" t="s">
        <v>1</v>
      </c>
      <c r="C1" s="2" t="s">
        <v>4</v>
      </c>
      <c r="D1" s="2" t="s">
        <v>7</v>
      </c>
      <c r="E1" s="2" t="s">
        <v>8</v>
      </c>
      <c r="K1" s="2" t="s">
        <v>15</v>
      </c>
      <c r="L1" s="2" t="s">
        <v>16</v>
      </c>
      <c r="M1" s="2" t="s">
        <v>19</v>
      </c>
      <c r="O1" s="2" t="s">
        <v>21</v>
      </c>
      <c r="P1" s="2" t="s">
        <v>23</v>
      </c>
      <c r="Q1" s="2" t="s">
        <v>25</v>
      </c>
      <c r="S1" s="2" t="s">
        <v>69</v>
      </c>
      <c r="T1" s="2" t="s">
        <v>70</v>
      </c>
      <c r="U1" s="2" t="s">
        <v>71</v>
      </c>
    </row>
    <row r="2" spans="1:21" ht="15" x14ac:dyDescent="0.2">
      <c r="A2" s="3">
        <v>8</v>
      </c>
      <c r="B2" s="1" t="s">
        <v>38</v>
      </c>
      <c r="D2" s="2">
        <v>1</v>
      </c>
      <c r="E2" s="2"/>
      <c r="F2" s="2">
        <v>8</v>
      </c>
      <c r="G2" s="2">
        <v>1</v>
      </c>
      <c r="H2" s="2" t="s">
        <v>72</v>
      </c>
      <c r="I2" s="2">
        <v>1</v>
      </c>
      <c r="J2" s="2" t="s">
        <v>73</v>
      </c>
      <c r="K2" t="e">
        <f t="shared" ref="K2:K116" ca="1" si="0">IF(EQ(G2,0),1,0)</f>
        <v>#NAME?</v>
      </c>
      <c r="L2" t="e">
        <f t="shared" ref="L2:L116" ca="1" si="1">IF(EQ(C2,1),C2-K2,0)</f>
        <v>#NAME?</v>
      </c>
      <c r="M2" t="e">
        <f t="shared" ref="M2:M116" ca="1" si="2">IF(EQ(K2,1),K2-C2,0)</f>
        <v>#NAME?</v>
      </c>
      <c r="O2" t="e">
        <f t="shared" ref="O2:O116" ca="1" si="3">IF(EQ(I2,1),1,0)</f>
        <v>#NAME?</v>
      </c>
      <c r="P2" t="e">
        <f t="shared" ref="P2:P116" ca="1" si="4">IF(EQ(D2,1),D2-O2,0)</f>
        <v>#NAME?</v>
      </c>
      <c r="Q2" t="e">
        <f t="shared" ref="Q2:Q116" ca="1" si="5">IF(EQ(O2,1),O2-D2,0)</f>
        <v>#NAME?</v>
      </c>
      <c r="S2" t="e">
        <f t="shared" ref="S2:S116" ca="1" si="6">IF(AND(EQ(G2,1),EQ(I2,0)),1,0)</f>
        <v>#NAME?</v>
      </c>
      <c r="T2" t="e">
        <f t="shared" ref="T2:T116" ca="1" si="7">IF(EQ(E2,1),E2-S2,0)</f>
        <v>#NAME?</v>
      </c>
      <c r="U2" t="e">
        <f t="shared" ref="U2:U116" ca="1" si="8">IF(EQ(S2,1),S2-E2,0)</f>
        <v>#NAME?</v>
      </c>
    </row>
    <row r="3" spans="1:21" ht="15" x14ac:dyDescent="0.2">
      <c r="A3" s="3">
        <v>9</v>
      </c>
      <c r="B3" s="1" t="s">
        <v>38</v>
      </c>
      <c r="C3" s="2"/>
      <c r="E3" s="2">
        <v>1</v>
      </c>
      <c r="F3" s="2">
        <v>9</v>
      </c>
      <c r="G3" s="2">
        <v>1</v>
      </c>
      <c r="H3" s="2" t="s">
        <v>68</v>
      </c>
      <c r="I3" s="2">
        <v>0</v>
      </c>
      <c r="K3" t="e">
        <f t="shared" ca="1" si="0"/>
        <v>#NAME?</v>
      </c>
      <c r="L3" t="e">
        <f t="shared" ca="1" si="1"/>
        <v>#NAME?</v>
      </c>
      <c r="M3" t="e">
        <f t="shared" ca="1" si="2"/>
        <v>#NAME?</v>
      </c>
      <c r="O3" t="e">
        <f t="shared" ca="1" si="3"/>
        <v>#NAME?</v>
      </c>
      <c r="P3" t="e">
        <f t="shared" ca="1" si="4"/>
        <v>#NAME?</v>
      </c>
      <c r="Q3" t="e">
        <f t="shared" ca="1" si="5"/>
        <v>#NAME?</v>
      </c>
      <c r="S3" t="e">
        <f t="shared" ca="1" si="6"/>
        <v>#NAME?</v>
      </c>
      <c r="T3" t="e">
        <f t="shared" ca="1" si="7"/>
        <v>#NAME?</v>
      </c>
      <c r="U3" t="e">
        <f t="shared" ca="1" si="8"/>
        <v>#NAME?</v>
      </c>
    </row>
    <row r="4" spans="1:21" ht="15" x14ac:dyDescent="0.2">
      <c r="A4" s="3">
        <v>11</v>
      </c>
      <c r="B4" s="1" t="s">
        <v>38</v>
      </c>
      <c r="E4" s="2">
        <v>1</v>
      </c>
      <c r="F4" s="2">
        <v>11</v>
      </c>
      <c r="G4" s="2">
        <v>1</v>
      </c>
      <c r="H4" s="2" t="s">
        <v>82</v>
      </c>
      <c r="I4" s="2">
        <v>0</v>
      </c>
      <c r="K4" t="e">
        <f t="shared" ca="1" si="0"/>
        <v>#NAME?</v>
      </c>
      <c r="L4" t="e">
        <f t="shared" ca="1" si="1"/>
        <v>#NAME?</v>
      </c>
      <c r="M4" t="e">
        <f t="shared" ca="1" si="2"/>
        <v>#NAME?</v>
      </c>
      <c r="O4" t="e">
        <f t="shared" ca="1" si="3"/>
        <v>#NAME?</v>
      </c>
      <c r="P4" t="e">
        <f t="shared" ca="1" si="4"/>
        <v>#NAME?</v>
      </c>
      <c r="Q4" t="e">
        <f t="shared" ca="1" si="5"/>
        <v>#NAME?</v>
      </c>
      <c r="S4" t="e">
        <f t="shared" ca="1" si="6"/>
        <v>#NAME?</v>
      </c>
      <c r="T4" t="e">
        <f t="shared" ca="1" si="7"/>
        <v>#NAME?</v>
      </c>
      <c r="U4" t="e">
        <f t="shared" ca="1" si="8"/>
        <v>#NAME?</v>
      </c>
    </row>
    <row r="5" spans="1:21" ht="15" x14ac:dyDescent="0.2">
      <c r="A5" s="3">
        <v>111</v>
      </c>
      <c r="B5" s="1" t="s">
        <v>44</v>
      </c>
      <c r="C5" s="2">
        <v>1</v>
      </c>
      <c r="F5" s="2">
        <v>111</v>
      </c>
      <c r="G5" s="2">
        <v>0</v>
      </c>
      <c r="H5" s="4"/>
      <c r="I5" s="2">
        <v>0</v>
      </c>
      <c r="K5" t="e">
        <f t="shared" ca="1" si="0"/>
        <v>#NAME?</v>
      </c>
      <c r="L5" t="e">
        <f t="shared" ca="1" si="1"/>
        <v>#NAME?</v>
      </c>
      <c r="M5" t="e">
        <f t="shared" ca="1" si="2"/>
        <v>#NAME?</v>
      </c>
      <c r="O5" t="e">
        <f t="shared" ca="1" si="3"/>
        <v>#NAME?</v>
      </c>
      <c r="P5" t="e">
        <f t="shared" ca="1" si="4"/>
        <v>#NAME?</v>
      </c>
      <c r="Q5" t="e">
        <f t="shared" ca="1" si="5"/>
        <v>#NAME?</v>
      </c>
      <c r="S5" t="e">
        <f t="shared" ca="1" si="6"/>
        <v>#NAME?</v>
      </c>
      <c r="T5" t="e">
        <f t="shared" ca="1" si="7"/>
        <v>#NAME?</v>
      </c>
      <c r="U5" t="e">
        <f t="shared" ca="1" si="8"/>
        <v>#NAME?</v>
      </c>
    </row>
    <row r="6" spans="1:21" ht="15" x14ac:dyDescent="0.2">
      <c r="A6" s="3">
        <v>144</v>
      </c>
      <c r="B6" s="1" t="s">
        <v>45</v>
      </c>
      <c r="D6" s="2">
        <v>1</v>
      </c>
      <c r="F6" s="2">
        <v>144</v>
      </c>
      <c r="G6" s="2">
        <v>1</v>
      </c>
      <c r="H6" s="2" t="s">
        <v>68</v>
      </c>
      <c r="I6" s="2">
        <v>1</v>
      </c>
      <c r="J6" s="2" t="s">
        <v>41</v>
      </c>
      <c r="K6" t="e">
        <f t="shared" ca="1" si="0"/>
        <v>#NAME?</v>
      </c>
      <c r="L6" t="e">
        <f t="shared" ca="1" si="1"/>
        <v>#NAME?</v>
      </c>
      <c r="M6" t="e">
        <f t="shared" ca="1" si="2"/>
        <v>#NAME?</v>
      </c>
      <c r="O6" t="e">
        <f t="shared" ca="1" si="3"/>
        <v>#NAME?</v>
      </c>
      <c r="P6" t="e">
        <f t="shared" ca="1" si="4"/>
        <v>#NAME?</v>
      </c>
      <c r="Q6" t="e">
        <f t="shared" ca="1" si="5"/>
        <v>#NAME?</v>
      </c>
      <c r="S6" t="e">
        <f t="shared" ca="1" si="6"/>
        <v>#NAME?</v>
      </c>
      <c r="T6" t="e">
        <f t="shared" ca="1" si="7"/>
        <v>#NAME?</v>
      </c>
      <c r="U6" t="e">
        <f t="shared" ca="1" si="8"/>
        <v>#NAME?</v>
      </c>
    </row>
    <row r="7" spans="1:21" ht="15" x14ac:dyDescent="0.2">
      <c r="A7" s="3">
        <v>146</v>
      </c>
      <c r="B7" s="1" t="s">
        <v>45</v>
      </c>
      <c r="C7" s="2"/>
      <c r="D7" s="2">
        <v>1</v>
      </c>
      <c r="F7" s="2">
        <v>146</v>
      </c>
      <c r="G7" s="2">
        <v>1</v>
      </c>
      <c r="H7" s="2" t="s">
        <v>82</v>
      </c>
      <c r="I7" s="2">
        <v>1</v>
      </c>
      <c r="J7" s="2" t="s">
        <v>41</v>
      </c>
      <c r="K7" t="e">
        <f t="shared" ca="1" si="0"/>
        <v>#NAME?</v>
      </c>
      <c r="L7" t="e">
        <f t="shared" ca="1" si="1"/>
        <v>#NAME?</v>
      </c>
      <c r="M7" t="e">
        <f t="shared" ca="1" si="2"/>
        <v>#NAME?</v>
      </c>
      <c r="O7" t="e">
        <f t="shared" ca="1" si="3"/>
        <v>#NAME?</v>
      </c>
      <c r="P7" t="e">
        <f t="shared" ca="1" si="4"/>
        <v>#NAME?</v>
      </c>
      <c r="Q7" t="e">
        <f t="shared" ca="1" si="5"/>
        <v>#NAME?</v>
      </c>
      <c r="S7" t="e">
        <f t="shared" ca="1" si="6"/>
        <v>#NAME?</v>
      </c>
      <c r="T7" t="e">
        <f t="shared" ca="1" si="7"/>
        <v>#NAME?</v>
      </c>
      <c r="U7" t="e">
        <f t="shared" ca="1" si="8"/>
        <v>#NAME?</v>
      </c>
    </row>
    <row r="8" spans="1:21" ht="15" x14ac:dyDescent="0.2">
      <c r="A8" s="3">
        <v>154</v>
      </c>
      <c r="B8" s="1" t="s">
        <v>48</v>
      </c>
      <c r="C8" s="2">
        <v>1</v>
      </c>
      <c r="F8" s="2">
        <v>154</v>
      </c>
      <c r="G8" s="2">
        <v>0</v>
      </c>
      <c r="H8" s="4"/>
      <c r="I8" s="2">
        <v>0</v>
      </c>
      <c r="K8" t="e">
        <f t="shared" ca="1" si="0"/>
        <v>#NAME?</v>
      </c>
      <c r="L8" t="e">
        <f t="shared" ca="1" si="1"/>
        <v>#NAME?</v>
      </c>
      <c r="M8" t="e">
        <f t="shared" ca="1" si="2"/>
        <v>#NAME?</v>
      </c>
      <c r="O8" t="e">
        <f t="shared" ca="1" si="3"/>
        <v>#NAME?</v>
      </c>
      <c r="P8" t="e">
        <f t="shared" ca="1" si="4"/>
        <v>#NAME?</v>
      </c>
      <c r="Q8" t="e">
        <f t="shared" ca="1" si="5"/>
        <v>#NAME?</v>
      </c>
      <c r="S8" t="e">
        <f t="shared" ca="1" si="6"/>
        <v>#NAME?</v>
      </c>
      <c r="T8" t="e">
        <f t="shared" ca="1" si="7"/>
        <v>#NAME?</v>
      </c>
      <c r="U8" t="e">
        <f t="shared" ca="1" si="8"/>
        <v>#NAME?</v>
      </c>
    </row>
    <row r="9" spans="1:21" ht="15" x14ac:dyDescent="0.2">
      <c r="A9" s="3">
        <v>279</v>
      </c>
      <c r="B9" s="1" t="s">
        <v>49</v>
      </c>
      <c r="D9" s="2">
        <v>1</v>
      </c>
      <c r="F9" s="2">
        <v>279</v>
      </c>
      <c r="G9" s="2">
        <v>1</v>
      </c>
      <c r="H9" s="2" t="s">
        <v>82</v>
      </c>
      <c r="I9" s="2">
        <v>0</v>
      </c>
      <c r="K9" t="e">
        <f t="shared" ca="1" si="0"/>
        <v>#NAME?</v>
      </c>
      <c r="L9" t="e">
        <f t="shared" ca="1" si="1"/>
        <v>#NAME?</v>
      </c>
      <c r="M9" t="e">
        <f t="shared" ca="1" si="2"/>
        <v>#NAME?</v>
      </c>
      <c r="O9" t="e">
        <f t="shared" ca="1" si="3"/>
        <v>#NAME?</v>
      </c>
      <c r="P9" t="e">
        <f t="shared" ca="1" si="4"/>
        <v>#NAME?</v>
      </c>
      <c r="Q9" t="e">
        <f t="shared" ca="1" si="5"/>
        <v>#NAME?</v>
      </c>
      <c r="S9" t="e">
        <f t="shared" ca="1" si="6"/>
        <v>#NAME?</v>
      </c>
      <c r="T9" t="e">
        <f t="shared" ca="1" si="7"/>
        <v>#NAME?</v>
      </c>
      <c r="U9" t="e">
        <f t="shared" ca="1" si="8"/>
        <v>#NAME?</v>
      </c>
    </row>
    <row r="10" spans="1:21" ht="15" x14ac:dyDescent="0.2">
      <c r="A10" s="3">
        <v>281</v>
      </c>
      <c r="B10" s="1" t="s">
        <v>49</v>
      </c>
      <c r="C10" s="2">
        <v>1</v>
      </c>
      <c r="F10" s="2">
        <v>281</v>
      </c>
      <c r="G10" s="2">
        <v>0</v>
      </c>
      <c r="H10" s="4"/>
      <c r="I10" s="2">
        <v>0</v>
      </c>
      <c r="K10" t="e">
        <f t="shared" ca="1" si="0"/>
        <v>#NAME?</v>
      </c>
      <c r="L10" t="e">
        <f t="shared" ca="1" si="1"/>
        <v>#NAME?</v>
      </c>
      <c r="M10" t="e">
        <f t="shared" ca="1" si="2"/>
        <v>#NAME?</v>
      </c>
      <c r="O10" t="e">
        <f t="shared" ca="1" si="3"/>
        <v>#NAME?</v>
      </c>
      <c r="P10" t="e">
        <f t="shared" ca="1" si="4"/>
        <v>#NAME?</v>
      </c>
      <c r="Q10" t="e">
        <f t="shared" ca="1" si="5"/>
        <v>#NAME?</v>
      </c>
      <c r="S10" t="e">
        <f t="shared" ca="1" si="6"/>
        <v>#NAME?</v>
      </c>
      <c r="T10" t="e">
        <f t="shared" ca="1" si="7"/>
        <v>#NAME?</v>
      </c>
      <c r="U10" t="e">
        <f t="shared" ca="1" si="8"/>
        <v>#NAME?</v>
      </c>
    </row>
    <row r="11" spans="1:21" ht="15" x14ac:dyDescent="0.2">
      <c r="A11" s="3">
        <v>283</v>
      </c>
      <c r="B11" s="1" t="s">
        <v>50</v>
      </c>
      <c r="D11" s="2">
        <v>1</v>
      </c>
      <c r="F11" s="2">
        <v>283</v>
      </c>
      <c r="G11" s="2">
        <v>1</v>
      </c>
      <c r="H11" s="2" t="s">
        <v>82</v>
      </c>
      <c r="I11" s="2">
        <v>1</v>
      </c>
      <c r="J11" s="2" t="s">
        <v>41</v>
      </c>
      <c r="K11" t="e">
        <f t="shared" ca="1" si="0"/>
        <v>#NAME?</v>
      </c>
      <c r="L11" t="e">
        <f t="shared" ca="1" si="1"/>
        <v>#NAME?</v>
      </c>
      <c r="M11" t="e">
        <f t="shared" ca="1" si="2"/>
        <v>#NAME?</v>
      </c>
      <c r="O11" t="e">
        <f t="shared" ca="1" si="3"/>
        <v>#NAME?</v>
      </c>
      <c r="P11" t="e">
        <f t="shared" ca="1" si="4"/>
        <v>#NAME?</v>
      </c>
      <c r="Q11" t="e">
        <f t="shared" ca="1" si="5"/>
        <v>#NAME?</v>
      </c>
      <c r="S11" t="e">
        <f t="shared" ca="1" si="6"/>
        <v>#NAME?</v>
      </c>
      <c r="T11" t="e">
        <f t="shared" ca="1" si="7"/>
        <v>#NAME?</v>
      </c>
      <c r="U11" t="e">
        <f t="shared" ca="1" si="8"/>
        <v>#NAME?</v>
      </c>
    </row>
    <row r="12" spans="1:21" ht="15" x14ac:dyDescent="0.2">
      <c r="A12" s="3">
        <v>308</v>
      </c>
      <c r="B12" s="1" t="s">
        <v>52</v>
      </c>
      <c r="C12" s="2">
        <v>1</v>
      </c>
      <c r="F12" s="2">
        <v>308</v>
      </c>
      <c r="G12" s="2">
        <v>0</v>
      </c>
      <c r="H12" s="4"/>
      <c r="I12" s="2">
        <v>0</v>
      </c>
      <c r="K12" t="e">
        <f t="shared" ca="1" si="0"/>
        <v>#NAME?</v>
      </c>
      <c r="L12" t="e">
        <f t="shared" ca="1" si="1"/>
        <v>#NAME?</v>
      </c>
      <c r="M12" t="e">
        <f t="shared" ca="1" si="2"/>
        <v>#NAME?</v>
      </c>
      <c r="O12" t="e">
        <f t="shared" ca="1" si="3"/>
        <v>#NAME?</v>
      </c>
      <c r="P12" t="e">
        <f t="shared" ca="1" si="4"/>
        <v>#NAME?</v>
      </c>
      <c r="Q12" t="e">
        <f t="shared" ca="1" si="5"/>
        <v>#NAME?</v>
      </c>
      <c r="S12" t="e">
        <f t="shared" ca="1" si="6"/>
        <v>#NAME?</v>
      </c>
      <c r="T12" t="e">
        <f t="shared" ca="1" si="7"/>
        <v>#NAME?</v>
      </c>
      <c r="U12" t="e">
        <f t="shared" ca="1" si="8"/>
        <v>#NAME?</v>
      </c>
    </row>
    <row r="13" spans="1:21" ht="15" x14ac:dyDescent="0.2">
      <c r="A13" s="3">
        <v>337</v>
      </c>
      <c r="B13" s="1" t="s">
        <v>53</v>
      </c>
      <c r="E13" s="2">
        <v>1</v>
      </c>
      <c r="F13" s="2">
        <v>337</v>
      </c>
      <c r="G13" s="2">
        <v>1</v>
      </c>
      <c r="H13" s="2" t="s">
        <v>119</v>
      </c>
      <c r="I13" s="2">
        <v>0</v>
      </c>
      <c r="K13" t="e">
        <f t="shared" ca="1" si="0"/>
        <v>#NAME?</v>
      </c>
      <c r="L13" t="e">
        <f t="shared" ca="1" si="1"/>
        <v>#NAME?</v>
      </c>
      <c r="M13" t="e">
        <f t="shared" ca="1" si="2"/>
        <v>#NAME?</v>
      </c>
      <c r="O13" t="e">
        <f t="shared" ca="1" si="3"/>
        <v>#NAME?</v>
      </c>
      <c r="P13" t="e">
        <f t="shared" ca="1" si="4"/>
        <v>#NAME?</v>
      </c>
      <c r="Q13" t="e">
        <f t="shared" ca="1" si="5"/>
        <v>#NAME?</v>
      </c>
      <c r="S13" t="e">
        <f t="shared" ca="1" si="6"/>
        <v>#NAME?</v>
      </c>
      <c r="T13" t="e">
        <f t="shared" ca="1" si="7"/>
        <v>#NAME?</v>
      </c>
      <c r="U13" t="e">
        <f t="shared" ca="1" si="8"/>
        <v>#NAME?</v>
      </c>
    </row>
    <row r="14" spans="1:21" ht="15" x14ac:dyDescent="0.2">
      <c r="A14" s="3">
        <v>354</v>
      </c>
      <c r="B14" s="1" t="s">
        <v>54</v>
      </c>
      <c r="D14" s="2">
        <v>1</v>
      </c>
      <c r="F14" s="2">
        <v>354</v>
      </c>
      <c r="G14" s="2">
        <v>1</v>
      </c>
      <c r="H14" s="2" t="s">
        <v>119</v>
      </c>
      <c r="I14" s="2">
        <v>1</v>
      </c>
      <c r="J14" s="2" t="s">
        <v>41</v>
      </c>
      <c r="K14" t="e">
        <f t="shared" ca="1" si="0"/>
        <v>#NAME?</v>
      </c>
      <c r="L14" t="e">
        <f t="shared" ca="1" si="1"/>
        <v>#NAME?</v>
      </c>
      <c r="M14" t="e">
        <f t="shared" ca="1" si="2"/>
        <v>#NAME?</v>
      </c>
      <c r="O14" t="e">
        <f t="shared" ca="1" si="3"/>
        <v>#NAME?</v>
      </c>
      <c r="P14" t="e">
        <f t="shared" ca="1" si="4"/>
        <v>#NAME?</v>
      </c>
      <c r="Q14" t="e">
        <f t="shared" ca="1" si="5"/>
        <v>#NAME?</v>
      </c>
      <c r="S14" t="e">
        <f t="shared" ca="1" si="6"/>
        <v>#NAME?</v>
      </c>
      <c r="T14" t="e">
        <f t="shared" ca="1" si="7"/>
        <v>#NAME?</v>
      </c>
      <c r="U14" t="e">
        <f t="shared" ca="1" si="8"/>
        <v>#NAME?</v>
      </c>
    </row>
    <row r="15" spans="1:21" ht="15" x14ac:dyDescent="0.2">
      <c r="A15" s="3">
        <v>357</v>
      </c>
      <c r="B15" s="1" t="s">
        <v>54</v>
      </c>
      <c r="D15" s="2">
        <v>1</v>
      </c>
      <c r="E15" s="2"/>
      <c r="F15" s="2">
        <v>357</v>
      </c>
      <c r="G15" s="2">
        <v>1</v>
      </c>
      <c r="H15" s="2" t="s">
        <v>72</v>
      </c>
      <c r="I15" s="2">
        <v>1</v>
      </c>
      <c r="J15" s="2" t="s">
        <v>41</v>
      </c>
      <c r="K15" t="e">
        <f t="shared" ca="1" si="0"/>
        <v>#NAME?</v>
      </c>
      <c r="L15" t="e">
        <f t="shared" ca="1" si="1"/>
        <v>#NAME?</v>
      </c>
      <c r="M15" t="e">
        <f t="shared" ca="1" si="2"/>
        <v>#NAME?</v>
      </c>
      <c r="O15" t="e">
        <f t="shared" ca="1" si="3"/>
        <v>#NAME?</v>
      </c>
      <c r="P15" t="e">
        <f t="shared" ca="1" si="4"/>
        <v>#NAME?</v>
      </c>
      <c r="Q15" t="e">
        <f t="shared" ca="1" si="5"/>
        <v>#NAME?</v>
      </c>
      <c r="S15" t="e">
        <f t="shared" ca="1" si="6"/>
        <v>#NAME?</v>
      </c>
      <c r="T15" t="e">
        <f t="shared" ca="1" si="7"/>
        <v>#NAME?</v>
      </c>
      <c r="U15" t="e">
        <f t="shared" ca="1" si="8"/>
        <v>#NAME?</v>
      </c>
    </row>
    <row r="16" spans="1:21" ht="15" x14ac:dyDescent="0.2">
      <c r="A16" s="3">
        <v>358</v>
      </c>
      <c r="B16" s="1" t="s">
        <v>54</v>
      </c>
      <c r="C16" s="2"/>
      <c r="E16" s="2">
        <v>1</v>
      </c>
      <c r="F16" s="2">
        <v>358</v>
      </c>
      <c r="G16" s="2">
        <v>1</v>
      </c>
      <c r="H16" s="2" t="s">
        <v>119</v>
      </c>
      <c r="I16" s="2">
        <v>1</v>
      </c>
      <c r="J16" s="2" t="s">
        <v>41</v>
      </c>
      <c r="K16" t="e">
        <f t="shared" ca="1" si="0"/>
        <v>#NAME?</v>
      </c>
      <c r="L16" t="e">
        <f t="shared" ca="1" si="1"/>
        <v>#NAME?</v>
      </c>
      <c r="M16" t="e">
        <f t="shared" ca="1" si="2"/>
        <v>#NAME?</v>
      </c>
      <c r="O16" t="e">
        <f t="shared" ca="1" si="3"/>
        <v>#NAME?</v>
      </c>
      <c r="P16" t="e">
        <f t="shared" ca="1" si="4"/>
        <v>#NAME?</v>
      </c>
      <c r="Q16" t="e">
        <f t="shared" ca="1" si="5"/>
        <v>#NAME?</v>
      </c>
      <c r="S16" t="e">
        <f t="shared" ca="1" si="6"/>
        <v>#NAME?</v>
      </c>
      <c r="T16" t="e">
        <f t="shared" ca="1" si="7"/>
        <v>#NAME?</v>
      </c>
      <c r="U16" t="e">
        <f t="shared" ca="1" si="8"/>
        <v>#NAME?</v>
      </c>
    </row>
    <row r="17" spans="1:21" ht="15" x14ac:dyDescent="0.2">
      <c r="A17" s="3">
        <v>380</v>
      </c>
      <c r="B17" s="1" t="s">
        <v>55</v>
      </c>
      <c r="D17" s="2">
        <v>1</v>
      </c>
      <c r="F17" s="2">
        <v>380</v>
      </c>
      <c r="G17" s="2">
        <v>1</v>
      </c>
      <c r="H17" s="2" t="s">
        <v>82</v>
      </c>
      <c r="I17" s="2">
        <v>1</v>
      </c>
      <c r="J17" s="2" t="s">
        <v>41</v>
      </c>
      <c r="K17" t="e">
        <f t="shared" ca="1" si="0"/>
        <v>#NAME?</v>
      </c>
      <c r="L17" t="e">
        <f t="shared" ca="1" si="1"/>
        <v>#NAME?</v>
      </c>
      <c r="M17" t="e">
        <f t="shared" ca="1" si="2"/>
        <v>#NAME?</v>
      </c>
      <c r="O17" t="e">
        <f t="shared" ca="1" si="3"/>
        <v>#NAME?</v>
      </c>
      <c r="P17" t="e">
        <f t="shared" ca="1" si="4"/>
        <v>#NAME?</v>
      </c>
      <c r="Q17" t="e">
        <f t="shared" ca="1" si="5"/>
        <v>#NAME?</v>
      </c>
      <c r="S17" t="e">
        <f t="shared" ca="1" si="6"/>
        <v>#NAME?</v>
      </c>
      <c r="T17" t="e">
        <f t="shared" ca="1" si="7"/>
        <v>#NAME?</v>
      </c>
      <c r="U17" t="e">
        <f t="shared" ca="1" si="8"/>
        <v>#NAME?</v>
      </c>
    </row>
    <row r="18" spans="1:21" ht="15" x14ac:dyDescent="0.2">
      <c r="A18" s="3">
        <v>381</v>
      </c>
      <c r="B18" s="1" t="s">
        <v>55</v>
      </c>
      <c r="C18" s="2"/>
      <c r="D18" s="2">
        <v>1</v>
      </c>
      <c r="F18" s="2">
        <v>381</v>
      </c>
      <c r="G18" s="2">
        <v>1</v>
      </c>
      <c r="H18" s="2" t="s">
        <v>82</v>
      </c>
      <c r="I18" s="2">
        <v>1</v>
      </c>
      <c r="J18" s="2" t="s">
        <v>41</v>
      </c>
      <c r="K18" t="e">
        <f t="shared" ca="1" si="0"/>
        <v>#NAME?</v>
      </c>
      <c r="L18" t="e">
        <f t="shared" ca="1" si="1"/>
        <v>#NAME?</v>
      </c>
      <c r="M18" t="e">
        <f t="shared" ca="1" si="2"/>
        <v>#NAME?</v>
      </c>
      <c r="O18" t="e">
        <f t="shared" ca="1" si="3"/>
        <v>#NAME?</v>
      </c>
      <c r="P18" t="e">
        <f t="shared" ca="1" si="4"/>
        <v>#NAME?</v>
      </c>
      <c r="Q18" t="e">
        <f t="shared" ca="1" si="5"/>
        <v>#NAME?</v>
      </c>
      <c r="S18" t="e">
        <f t="shared" ca="1" si="6"/>
        <v>#NAME?</v>
      </c>
      <c r="T18" t="e">
        <f t="shared" ca="1" si="7"/>
        <v>#NAME?</v>
      </c>
      <c r="U18" t="e">
        <f t="shared" ca="1" si="8"/>
        <v>#NAME?</v>
      </c>
    </row>
    <row r="19" spans="1:21" ht="15" x14ac:dyDescent="0.2">
      <c r="A19" s="3">
        <v>418</v>
      </c>
      <c r="B19" s="1" t="s">
        <v>56</v>
      </c>
      <c r="C19" s="2">
        <v>1</v>
      </c>
      <c r="F19" s="2">
        <v>418</v>
      </c>
      <c r="G19" s="2">
        <v>0</v>
      </c>
      <c r="H19" s="4"/>
      <c r="I19" s="2">
        <v>0</v>
      </c>
      <c r="K19" t="e">
        <f t="shared" ca="1" si="0"/>
        <v>#NAME?</v>
      </c>
      <c r="L19" t="e">
        <f t="shared" ca="1" si="1"/>
        <v>#NAME?</v>
      </c>
      <c r="M19" t="e">
        <f t="shared" ca="1" si="2"/>
        <v>#NAME?</v>
      </c>
      <c r="O19" t="e">
        <f t="shared" ca="1" si="3"/>
        <v>#NAME?</v>
      </c>
      <c r="P19" t="e">
        <f t="shared" ca="1" si="4"/>
        <v>#NAME?</v>
      </c>
      <c r="Q19" t="e">
        <f t="shared" ca="1" si="5"/>
        <v>#NAME?</v>
      </c>
      <c r="S19" t="e">
        <f t="shared" ca="1" si="6"/>
        <v>#NAME?</v>
      </c>
      <c r="T19" t="e">
        <f t="shared" ca="1" si="7"/>
        <v>#NAME?</v>
      </c>
      <c r="U19" t="e">
        <f t="shared" ca="1" si="8"/>
        <v>#NAME?</v>
      </c>
    </row>
    <row r="20" spans="1:21" ht="15" x14ac:dyDescent="0.2">
      <c r="A20" s="3">
        <v>436</v>
      </c>
      <c r="B20" s="1" t="s">
        <v>57</v>
      </c>
      <c r="C20" s="2">
        <v>1</v>
      </c>
      <c r="F20" s="2">
        <v>436</v>
      </c>
      <c r="G20" s="2">
        <v>0</v>
      </c>
      <c r="H20" s="4"/>
      <c r="I20" s="2">
        <v>0</v>
      </c>
      <c r="J20" s="4"/>
      <c r="K20" t="e">
        <f t="shared" ca="1" si="0"/>
        <v>#NAME?</v>
      </c>
      <c r="L20" t="e">
        <f t="shared" ca="1" si="1"/>
        <v>#NAME?</v>
      </c>
      <c r="M20" t="e">
        <f t="shared" ca="1" si="2"/>
        <v>#NAME?</v>
      </c>
      <c r="O20" t="e">
        <f t="shared" ca="1" si="3"/>
        <v>#NAME?</v>
      </c>
      <c r="P20" t="e">
        <f t="shared" ca="1" si="4"/>
        <v>#NAME?</v>
      </c>
      <c r="Q20" t="e">
        <f t="shared" ca="1" si="5"/>
        <v>#NAME?</v>
      </c>
      <c r="S20" t="e">
        <f t="shared" ca="1" si="6"/>
        <v>#NAME?</v>
      </c>
      <c r="T20" t="e">
        <f t="shared" ca="1" si="7"/>
        <v>#NAME?</v>
      </c>
      <c r="U20" t="e">
        <f t="shared" ca="1" si="8"/>
        <v>#NAME?</v>
      </c>
    </row>
    <row r="21" spans="1:21" ht="15" x14ac:dyDescent="0.2">
      <c r="A21" s="3">
        <v>438</v>
      </c>
      <c r="B21" s="1" t="s">
        <v>60</v>
      </c>
      <c r="C21" s="2">
        <v>1</v>
      </c>
      <c r="F21" s="2">
        <v>438</v>
      </c>
      <c r="G21" s="2">
        <v>0</v>
      </c>
      <c r="H21" s="4"/>
      <c r="I21" s="2">
        <v>0</v>
      </c>
      <c r="J21" s="4"/>
      <c r="K21" t="e">
        <f t="shared" ca="1" si="0"/>
        <v>#NAME?</v>
      </c>
      <c r="L21" t="e">
        <f t="shared" ca="1" si="1"/>
        <v>#NAME?</v>
      </c>
      <c r="M21" t="e">
        <f t="shared" ca="1" si="2"/>
        <v>#NAME?</v>
      </c>
      <c r="O21" t="e">
        <f t="shared" ca="1" si="3"/>
        <v>#NAME?</v>
      </c>
      <c r="P21" t="e">
        <f t="shared" ca="1" si="4"/>
        <v>#NAME?</v>
      </c>
      <c r="Q21" t="e">
        <f t="shared" ca="1" si="5"/>
        <v>#NAME?</v>
      </c>
      <c r="S21" t="e">
        <f t="shared" ca="1" si="6"/>
        <v>#NAME?</v>
      </c>
      <c r="T21" t="e">
        <f t="shared" ca="1" si="7"/>
        <v>#NAME?</v>
      </c>
      <c r="U21" t="e">
        <f t="shared" ca="1" si="8"/>
        <v>#NAME?</v>
      </c>
    </row>
    <row r="22" spans="1:21" ht="15" x14ac:dyDescent="0.2">
      <c r="A22" s="3">
        <v>478</v>
      </c>
      <c r="B22" s="1" t="s">
        <v>61</v>
      </c>
      <c r="D22" s="2"/>
      <c r="E22" s="2">
        <v>1</v>
      </c>
      <c r="F22" s="2">
        <v>478</v>
      </c>
      <c r="G22" s="2">
        <v>1</v>
      </c>
      <c r="H22" s="2" t="s">
        <v>82</v>
      </c>
      <c r="I22" s="2">
        <v>0</v>
      </c>
      <c r="K22" t="e">
        <f t="shared" ca="1" si="0"/>
        <v>#NAME?</v>
      </c>
      <c r="L22" t="e">
        <f t="shared" ca="1" si="1"/>
        <v>#NAME?</v>
      </c>
      <c r="M22" t="e">
        <f t="shared" ca="1" si="2"/>
        <v>#NAME?</v>
      </c>
      <c r="O22" t="e">
        <f t="shared" ca="1" si="3"/>
        <v>#NAME?</v>
      </c>
      <c r="P22" t="e">
        <f t="shared" ca="1" si="4"/>
        <v>#NAME?</v>
      </c>
      <c r="Q22" t="e">
        <f t="shared" ca="1" si="5"/>
        <v>#NAME?</v>
      </c>
      <c r="S22" t="e">
        <f t="shared" ca="1" si="6"/>
        <v>#NAME?</v>
      </c>
      <c r="T22" t="e">
        <f t="shared" ca="1" si="7"/>
        <v>#NAME?</v>
      </c>
      <c r="U22" t="e">
        <f t="shared" ca="1" si="8"/>
        <v>#NAME?</v>
      </c>
    </row>
    <row r="23" spans="1:21" ht="15" x14ac:dyDescent="0.2">
      <c r="A23" s="3">
        <v>533</v>
      </c>
      <c r="B23" s="1" t="s">
        <v>62</v>
      </c>
      <c r="D23" s="2">
        <v>1</v>
      </c>
      <c r="F23" s="2">
        <v>533</v>
      </c>
      <c r="G23" s="2">
        <v>1</v>
      </c>
      <c r="H23" s="2" t="s">
        <v>68</v>
      </c>
      <c r="I23" s="2">
        <v>1</v>
      </c>
      <c r="J23" s="2" t="s">
        <v>41</v>
      </c>
      <c r="K23" t="e">
        <f t="shared" ca="1" si="0"/>
        <v>#NAME?</v>
      </c>
      <c r="L23" t="e">
        <f t="shared" ca="1" si="1"/>
        <v>#NAME?</v>
      </c>
      <c r="M23" t="e">
        <f t="shared" ca="1" si="2"/>
        <v>#NAME?</v>
      </c>
      <c r="O23" t="e">
        <f t="shared" ca="1" si="3"/>
        <v>#NAME?</v>
      </c>
      <c r="P23" t="e">
        <f t="shared" ca="1" si="4"/>
        <v>#NAME?</v>
      </c>
      <c r="Q23" t="e">
        <f t="shared" ca="1" si="5"/>
        <v>#NAME?</v>
      </c>
      <c r="S23" t="e">
        <f t="shared" ca="1" si="6"/>
        <v>#NAME?</v>
      </c>
      <c r="T23" t="e">
        <f t="shared" ca="1" si="7"/>
        <v>#NAME?</v>
      </c>
      <c r="U23" t="e">
        <f t="shared" ca="1" si="8"/>
        <v>#NAME?</v>
      </c>
    </row>
    <row r="24" spans="1:21" ht="15" x14ac:dyDescent="0.2">
      <c r="A24" s="3">
        <v>562</v>
      </c>
      <c r="B24" s="1" t="s">
        <v>63</v>
      </c>
      <c r="C24" s="2">
        <v>1</v>
      </c>
      <c r="F24" s="2">
        <v>562</v>
      </c>
      <c r="G24" s="2">
        <v>1</v>
      </c>
      <c r="H24" s="2" t="s">
        <v>68</v>
      </c>
      <c r="I24" s="2">
        <v>1</v>
      </c>
      <c r="J24" s="2" t="s">
        <v>41</v>
      </c>
      <c r="K24" t="e">
        <f t="shared" ca="1" si="0"/>
        <v>#NAME?</v>
      </c>
      <c r="L24" t="e">
        <f t="shared" ca="1" si="1"/>
        <v>#NAME?</v>
      </c>
      <c r="M24" t="e">
        <f t="shared" ca="1" si="2"/>
        <v>#NAME?</v>
      </c>
      <c r="O24" t="e">
        <f t="shared" ca="1" si="3"/>
        <v>#NAME?</v>
      </c>
      <c r="P24" t="e">
        <f t="shared" ca="1" si="4"/>
        <v>#NAME?</v>
      </c>
      <c r="Q24" t="e">
        <f t="shared" ca="1" si="5"/>
        <v>#NAME?</v>
      </c>
      <c r="S24" t="e">
        <f t="shared" ca="1" si="6"/>
        <v>#NAME?</v>
      </c>
      <c r="T24" t="e">
        <f t="shared" ca="1" si="7"/>
        <v>#NAME?</v>
      </c>
      <c r="U24" t="e">
        <f t="shared" ca="1" si="8"/>
        <v>#NAME?</v>
      </c>
    </row>
    <row r="25" spans="1:21" ht="15" x14ac:dyDescent="0.2">
      <c r="A25" s="3">
        <v>564</v>
      </c>
      <c r="B25" s="1" t="s">
        <v>63</v>
      </c>
      <c r="C25" s="2">
        <v>1</v>
      </c>
      <c r="F25" s="2">
        <v>564</v>
      </c>
      <c r="G25" s="2">
        <v>0</v>
      </c>
      <c r="H25" s="4"/>
      <c r="I25" s="2">
        <v>0</v>
      </c>
      <c r="J25" s="4"/>
      <c r="K25" t="e">
        <f t="shared" ca="1" si="0"/>
        <v>#NAME?</v>
      </c>
      <c r="L25" t="e">
        <f t="shared" ca="1" si="1"/>
        <v>#NAME?</v>
      </c>
      <c r="M25" t="e">
        <f t="shared" ca="1" si="2"/>
        <v>#NAME?</v>
      </c>
      <c r="O25" t="e">
        <f t="shared" ca="1" si="3"/>
        <v>#NAME?</v>
      </c>
      <c r="P25" t="e">
        <f t="shared" ca="1" si="4"/>
        <v>#NAME?</v>
      </c>
      <c r="Q25" t="e">
        <f t="shared" ca="1" si="5"/>
        <v>#NAME?</v>
      </c>
      <c r="S25" t="e">
        <f t="shared" ca="1" si="6"/>
        <v>#NAME?</v>
      </c>
      <c r="T25" t="e">
        <f t="shared" ca="1" si="7"/>
        <v>#NAME?</v>
      </c>
      <c r="U25" t="e">
        <f t="shared" ca="1" si="8"/>
        <v>#NAME?</v>
      </c>
    </row>
    <row r="26" spans="1:21" ht="15" x14ac:dyDescent="0.2">
      <c r="A26" s="3">
        <v>568</v>
      </c>
      <c r="B26" s="1" t="s">
        <v>63</v>
      </c>
      <c r="D26" s="2">
        <v>1</v>
      </c>
      <c r="F26" s="2">
        <v>568</v>
      </c>
      <c r="G26" s="2">
        <v>0</v>
      </c>
      <c r="H26" s="4"/>
      <c r="I26" s="2">
        <v>0</v>
      </c>
      <c r="K26" t="e">
        <f t="shared" ca="1" si="0"/>
        <v>#NAME?</v>
      </c>
      <c r="L26" t="e">
        <f t="shared" ca="1" si="1"/>
        <v>#NAME?</v>
      </c>
      <c r="M26" t="e">
        <f t="shared" ca="1" si="2"/>
        <v>#NAME?</v>
      </c>
      <c r="O26" t="e">
        <f t="shared" ca="1" si="3"/>
        <v>#NAME?</v>
      </c>
      <c r="P26" t="e">
        <f t="shared" ca="1" si="4"/>
        <v>#NAME?</v>
      </c>
      <c r="Q26" t="e">
        <f t="shared" ca="1" si="5"/>
        <v>#NAME?</v>
      </c>
      <c r="S26" t="e">
        <f t="shared" ca="1" si="6"/>
        <v>#NAME?</v>
      </c>
      <c r="T26" t="e">
        <f t="shared" ca="1" si="7"/>
        <v>#NAME?</v>
      </c>
      <c r="U26" t="e">
        <f t="shared" ca="1" si="8"/>
        <v>#NAME?</v>
      </c>
    </row>
    <row r="27" spans="1:21" ht="15" x14ac:dyDescent="0.2">
      <c r="A27" s="3">
        <v>606</v>
      </c>
      <c r="B27" s="1" t="s">
        <v>65</v>
      </c>
      <c r="D27" s="2">
        <v>1</v>
      </c>
      <c r="F27" s="2">
        <v>606</v>
      </c>
      <c r="G27" s="2">
        <v>1</v>
      </c>
      <c r="H27" s="2" t="s">
        <v>82</v>
      </c>
      <c r="I27" s="2">
        <v>1</v>
      </c>
      <c r="J27" s="2" t="s">
        <v>41</v>
      </c>
      <c r="K27" t="e">
        <f t="shared" ca="1" si="0"/>
        <v>#NAME?</v>
      </c>
      <c r="L27" t="e">
        <f t="shared" ca="1" si="1"/>
        <v>#NAME?</v>
      </c>
      <c r="M27" t="e">
        <f t="shared" ca="1" si="2"/>
        <v>#NAME?</v>
      </c>
      <c r="O27" t="e">
        <f t="shared" ca="1" si="3"/>
        <v>#NAME?</v>
      </c>
      <c r="P27" t="e">
        <f t="shared" ca="1" si="4"/>
        <v>#NAME?</v>
      </c>
      <c r="Q27" t="e">
        <f t="shared" ca="1" si="5"/>
        <v>#NAME?</v>
      </c>
      <c r="S27" t="e">
        <f t="shared" ca="1" si="6"/>
        <v>#NAME?</v>
      </c>
      <c r="T27" t="e">
        <f t="shared" ca="1" si="7"/>
        <v>#NAME?</v>
      </c>
      <c r="U27" t="e">
        <f t="shared" ca="1" si="8"/>
        <v>#NAME?</v>
      </c>
    </row>
    <row r="28" spans="1:21" ht="15" x14ac:dyDescent="0.2">
      <c r="A28" s="3">
        <v>617</v>
      </c>
      <c r="B28" s="1" t="s">
        <v>66</v>
      </c>
      <c r="D28" s="2"/>
      <c r="E28" s="2">
        <v>1</v>
      </c>
      <c r="F28" s="2">
        <v>617</v>
      </c>
      <c r="G28" s="2">
        <v>1</v>
      </c>
      <c r="H28" s="2" t="s">
        <v>82</v>
      </c>
      <c r="I28" s="2">
        <v>0</v>
      </c>
      <c r="K28" t="e">
        <f t="shared" ca="1" si="0"/>
        <v>#NAME?</v>
      </c>
      <c r="L28" t="e">
        <f t="shared" ca="1" si="1"/>
        <v>#NAME?</v>
      </c>
      <c r="M28" t="e">
        <f t="shared" ca="1" si="2"/>
        <v>#NAME?</v>
      </c>
      <c r="O28" t="e">
        <f t="shared" ca="1" si="3"/>
        <v>#NAME?</v>
      </c>
      <c r="P28" t="e">
        <f t="shared" ca="1" si="4"/>
        <v>#NAME?</v>
      </c>
      <c r="Q28" t="e">
        <f t="shared" ca="1" si="5"/>
        <v>#NAME?</v>
      </c>
      <c r="S28" t="e">
        <f t="shared" ca="1" si="6"/>
        <v>#NAME?</v>
      </c>
      <c r="T28" t="e">
        <f t="shared" ca="1" si="7"/>
        <v>#NAME?</v>
      </c>
      <c r="U28" t="e">
        <f t="shared" ca="1" si="8"/>
        <v>#NAME?</v>
      </c>
    </row>
    <row r="29" spans="1:21" ht="15" x14ac:dyDescent="0.2">
      <c r="A29" s="3">
        <v>702</v>
      </c>
      <c r="B29" s="1" t="s">
        <v>67</v>
      </c>
      <c r="E29" s="2">
        <v>1</v>
      </c>
      <c r="F29" s="2">
        <v>702</v>
      </c>
      <c r="G29" s="2">
        <v>1</v>
      </c>
      <c r="H29" s="2" t="s">
        <v>82</v>
      </c>
      <c r="I29" s="2">
        <v>0</v>
      </c>
      <c r="K29" t="e">
        <f t="shared" ca="1" si="0"/>
        <v>#NAME?</v>
      </c>
      <c r="L29" t="e">
        <f t="shared" ca="1" si="1"/>
        <v>#NAME?</v>
      </c>
      <c r="M29" t="e">
        <f t="shared" ca="1" si="2"/>
        <v>#NAME?</v>
      </c>
      <c r="O29" t="e">
        <f t="shared" ca="1" si="3"/>
        <v>#NAME?</v>
      </c>
      <c r="P29" t="e">
        <f t="shared" ca="1" si="4"/>
        <v>#NAME?</v>
      </c>
      <c r="Q29" t="e">
        <f t="shared" ca="1" si="5"/>
        <v>#NAME?</v>
      </c>
      <c r="S29" t="e">
        <f t="shared" ca="1" si="6"/>
        <v>#NAME?</v>
      </c>
      <c r="T29" t="e">
        <f t="shared" ca="1" si="7"/>
        <v>#NAME?</v>
      </c>
      <c r="U29" t="e">
        <f t="shared" ca="1" si="8"/>
        <v>#NAME?</v>
      </c>
    </row>
    <row r="30" spans="1:21" ht="15" x14ac:dyDescent="0.2">
      <c r="A30" s="3">
        <v>703</v>
      </c>
      <c r="B30" s="1" t="s">
        <v>67</v>
      </c>
      <c r="D30" s="2">
        <v>1</v>
      </c>
      <c r="E30" s="2"/>
      <c r="F30" s="2">
        <v>703</v>
      </c>
      <c r="G30" s="2">
        <v>1</v>
      </c>
      <c r="H30" s="2" t="s">
        <v>82</v>
      </c>
      <c r="I30" s="2">
        <v>1</v>
      </c>
      <c r="J30" s="2" t="s">
        <v>73</v>
      </c>
      <c r="K30" t="e">
        <f t="shared" ca="1" si="0"/>
        <v>#NAME?</v>
      </c>
      <c r="L30" t="e">
        <f t="shared" ca="1" si="1"/>
        <v>#NAME?</v>
      </c>
      <c r="M30" t="e">
        <f t="shared" ca="1" si="2"/>
        <v>#NAME?</v>
      </c>
      <c r="O30" t="e">
        <f t="shared" ca="1" si="3"/>
        <v>#NAME?</v>
      </c>
      <c r="P30" t="e">
        <f t="shared" ca="1" si="4"/>
        <v>#NAME?</v>
      </c>
      <c r="Q30" t="e">
        <f t="shared" ca="1" si="5"/>
        <v>#NAME?</v>
      </c>
      <c r="S30" t="e">
        <f t="shared" ca="1" si="6"/>
        <v>#NAME?</v>
      </c>
      <c r="T30" t="e">
        <f t="shared" ca="1" si="7"/>
        <v>#NAME?</v>
      </c>
      <c r="U30" t="e">
        <f t="shared" ca="1" si="8"/>
        <v>#NAME?</v>
      </c>
    </row>
    <row r="31" spans="1:21" ht="15" x14ac:dyDescent="0.2">
      <c r="A31" s="3">
        <v>704</v>
      </c>
      <c r="B31" s="1" t="s">
        <v>67</v>
      </c>
      <c r="E31" s="2">
        <v>1</v>
      </c>
      <c r="F31" s="2">
        <v>704</v>
      </c>
      <c r="G31" s="2">
        <v>1</v>
      </c>
      <c r="H31" s="2" t="s">
        <v>82</v>
      </c>
      <c r="I31" s="2">
        <v>0</v>
      </c>
      <c r="K31" t="e">
        <f t="shared" ca="1" si="0"/>
        <v>#NAME?</v>
      </c>
      <c r="L31" t="e">
        <f t="shared" ca="1" si="1"/>
        <v>#NAME?</v>
      </c>
      <c r="M31" t="e">
        <f t="shared" ca="1" si="2"/>
        <v>#NAME?</v>
      </c>
      <c r="O31" t="e">
        <f t="shared" ca="1" si="3"/>
        <v>#NAME?</v>
      </c>
      <c r="P31" t="e">
        <f t="shared" ca="1" si="4"/>
        <v>#NAME?</v>
      </c>
      <c r="Q31" t="e">
        <f t="shared" ca="1" si="5"/>
        <v>#NAME?</v>
      </c>
      <c r="S31" t="e">
        <f t="shared" ca="1" si="6"/>
        <v>#NAME?</v>
      </c>
      <c r="T31" t="e">
        <f t="shared" ca="1" si="7"/>
        <v>#NAME?</v>
      </c>
      <c r="U31" t="e">
        <f t="shared" ca="1" si="8"/>
        <v>#NAME?</v>
      </c>
    </row>
    <row r="32" spans="1:21" ht="15" x14ac:dyDescent="0.2">
      <c r="A32" s="3">
        <v>705</v>
      </c>
      <c r="B32" s="1" t="s">
        <v>67</v>
      </c>
      <c r="E32" s="2">
        <v>1</v>
      </c>
      <c r="F32" s="2">
        <v>705</v>
      </c>
      <c r="G32" s="2">
        <v>1</v>
      </c>
      <c r="H32" s="2" t="s">
        <v>82</v>
      </c>
      <c r="I32" s="2">
        <v>0</v>
      </c>
      <c r="K32" t="e">
        <f t="shared" ca="1" si="0"/>
        <v>#NAME?</v>
      </c>
      <c r="L32" t="e">
        <f t="shared" ca="1" si="1"/>
        <v>#NAME?</v>
      </c>
      <c r="M32" t="e">
        <f t="shared" ca="1" si="2"/>
        <v>#NAME?</v>
      </c>
      <c r="O32" t="e">
        <f t="shared" ca="1" si="3"/>
        <v>#NAME?</v>
      </c>
      <c r="P32" t="e">
        <f t="shared" ca="1" si="4"/>
        <v>#NAME?</v>
      </c>
      <c r="Q32" t="e">
        <f t="shared" ca="1" si="5"/>
        <v>#NAME?</v>
      </c>
      <c r="S32" t="e">
        <f t="shared" ca="1" si="6"/>
        <v>#NAME?</v>
      </c>
      <c r="T32" t="e">
        <f t="shared" ca="1" si="7"/>
        <v>#NAME?</v>
      </c>
      <c r="U32" t="e">
        <f t="shared" ca="1" si="8"/>
        <v>#NAME?</v>
      </c>
    </row>
    <row r="33" spans="1:21" ht="15" x14ac:dyDescent="0.2">
      <c r="A33" s="3">
        <v>707</v>
      </c>
      <c r="B33" s="1" t="s">
        <v>67</v>
      </c>
      <c r="E33" s="2">
        <v>1</v>
      </c>
      <c r="F33" s="2">
        <v>707</v>
      </c>
      <c r="G33" s="2">
        <v>1</v>
      </c>
      <c r="H33" s="2" t="s">
        <v>82</v>
      </c>
      <c r="I33" s="2">
        <v>0</v>
      </c>
      <c r="K33" t="e">
        <f t="shared" ca="1" si="0"/>
        <v>#NAME?</v>
      </c>
      <c r="L33" t="e">
        <f t="shared" ca="1" si="1"/>
        <v>#NAME?</v>
      </c>
      <c r="M33" t="e">
        <f t="shared" ca="1" si="2"/>
        <v>#NAME?</v>
      </c>
      <c r="O33" t="e">
        <f t="shared" ca="1" si="3"/>
        <v>#NAME?</v>
      </c>
      <c r="P33" t="e">
        <f t="shared" ca="1" si="4"/>
        <v>#NAME?</v>
      </c>
      <c r="Q33" t="e">
        <f t="shared" ca="1" si="5"/>
        <v>#NAME?</v>
      </c>
      <c r="S33" t="e">
        <f t="shared" ca="1" si="6"/>
        <v>#NAME?</v>
      </c>
      <c r="T33" t="e">
        <f t="shared" ca="1" si="7"/>
        <v>#NAME?</v>
      </c>
      <c r="U33" t="e">
        <f t="shared" ca="1" si="8"/>
        <v>#NAME?</v>
      </c>
    </row>
    <row r="34" spans="1:21" ht="15" x14ac:dyDescent="0.2">
      <c r="A34" s="3">
        <v>710</v>
      </c>
      <c r="B34" s="1" t="s">
        <v>67</v>
      </c>
      <c r="E34" s="2">
        <v>1</v>
      </c>
      <c r="F34" s="2">
        <v>710</v>
      </c>
      <c r="G34" s="2">
        <v>1</v>
      </c>
      <c r="H34" s="2" t="s">
        <v>82</v>
      </c>
      <c r="I34" s="2">
        <v>0</v>
      </c>
      <c r="K34" t="e">
        <f t="shared" ca="1" si="0"/>
        <v>#NAME?</v>
      </c>
      <c r="L34" t="e">
        <f t="shared" ca="1" si="1"/>
        <v>#NAME?</v>
      </c>
      <c r="M34" t="e">
        <f t="shared" ca="1" si="2"/>
        <v>#NAME?</v>
      </c>
      <c r="O34" t="e">
        <f t="shared" ca="1" si="3"/>
        <v>#NAME?</v>
      </c>
      <c r="P34" t="e">
        <f t="shared" ca="1" si="4"/>
        <v>#NAME?</v>
      </c>
      <c r="Q34" t="e">
        <f t="shared" ca="1" si="5"/>
        <v>#NAME?</v>
      </c>
      <c r="S34" t="e">
        <f t="shared" ca="1" si="6"/>
        <v>#NAME?</v>
      </c>
      <c r="T34" t="e">
        <f t="shared" ca="1" si="7"/>
        <v>#NAME?</v>
      </c>
      <c r="U34" t="e">
        <f t="shared" ca="1" si="8"/>
        <v>#NAME?</v>
      </c>
    </row>
    <row r="35" spans="1:21" ht="15" x14ac:dyDescent="0.2">
      <c r="A35" s="3">
        <v>711</v>
      </c>
      <c r="B35" s="1" t="s">
        <v>67</v>
      </c>
      <c r="D35" s="2">
        <v>1</v>
      </c>
      <c r="E35" s="2"/>
      <c r="F35" s="2">
        <v>711</v>
      </c>
      <c r="G35" s="2">
        <v>1</v>
      </c>
      <c r="H35" s="2" t="s">
        <v>82</v>
      </c>
      <c r="I35" s="2">
        <v>1</v>
      </c>
      <c r="J35" s="2" t="s">
        <v>73</v>
      </c>
      <c r="K35" t="e">
        <f t="shared" ca="1" si="0"/>
        <v>#NAME?</v>
      </c>
      <c r="L35" t="e">
        <f t="shared" ca="1" si="1"/>
        <v>#NAME?</v>
      </c>
      <c r="M35" t="e">
        <f t="shared" ca="1" si="2"/>
        <v>#NAME?</v>
      </c>
      <c r="O35" t="e">
        <f t="shared" ca="1" si="3"/>
        <v>#NAME?</v>
      </c>
      <c r="P35" t="e">
        <f t="shared" ca="1" si="4"/>
        <v>#NAME?</v>
      </c>
      <c r="Q35" t="e">
        <f t="shared" ca="1" si="5"/>
        <v>#NAME?</v>
      </c>
      <c r="S35" t="e">
        <f t="shared" ca="1" si="6"/>
        <v>#NAME?</v>
      </c>
      <c r="T35" t="e">
        <f t="shared" ca="1" si="7"/>
        <v>#NAME?</v>
      </c>
      <c r="U35" t="e">
        <f t="shared" ca="1" si="8"/>
        <v>#NAME?</v>
      </c>
    </row>
    <row r="36" spans="1:21" ht="15" x14ac:dyDescent="0.2">
      <c r="A36" s="3">
        <v>714</v>
      </c>
      <c r="B36" s="1" t="s">
        <v>67</v>
      </c>
      <c r="D36" s="2">
        <v>1</v>
      </c>
      <c r="E36" s="2"/>
      <c r="F36" s="2">
        <v>714</v>
      </c>
      <c r="G36" s="2">
        <v>1</v>
      </c>
      <c r="H36" s="2" t="s">
        <v>82</v>
      </c>
      <c r="I36" s="2">
        <v>1</v>
      </c>
      <c r="J36" s="2" t="s">
        <v>73</v>
      </c>
      <c r="K36" t="e">
        <f t="shared" ca="1" si="0"/>
        <v>#NAME?</v>
      </c>
      <c r="L36" t="e">
        <f t="shared" ca="1" si="1"/>
        <v>#NAME?</v>
      </c>
      <c r="M36" t="e">
        <f t="shared" ca="1" si="2"/>
        <v>#NAME?</v>
      </c>
      <c r="O36" t="e">
        <f t="shared" ca="1" si="3"/>
        <v>#NAME?</v>
      </c>
      <c r="P36" t="e">
        <f t="shared" ca="1" si="4"/>
        <v>#NAME?</v>
      </c>
      <c r="Q36" t="e">
        <f t="shared" ca="1" si="5"/>
        <v>#NAME?</v>
      </c>
      <c r="S36" t="e">
        <f t="shared" ca="1" si="6"/>
        <v>#NAME?</v>
      </c>
      <c r="T36" t="e">
        <f t="shared" ca="1" si="7"/>
        <v>#NAME?</v>
      </c>
      <c r="U36" t="e">
        <f t="shared" ca="1" si="8"/>
        <v>#NAME?</v>
      </c>
    </row>
    <row r="37" spans="1:21" ht="15" x14ac:dyDescent="0.2">
      <c r="A37" s="3">
        <v>715</v>
      </c>
      <c r="B37" s="1" t="s">
        <v>67</v>
      </c>
      <c r="E37" s="2">
        <v>1</v>
      </c>
      <c r="F37" s="2">
        <v>715</v>
      </c>
      <c r="G37" s="2">
        <v>1</v>
      </c>
      <c r="H37" s="2" t="s">
        <v>82</v>
      </c>
      <c r="I37" s="2">
        <v>0</v>
      </c>
      <c r="K37" t="e">
        <f t="shared" ca="1" si="0"/>
        <v>#NAME?</v>
      </c>
      <c r="L37" t="e">
        <f t="shared" ca="1" si="1"/>
        <v>#NAME?</v>
      </c>
      <c r="M37" t="e">
        <f t="shared" ca="1" si="2"/>
        <v>#NAME?</v>
      </c>
      <c r="O37" t="e">
        <f t="shared" ca="1" si="3"/>
        <v>#NAME?</v>
      </c>
      <c r="P37" t="e">
        <f t="shared" ca="1" si="4"/>
        <v>#NAME?</v>
      </c>
      <c r="Q37" t="e">
        <f t="shared" ca="1" si="5"/>
        <v>#NAME?</v>
      </c>
      <c r="S37" t="e">
        <f t="shared" ca="1" si="6"/>
        <v>#NAME?</v>
      </c>
      <c r="T37" t="e">
        <f t="shared" ca="1" si="7"/>
        <v>#NAME?</v>
      </c>
      <c r="U37" t="e">
        <f t="shared" ca="1" si="8"/>
        <v>#NAME?</v>
      </c>
    </row>
    <row r="38" spans="1:21" ht="15" x14ac:dyDescent="0.2">
      <c r="A38" s="3">
        <v>717</v>
      </c>
      <c r="B38" s="1" t="s">
        <v>67</v>
      </c>
      <c r="E38" s="2">
        <v>1</v>
      </c>
      <c r="F38" s="2">
        <v>717</v>
      </c>
      <c r="G38" s="2">
        <v>1</v>
      </c>
      <c r="H38" s="2" t="s">
        <v>82</v>
      </c>
      <c r="I38" s="2">
        <v>0</v>
      </c>
      <c r="K38" t="e">
        <f t="shared" ca="1" si="0"/>
        <v>#NAME?</v>
      </c>
      <c r="L38" t="e">
        <f t="shared" ca="1" si="1"/>
        <v>#NAME?</v>
      </c>
      <c r="M38" t="e">
        <f t="shared" ca="1" si="2"/>
        <v>#NAME?</v>
      </c>
      <c r="O38" t="e">
        <f t="shared" ca="1" si="3"/>
        <v>#NAME?</v>
      </c>
      <c r="P38" t="e">
        <f t="shared" ca="1" si="4"/>
        <v>#NAME?</v>
      </c>
      <c r="Q38" t="e">
        <f t="shared" ca="1" si="5"/>
        <v>#NAME?</v>
      </c>
      <c r="S38" t="e">
        <f t="shared" ca="1" si="6"/>
        <v>#NAME?</v>
      </c>
      <c r="T38" t="e">
        <f t="shared" ca="1" si="7"/>
        <v>#NAME?</v>
      </c>
      <c r="U38" t="e">
        <f t="shared" ca="1" si="8"/>
        <v>#NAME?</v>
      </c>
    </row>
    <row r="39" spans="1:21" ht="15" x14ac:dyDescent="0.2">
      <c r="A39" s="3">
        <v>719</v>
      </c>
      <c r="B39" s="1" t="s">
        <v>67</v>
      </c>
      <c r="C39" s="2">
        <v>1</v>
      </c>
      <c r="E39" s="2"/>
      <c r="F39" s="2">
        <v>719</v>
      </c>
      <c r="G39" s="2">
        <v>0</v>
      </c>
      <c r="H39" s="4"/>
      <c r="I39" s="2">
        <v>0</v>
      </c>
      <c r="K39" t="e">
        <f t="shared" ca="1" si="0"/>
        <v>#NAME?</v>
      </c>
      <c r="L39" t="e">
        <f t="shared" ca="1" si="1"/>
        <v>#NAME?</v>
      </c>
      <c r="M39" t="e">
        <f t="shared" ca="1" si="2"/>
        <v>#NAME?</v>
      </c>
      <c r="O39" t="e">
        <f t="shared" ca="1" si="3"/>
        <v>#NAME?</v>
      </c>
      <c r="P39" t="e">
        <f t="shared" ca="1" si="4"/>
        <v>#NAME?</v>
      </c>
      <c r="Q39" t="e">
        <f t="shared" ca="1" si="5"/>
        <v>#NAME?</v>
      </c>
      <c r="S39" t="e">
        <f t="shared" ca="1" si="6"/>
        <v>#NAME?</v>
      </c>
      <c r="T39" t="e">
        <f t="shared" ca="1" si="7"/>
        <v>#NAME?</v>
      </c>
      <c r="U39" t="e">
        <f t="shared" ca="1" si="8"/>
        <v>#NAME?</v>
      </c>
    </row>
    <row r="40" spans="1:21" ht="15" x14ac:dyDescent="0.2">
      <c r="A40" s="3">
        <v>788</v>
      </c>
      <c r="B40" s="1" t="s">
        <v>75</v>
      </c>
      <c r="C40" s="2"/>
      <c r="D40" s="2">
        <v>1</v>
      </c>
      <c r="E40" s="2"/>
      <c r="F40" s="2">
        <v>788</v>
      </c>
      <c r="G40" s="2">
        <v>1</v>
      </c>
      <c r="H40" s="2" t="s">
        <v>82</v>
      </c>
      <c r="I40" s="2">
        <v>1</v>
      </c>
      <c r="J40" s="2" t="s">
        <v>41</v>
      </c>
      <c r="K40" t="e">
        <f t="shared" ca="1" si="0"/>
        <v>#NAME?</v>
      </c>
      <c r="L40" t="e">
        <f t="shared" ca="1" si="1"/>
        <v>#NAME?</v>
      </c>
      <c r="M40" t="e">
        <f t="shared" ca="1" si="2"/>
        <v>#NAME?</v>
      </c>
      <c r="O40" t="e">
        <f t="shared" ca="1" si="3"/>
        <v>#NAME?</v>
      </c>
      <c r="P40" t="e">
        <f t="shared" ca="1" si="4"/>
        <v>#NAME?</v>
      </c>
      <c r="Q40" t="e">
        <f t="shared" ca="1" si="5"/>
        <v>#NAME?</v>
      </c>
      <c r="S40" t="e">
        <f t="shared" ca="1" si="6"/>
        <v>#NAME?</v>
      </c>
      <c r="T40" t="e">
        <f t="shared" ca="1" si="7"/>
        <v>#NAME?</v>
      </c>
      <c r="U40" t="e">
        <f t="shared" ca="1" si="8"/>
        <v>#NAME?</v>
      </c>
    </row>
    <row r="41" spans="1:21" ht="15" x14ac:dyDescent="0.2">
      <c r="A41" s="3">
        <v>796</v>
      </c>
      <c r="B41" s="1" t="s">
        <v>76</v>
      </c>
      <c r="D41" s="2">
        <v>1</v>
      </c>
      <c r="F41" s="2">
        <v>796</v>
      </c>
      <c r="G41" s="2">
        <v>1</v>
      </c>
      <c r="H41" s="2" t="s">
        <v>82</v>
      </c>
      <c r="I41" s="2">
        <v>1</v>
      </c>
      <c r="J41" s="2" t="s">
        <v>41</v>
      </c>
      <c r="K41" t="e">
        <f t="shared" ca="1" si="0"/>
        <v>#NAME?</v>
      </c>
      <c r="L41" t="e">
        <f t="shared" ca="1" si="1"/>
        <v>#NAME?</v>
      </c>
      <c r="M41" t="e">
        <f t="shared" ca="1" si="2"/>
        <v>#NAME?</v>
      </c>
      <c r="O41" t="e">
        <f t="shared" ca="1" si="3"/>
        <v>#NAME?</v>
      </c>
      <c r="P41" t="e">
        <f t="shared" ca="1" si="4"/>
        <v>#NAME?</v>
      </c>
      <c r="Q41" t="e">
        <f t="shared" ca="1" si="5"/>
        <v>#NAME?</v>
      </c>
      <c r="S41" t="e">
        <f t="shared" ca="1" si="6"/>
        <v>#NAME?</v>
      </c>
      <c r="T41" t="e">
        <f t="shared" ca="1" si="7"/>
        <v>#NAME?</v>
      </c>
      <c r="U41" t="e">
        <f t="shared" ca="1" si="8"/>
        <v>#NAME?</v>
      </c>
    </row>
    <row r="42" spans="1:21" ht="15" x14ac:dyDescent="0.2">
      <c r="A42" s="3">
        <v>960</v>
      </c>
      <c r="B42" s="1" t="s">
        <v>77</v>
      </c>
      <c r="D42" s="2">
        <v>1</v>
      </c>
      <c r="E42" s="2"/>
      <c r="F42" s="2">
        <v>960</v>
      </c>
      <c r="G42" s="2">
        <v>1</v>
      </c>
      <c r="H42" s="2" t="s">
        <v>119</v>
      </c>
      <c r="I42" s="2">
        <v>1</v>
      </c>
      <c r="J42" s="2" t="s">
        <v>41</v>
      </c>
      <c r="K42" t="e">
        <f t="shared" ca="1" si="0"/>
        <v>#NAME?</v>
      </c>
      <c r="L42" t="e">
        <f t="shared" ca="1" si="1"/>
        <v>#NAME?</v>
      </c>
      <c r="M42" t="e">
        <f t="shared" ca="1" si="2"/>
        <v>#NAME?</v>
      </c>
      <c r="O42" t="e">
        <f t="shared" ca="1" si="3"/>
        <v>#NAME?</v>
      </c>
      <c r="P42" t="e">
        <f t="shared" ca="1" si="4"/>
        <v>#NAME?</v>
      </c>
      <c r="Q42" t="e">
        <f t="shared" ca="1" si="5"/>
        <v>#NAME?</v>
      </c>
      <c r="S42" t="e">
        <f t="shared" ca="1" si="6"/>
        <v>#NAME?</v>
      </c>
      <c r="T42" t="e">
        <f t="shared" ca="1" si="7"/>
        <v>#NAME?</v>
      </c>
      <c r="U42" t="e">
        <f t="shared" ca="1" si="8"/>
        <v>#NAME?</v>
      </c>
    </row>
    <row r="43" spans="1:21" ht="15" x14ac:dyDescent="0.2">
      <c r="A43" s="3">
        <v>963</v>
      </c>
      <c r="B43" s="1" t="s">
        <v>77</v>
      </c>
      <c r="D43" s="2">
        <v>1</v>
      </c>
      <c r="F43" s="2">
        <v>963</v>
      </c>
      <c r="G43" s="2">
        <v>0</v>
      </c>
      <c r="H43" s="4"/>
      <c r="I43" s="2">
        <v>0</v>
      </c>
      <c r="J43" s="4"/>
      <c r="K43" t="e">
        <f t="shared" ca="1" si="0"/>
        <v>#NAME?</v>
      </c>
      <c r="L43" t="e">
        <f t="shared" ca="1" si="1"/>
        <v>#NAME?</v>
      </c>
      <c r="M43" t="e">
        <f t="shared" ca="1" si="2"/>
        <v>#NAME?</v>
      </c>
      <c r="O43" t="e">
        <f t="shared" ca="1" si="3"/>
        <v>#NAME?</v>
      </c>
      <c r="P43" t="e">
        <f t="shared" ca="1" si="4"/>
        <v>#NAME?</v>
      </c>
      <c r="Q43" t="e">
        <f t="shared" ca="1" si="5"/>
        <v>#NAME?</v>
      </c>
      <c r="S43" t="e">
        <f t="shared" ca="1" si="6"/>
        <v>#NAME?</v>
      </c>
      <c r="T43" t="e">
        <f t="shared" ca="1" si="7"/>
        <v>#NAME?</v>
      </c>
      <c r="U43" t="e">
        <f t="shared" ca="1" si="8"/>
        <v>#NAME?</v>
      </c>
    </row>
    <row r="44" spans="1:21" ht="15" x14ac:dyDescent="0.2">
      <c r="A44" s="3">
        <v>1018</v>
      </c>
      <c r="B44" s="1" t="s">
        <v>78</v>
      </c>
      <c r="D44" s="2">
        <v>1</v>
      </c>
      <c r="F44" s="2">
        <v>1018</v>
      </c>
      <c r="G44" s="2">
        <v>1</v>
      </c>
      <c r="H44" s="2" t="s">
        <v>82</v>
      </c>
      <c r="I44" s="2">
        <v>1</v>
      </c>
      <c r="J44" s="2" t="s">
        <v>41</v>
      </c>
      <c r="K44" t="e">
        <f t="shared" ca="1" si="0"/>
        <v>#NAME?</v>
      </c>
      <c r="L44" t="e">
        <f t="shared" ca="1" si="1"/>
        <v>#NAME?</v>
      </c>
      <c r="M44" t="e">
        <f t="shared" ca="1" si="2"/>
        <v>#NAME?</v>
      </c>
      <c r="O44" t="e">
        <f t="shared" ca="1" si="3"/>
        <v>#NAME?</v>
      </c>
      <c r="P44" t="e">
        <f t="shared" ca="1" si="4"/>
        <v>#NAME?</v>
      </c>
      <c r="Q44" t="e">
        <f t="shared" ca="1" si="5"/>
        <v>#NAME?</v>
      </c>
      <c r="S44" t="e">
        <f t="shared" ca="1" si="6"/>
        <v>#NAME?</v>
      </c>
      <c r="T44" t="e">
        <f t="shared" ca="1" si="7"/>
        <v>#NAME?</v>
      </c>
      <c r="U44" t="e">
        <f t="shared" ca="1" si="8"/>
        <v>#NAME?</v>
      </c>
    </row>
    <row r="45" spans="1:21" ht="15" x14ac:dyDescent="0.2">
      <c r="A45" s="3">
        <v>1020</v>
      </c>
      <c r="B45" s="1" t="s">
        <v>79</v>
      </c>
      <c r="D45" s="2">
        <v>1</v>
      </c>
      <c r="F45" s="2">
        <v>1020</v>
      </c>
      <c r="G45" s="2">
        <v>1</v>
      </c>
      <c r="H45" s="2" t="s">
        <v>82</v>
      </c>
      <c r="I45" s="2">
        <v>1</v>
      </c>
      <c r="J45" s="2" t="s">
        <v>41</v>
      </c>
      <c r="K45" t="e">
        <f t="shared" ca="1" si="0"/>
        <v>#NAME?</v>
      </c>
      <c r="L45" t="e">
        <f t="shared" ca="1" si="1"/>
        <v>#NAME?</v>
      </c>
      <c r="M45" t="e">
        <f t="shared" ca="1" si="2"/>
        <v>#NAME?</v>
      </c>
      <c r="O45" t="e">
        <f t="shared" ca="1" si="3"/>
        <v>#NAME?</v>
      </c>
      <c r="P45" t="e">
        <f t="shared" ca="1" si="4"/>
        <v>#NAME?</v>
      </c>
      <c r="Q45" t="e">
        <f t="shared" ca="1" si="5"/>
        <v>#NAME?</v>
      </c>
      <c r="S45" t="e">
        <f t="shared" ca="1" si="6"/>
        <v>#NAME?</v>
      </c>
      <c r="T45" t="e">
        <f t="shared" ca="1" si="7"/>
        <v>#NAME?</v>
      </c>
      <c r="U45" t="e">
        <f t="shared" ca="1" si="8"/>
        <v>#NAME?</v>
      </c>
    </row>
    <row r="46" spans="1:21" ht="15" x14ac:dyDescent="0.2">
      <c r="A46" s="3">
        <v>1022</v>
      </c>
      <c r="B46" s="1" t="s">
        <v>79</v>
      </c>
      <c r="D46" s="2">
        <v>1</v>
      </c>
      <c r="E46" s="2"/>
      <c r="F46" s="2">
        <v>1022</v>
      </c>
      <c r="G46" s="2">
        <v>1</v>
      </c>
      <c r="H46" s="2" t="s">
        <v>82</v>
      </c>
      <c r="I46" s="2">
        <v>1</v>
      </c>
      <c r="J46" s="2" t="s">
        <v>41</v>
      </c>
      <c r="K46" t="e">
        <f t="shared" ca="1" si="0"/>
        <v>#NAME?</v>
      </c>
      <c r="L46" t="e">
        <f t="shared" ca="1" si="1"/>
        <v>#NAME?</v>
      </c>
      <c r="M46" t="e">
        <f t="shared" ca="1" si="2"/>
        <v>#NAME?</v>
      </c>
      <c r="O46" t="e">
        <f t="shared" ca="1" si="3"/>
        <v>#NAME?</v>
      </c>
      <c r="P46" t="e">
        <f t="shared" ca="1" si="4"/>
        <v>#NAME?</v>
      </c>
      <c r="Q46" t="e">
        <f t="shared" ca="1" si="5"/>
        <v>#NAME?</v>
      </c>
      <c r="S46" t="e">
        <f t="shared" ca="1" si="6"/>
        <v>#NAME?</v>
      </c>
      <c r="T46" t="e">
        <f t="shared" ca="1" si="7"/>
        <v>#NAME?</v>
      </c>
      <c r="U46" t="e">
        <f t="shared" ca="1" si="8"/>
        <v>#NAME?</v>
      </c>
    </row>
    <row r="47" spans="1:21" ht="15" x14ac:dyDescent="0.2">
      <c r="A47" s="3">
        <v>1041</v>
      </c>
      <c r="B47" s="1" t="s">
        <v>81</v>
      </c>
      <c r="D47" s="2">
        <v>1</v>
      </c>
      <c r="F47" s="2">
        <v>1041</v>
      </c>
      <c r="G47" s="2">
        <v>1</v>
      </c>
      <c r="H47" s="2" t="s">
        <v>82</v>
      </c>
      <c r="I47" s="2">
        <v>1</v>
      </c>
      <c r="J47" s="2" t="s">
        <v>41</v>
      </c>
      <c r="K47" t="e">
        <f t="shared" ca="1" si="0"/>
        <v>#NAME?</v>
      </c>
      <c r="L47" t="e">
        <f t="shared" ca="1" si="1"/>
        <v>#NAME?</v>
      </c>
      <c r="M47" t="e">
        <f t="shared" ca="1" si="2"/>
        <v>#NAME?</v>
      </c>
      <c r="O47" t="e">
        <f t="shared" ca="1" si="3"/>
        <v>#NAME?</v>
      </c>
      <c r="P47" t="e">
        <f t="shared" ca="1" si="4"/>
        <v>#NAME?</v>
      </c>
      <c r="Q47" t="e">
        <f t="shared" ca="1" si="5"/>
        <v>#NAME?</v>
      </c>
      <c r="S47" t="e">
        <f t="shared" ca="1" si="6"/>
        <v>#NAME?</v>
      </c>
      <c r="T47" t="e">
        <f t="shared" ca="1" si="7"/>
        <v>#NAME?</v>
      </c>
      <c r="U47" t="e">
        <f t="shared" ca="1" si="8"/>
        <v>#NAME?</v>
      </c>
    </row>
    <row r="48" spans="1:21" ht="15" x14ac:dyDescent="0.2">
      <c r="A48" s="3">
        <v>1139</v>
      </c>
      <c r="B48" s="1" t="s">
        <v>10</v>
      </c>
      <c r="C48" s="2">
        <v>1</v>
      </c>
      <c r="F48" s="2">
        <v>1139</v>
      </c>
      <c r="G48" s="2">
        <v>0</v>
      </c>
      <c r="H48" s="4"/>
      <c r="I48" s="2">
        <v>0</v>
      </c>
      <c r="K48" t="e">
        <f t="shared" ca="1" si="0"/>
        <v>#NAME?</v>
      </c>
      <c r="L48" t="e">
        <f t="shared" ca="1" si="1"/>
        <v>#NAME?</v>
      </c>
      <c r="M48" t="e">
        <f t="shared" ca="1" si="2"/>
        <v>#NAME?</v>
      </c>
      <c r="O48" t="e">
        <f t="shared" ca="1" si="3"/>
        <v>#NAME?</v>
      </c>
      <c r="P48" t="e">
        <f t="shared" ca="1" si="4"/>
        <v>#NAME?</v>
      </c>
      <c r="Q48" t="e">
        <f t="shared" ca="1" si="5"/>
        <v>#NAME?</v>
      </c>
      <c r="S48" t="e">
        <f t="shared" ca="1" si="6"/>
        <v>#NAME?</v>
      </c>
      <c r="T48" t="e">
        <f t="shared" ca="1" si="7"/>
        <v>#NAME?</v>
      </c>
      <c r="U48" t="e">
        <f t="shared" ca="1" si="8"/>
        <v>#NAME?</v>
      </c>
    </row>
    <row r="49" spans="1:21" ht="15" x14ac:dyDescent="0.2">
      <c r="A49" s="3">
        <v>1206</v>
      </c>
      <c r="B49" s="1" t="s">
        <v>84</v>
      </c>
      <c r="D49" s="2">
        <v>1</v>
      </c>
      <c r="F49" s="2">
        <v>1206</v>
      </c>
      <c r="G49" s="2">
        <v>1</v>
      </c>
      <c r="H49" s="2" t="s">
        <v>82</v>
      </c>
      <c r="I49" s="2">
        <v>1</v>
      </c>
      <c r="J49" s="2" t="s">
        <v>41</v>
      </c>
      <c r="K49" t="e">
        <f t="shared" ca="1" si="0"/>
        <v>#NAME?</v>
      </c>
      <c r="L49" t="e">
        <f t="shared" ca="1" si="1"/>
        <v>#NAME?</v>
      </c>
      <c r="M49" t="e">
        <f t="shared" ca="1" si="2"/>
        <v>#NAME?</v>
      </c>
      <c r="O49" t="e">
        <f t="shared" ca="1" si="3"/>
        <v>#NAME?</v>
      </c>
      <c r="P49" t="e">
        <f t="shared" ca="1" si="4"/>
        <v>#NAME?</v>
      </c>
      <c r="Q49" t="e">
        <f t="shared" ca="1" si="5"/>
        <v>#NAME?</v>
      </c>
      <c r="S49" t="e">
        <f t="shared" ca="1" si="6"/>
        <v>#NAME?</v>
      </c>
      <c r="T49" t="e">
        <f t="shared" ca="1" si="7"/>
        <v>#NAME?</v>
      </c>
      <c r="U49" t="e">
        <f t="shared" ca="1" si="8"/>
        <v>#NAME?</v>
      </c>
    </row>
    <row r="50" spans="1:21" ht="15" x14ac:dyDescent="0.2">
      <c r="A50" s="3">
        <v>1220</v>
      </c>
      <c r="B50" s="1" t="s">
        <v>89</v>
      </c>
      <c r="D50" s="2">
        <v>1</v>
      </c>
      <c r="F50" s="2">
        <v>1220</v>
      </c>
      <c r="G50" s="2">
        <v>1</v>
      </c>
      <c r="H50" s="2" t="s">
        <v>82</v>
      </c>
      <c r="I50" s="2">
        <v>1</v>
      </c>
      <c r="J50" s="2" t="s">
        <v>41</v>
      </c>
      <c r="K50" t="e">
        <f t="shared" ca="1" si="0"/>
        <v>#NAME?</v>
      </c>
      <c r="L50" t="e">
        <f t="shared" ca="1" si="1"/>
        <v>#NAME?</v>
      </c>
      <c r="M50" t="e">
        <f t="shared" ca="1" si="2"/>
        <v>#NAME?</v>
      </c>
      <c r="O50" t="e">
        <f t="shared" ca="1" si="3"/>
        <v>#NAME?</v>
      </c>
      <c r="P50" t="e">
        <f t="shared" ca="1" si="4"/>
        <v>#NAME?</v>
      </c>
      <c r="Q50" t="e">
        <f t="shared" ca="1" si="5"/>
        <v>#NAME?</v>
      </c>
      <c r="S50" t="e">
        <f t="shared" ca="1" si="6"/>
        <v>#NAME?</v>
      </c>
      <c r="T50" t="e">
        <f t="shared" ca="1" si="7"/>
        <v>#NAME?</v>
      </c>
      <c r="U50" t="e">
        <f t="shared" ca="1" si="8"/>
        <v>#NAME?</v>
      </c>
    </row>
    <row r="51" spans="1:21" ht="15" x14ac:dyDescent="0.2">
      <c r="A51" s="3">
        <v>1371</v>
      </c>
      <c r="B51" s="1" t="s">
        <v>93</v>
      </c>
      <c r="C51" s="2"/>
      <c r="D51" s="2">
        <v>1</v>
      </c>
      <c r="F51" s="2">
        <v>1371</v>
      </c>
      <c r="G51" s="2">
        <v>1</v>
      </c>
      <c r="H51" s="2" t="s">
        <v>82</v>
      </c>
      <c r="I51" s="2">
        <v>1</v>
      </c>
      <c r="J51" s="2" t="s">
        <v>41</v>
      </c>
      <c r="K51" t="e">
        <f t="shared" ca="1" si="0"/>
        <v>#NAME?</v>
      </c>
      <c r="L51" t="e">
        <f t="shared" ca="1" si="1"/>
        <v>#NAME?</v>
      </c>
      <c r="M51" t="e">
        <f t="shared" ca="1" si="2"/>
        <v>#NAME?</v>
      </c>
      <c r="O51" t="e">
        <f t="shared" ca="1" si="3"/>
        <v>#NAME?</v>
      </c>
      <c r="P51" t="e">
        <f t="shared" ca="1" si="4"/>
        <v>#NAME?</v>
      </c>
      <c r="Q51" t="e">
        <f t="shared" ca="1" si="5"/>
        <v>#NAME?</v>
      </c>
      <c r="S51" t="e">
        <f t="shared" ca="1" si="6"/>
        <v>#NAME?</v>
      </c>
      <c r="T51" t="e">
        <f t="shared" ca="1" si="7"/>
        <v>#NAME?</v>
      </c>
      <c r="U51" t="e">
        <f t="shared" ca="1" si="8"/>
        <v>#NAME?</v>
      </c>
    </row>
    <row r="52" spans="1:21" ht="15" x14ac:dyDescent="0.2">
      <c r="A52" s="3">
        <v>1377</v>
      </c>
      <c r="B52" s="1" t="s">
        <v>96</v>
      </c>
      <c r="D52" s="2"/>
      <c r="E52" s="2">
        <v>1</v>
      </c>
      <c r="F52" s="2">
        <v>1377</v>
      </c>
      <c r="G52" s="2">
        <v>1</v>
      </c>
      <c r="H52" s="2" t="s">
        <v>82</v>
      </c>
      <c r="I52" s="2">
        <v>0</v>
      </c>
      <c r="K52" t="e">
        <f t="shared" ca="1" si="0"/>
        <v>#NAME?</v>
      </c>
      <c r="L52" t="e">
        <f t="shared" ca="1" si="1"/>
        <v>#NAME?</v>
      </c>
      <c r="M52" t="e">
        <f t="shared" ca="1" si="2"/>
        <v>#NAME?</v>
      </c>
      <c r="O52" t="e">
        <f t="shared" ca="1" si="3"/>
        <v>#NAME?</v>
      </c>
      <c r="P52" t="e">
        <f t="shared" ca="1" si="4"/>
        <v>#NAME?</v>
      </c>
      <c r="Q52" t="e">
        <f t="shared" ca="1" si="5"/>
        <v>#NAME?</v>
      </c>
      <c r="S52" t="e">
        <f t="shared" ca="1" si="6"/>
        <v>#NAME?</v>
      </c>
      <c r="T52" t="e">
        <f t="shared" ca="1" si="7"/>
        <v>#NAME?</v>
      </c>
      <c r="U52" t="e">
        <f t="shared" ca="1" si="8"/>
        <v>#NAME?</v>
      </c>
    </row>
    <row r="53" spans="1:21" ht="15" x14ac:dyDescent="0.2">
      <c r="A53" s="3">
        <v>1383</v>
      </c>
      <c r="B53" s="1" t="s">
        <v>101</v>
      </c>
      <c r="C53" s="2">
        <v>1</v>
      </c>
      <c r="F53" s="2">
        <v>1383</v>
      </c>
      <c r="G53" s="2">
        <v>1</v>
      </c>
      <c r="H53" s="2" t="s">
        <v>82</v>
      </c>
      <c r="I53" s="2">
        <v>1</v>
      </c>
      <c r="J53" s="2" t="s">
        <v>41</v>
      </c>
      <c r="K53" t="e">
        <f t="shared" ca="1" si="0"/>
        <v>#NAME?</v>
      </c>
      <c r="L53" t="e">
        <f t="shared" ca="1" si="1"/>
        <v>#NAME?</v>
      </c>
      <c r="M53" t="e">
        <f t="shared" ca="1" si="2"/>
        <v>#NAME?</v>
      </c>
      <c r="O53" t="e">
        <f t="shared" ca="1" si="3"/>
        <v>#NAME?</v>
      </c>
      <c r="P53" t="e">
        <f t="shared" ca="1" si="4"/>
        <v>#NAME?</v>
      </c>
      <c r="Q53" t="e">
        <f t="shared" ca="1" si="5"/>
        <v>#NAME?</v>
      </c>
      <c r="S53" t="e">
        <f t="shared" ca="1" si="6"/>
        <v>#NAME?</v>
      </c>
      <c r="T53" t="e">
        <f t="shared" ca="1" si="7"/>
        <v>#NAME?</v>
      </c>
      <c r="U53" t="e">
        <f t="shared" ca="1" si="8"/>
        <v>#NAME?</v>
      </c>
    </row>
    <row r="54" spans="1:21" ht="15" x14ac:dyDescent="0.2">
      <c r="A54" s="3">
        <v>1627</v>
      </c>
      <c r="B54" s="1" t="s">
        <v>106</v>
      </c>
      <c r="E54" s="2">
        <v>1</v>
      </c>
      <c r="F54" s="2">
        <v>1627</v>
      </c>
      <c r="G54" s="2">
        <v>1</v>
      </c>
      <c r="H54" s="2" t="s">
        <v>82</v>
      </c>
      <c r="I54" s="2">
        <v>0</v>
      </c>
      <c r="K54" t="e">
        <f t="shared" ca="1" si="0"/>
        <v>#NAME?</v>
      </c>
      <c r="L54" t="e">
        <f t="shared" ca="1" si="1"/>
        <v>#NAME?</v>
      </c>
      <c r="M54" t="e">
        <f t="shared" ca="1" si="2"/>
        <v>#NAME?</v>
      </c>
      <c r="O54" t="e">
        <f t="shared" ca="1" si="3"/>
        <v>#NAME?</v>
      </c>
      <c r="P54" t="e">
        <f t="shared" ca="1" si="4"/>
        <v>#NAME?</v>
      </c>
      <c r="Q54" t="e">
        <f t="shared" ca="1" si="5"/>
        <v>#NAME?</v>
      </c>
      <c r="S54" t="e">
        <f t="shared" ca="1" si="6"/>
        <v>#NAME?</v>
      </c>
      <c r="T54" t="e">
        <f t="shared" ca="1" si="7"/>
        <v>#NAME?</v>
      </c>
      <c r="U54" t="e">
        <f t="shared" ca="1" si="8"/>
        <v>#NAME?</v>
      </c>
    </row>
    <row r="55" spans="1:21" ht="15" x14ac:dyDescent="0.2">
      <c r="A55" s="3">
        <v>1628</v>
      </c>
      <c r="B55" s="1" t="s">
        <v>106</v>
      </c>
      <c r="E55" s="2">
        <v>1</v>
      </c>
      <c r="F55" s="2">
        <v>1628</v>
      </c>
      <c r="G55" s="2">
        <v>1</v>
      </c>
      <c r="H55" s="2" t="s">
        <v>82</v>
      </c>
      <c r="I55" s="2">
        <v>0</v>
      </c>
      <c r="K55" t="e">
        <f t="shared" ca="1" si="0"/>
        <v>#NAME?</v>
      </c>
      <c r="L55" t="e">
        <f t="shared" ca="1" si="1"/>
        <v>#NAME?</v>
      </c>
      <c r="M55" t="e">
        <f t="shared" ca="1" si="2"/>
        <v>#NAME?</v>
      </c>
      <c r="O55" t="e">
        <f t="shared" ca="1" si="3"/>
        <v>#NAME?</v>
      </c>
      <c r="P55" t="e">
        <f t="shared" ca="1" si="4"/>
        <v>#NAME?</v>
      </c>
      <c r="Q55" t="e">
        <f t="shared" ca="1" si="5"/>
        <v>#NAME?</v>
      </c>
      <c r="S55" t="e">
        <f t="shared" ca="1" si="6"/>
        <v>#NAME?</v>
      </c>
      <c r="T55" t="e">
        <f t="shared" ca="1" si="7"/>
        <v>#NAME?</v>
      </c>
      <c r="U55" t="e">
        <f t="shared" ca="1" si="8"/>
        <v>#NAME?</v>
      </c>
    </row>
    <row r="56" spans="1:21" ht="15" x14ac:dyDescent="0.2">
      <c r="A56" s="3">
        <v>1629</v>
      </c>
      <c r="B56" s="1" t="s">
        <v>106</v>
      </c>
      <c r="E56" s="2">
        <v>1</v>
      </c>
      <c r="F56" s="2">
        <v>1629</v>
      </c>
      <c r="G56" s="2">
        <v>1</v>
      </c>
      <c r="H56" s="2" t="s">
        <v>82</v>
      </c>
      <c r="I56" s="2">
        <v>0</v>
      </c>
      <c r="K56" t="e">
        <f t="shared" ca="1" si="0"/>
        <v>#NAME?</v>
      </c>
      <c r="L56" t="e">
        <f t="shared" ca="1" si="1"/>
        <v>#NAME?</v>
      </c>
      <c r="M56" t="e">
        <f t="shared" ca="1" si="2"/>
        <v>#NAME?</v>
      </c>
      <c r="O56" t="e">
        <f t="shared" ca="1" si="3"/>
        <v>#NAME?</v>
      </c>
      <c r="P56" t="e">
        <f t="shared" ca="1" si="4"/>
        <v>#NAME?</v>
      </c>
      <c r="Q56" t="e">
        <f t="shared" ca="1" si="5"/>
        <v>#NAME?</v>
      </c>
      <c r="S56" t="e">
        <f t="shared" ca="1" si="6"/>
        <v>#NAME?</v>
      </c>
      <c r="T56" t="e">
        <f t="shared" ca="1" si="7"/>
        <v>#NAME?</v>
      </c>
      <c r="U56" t="e">
        <f t="shared" ca="1" si="8"/>
        <v>#NAME?</v>
      </c>
    </row>
    <row r="57" spans="1:21" ht="15" x14ac:dyDescent="0.2">
      <c r="A57" s="3">
        <v>1630</v>
      </c>
      <c r="B57" s="1" t="s">
        <v>106</v>
      </c>
      <c r="C57" s="2">
        <v>1</v>
      </c>
      <c r="F57" s="2">
        <v>1630</v>
      </c>
      <c r="G57" s="2">
        <v>0</v>
      </c>
      <c r="H57" s="4"/>
      <c r="I57" s="2">
        <v>0</v>
      </c>
      <c r="K57" t="e">
        <f t="shared" ca="1" si="0"/>
        <v>#NAME?</v>
      </c>
      <c r="L57" t="e">
        <f t="shared" ca="1" si="1"/>
        <v>#NAME?</v>
      </c>
      <c r="M57" t="e">
        <f t="shared" ca="1" si="2"/>
        <v>#NAME?</v>
      </c>
      <c r="O57" t="e">
        <f t="shared" ca="1" si="3"/>
        <v>#NAME?</v>
      </c>
      <c r="P57" t="e">
        <f t="shared" ca="1" si="4"/>
        <v>#NAME?</v>
      </c>
      <c r="Q57" t="e">
        <f t="shared" ca="1" si="5"/>
        <v>#NAME?</v>
      </c>
      <c r="S57" t="e">
        <f t="shared" ca="1" si="6"/>
        <v>#NAME?</v>
      </c>
      <c r="T57" t="e">
        <f t="shared" ca="1" si="7"/>
        <v>#NAME?</v>
      </c>
      <c r="U57" t="e">
        <f t="shared" ca="1" si="8"/>
        <v>#NAME?</v>
      </c>
    </row>
    <row r="58" spans="1:21" ht="15" x14ac:dyDescent="0.2">
      <c r="A58" s="3">
        <v>1633</v>
      </c>
      <c r="B58" s="1" t="s">
        <v>111</v>
      </c>
      <c r="C58" s="2"/>
      <c r="D58" s="2">
        <v>1</v>
      </c>
      <c r="F58" s="2">
        <v>1633</v>
      </c>
      <c r="G58" s="2">
        <v>1</v>
      </c>
      <c r="H58" s="2" t="s">
        <v>82</v>
      </c>
      <c r="I58" s="2">
        <v>1</v>
      </c>
      <c r="J58" s="2" t="s">
        <v>41</v>
      </c>
      <c r="K58" t="e">
        <f t="shared" ca="1" si="0"/>
        <v>#NAME?</v>
      </c>
      <c r="L58" t="e">
        <f t="shared" ca="1" si="1"/>
        <v>#NAME?</v>
      </c>
      <c r="M58" t="e">
        <f t="shared" ca="1" si="2"/>
        <v>#NAME?</v>
      </c>
      <c r="O58" t="e">
        <f t="shared" ca="1" si="3"/>
        <v>#NAME?</v>
      </c>
      <c r="P58" t="e">
        <f t="shared" ca="1" si="4"/>
        <v>#NAME?</v>
      </c>
      <c r="Q58" t="e">
        <f t="shared" ca="1" si="5"/>
        <v>#NAME?</v>
      </c>
      <c r="S58" t="e">
        <f t="shared" ca="1" si="6"/>
        <v>#NAME?</v>
      </c>
      <c r="T58" t="e">
        <f t="shared" ca="1" si="7"/>
        <v>#NAME?</v>
      </c>
      <c r="U58" t="e">
        <f t="shared" ca="1" si="8"/>
        <v>#NAME?</v>
      </c>
    </row>
    <row r="59" spans="1:21" ht="15" x14ac:dyDescent="0.2">
      <c r="A59" s="3">
        <v>1801</v>
      </c>
      <c r="B59" s="1" t="s">
        <v>112</v>
      </c>
      <c r="D59" s="2">
        <v>1</v>
      </c>
      <c r="F59" s="2">
        <v>1801</v>
      </c>
      <c r="G59" s="2">
        <v>1</v>
      </c>
      <c r="H59" s="2" t="s">
        <v>82</v>
      </c>
      <c r="I59" s="2">
        <v>0</v>
      </c>
      <c r="K59" t="e">
        <f t="shared" ca="1" si="0"/>
        <v>#NAME?</v>
      </c>
      <c r="L59" t="e">
        <f t="shared" ca="1" si="1"/>
        <v>#NAME?</v>
      </c>
      <c r="M59" t="e">
        <f t="shared" ca="1" si="2"/>
        <v>#NAME?</v>
      </c>
      <c r="O59" t="e">
        <f t="shared" ca="1" si="3"/>
        <v>#NAME?</v>
      </c>
      <c r="P59" t="e">
        <f t="shared" ca="1" si="4"/>
        <v>#NAME?</v>
      </c>
      <c r="Q59" t="e">
        <f t="shared" ca="1" si="5"/>
        <v>#NAME?</v>
      </c>
      <c r="S59" t="e">
        <f t="shared" ca="1" si="6"/>
        <v>#NAME?</v>
      </c>
      <c r="T59" t="e">
        <f t="shared" ca="1" si="7"/>
        <v>#NAME?</v>
      </c>
      <c r="U59" t="e">
        <f t="shared" ca="1" si="8"/>
        <v>#NAME?</v>
      </c>
    </row>
    <row r="60" spans="1:21" ht="15" x14ac:dyDescent="0.2">
      <c r="A60" s="3">
        <v>1803</v>
      </c>
      <c r="B60" s="1" t="s">
        <v>112</v>
      </c>
      <c r="C60" s="2">
        <v>1</v>
      </c>
      <c r="F60" s="2">
        <v>1803</v>
      </c>
      <c r="G60" s="2">
        <v>0</v>
      </c>
      <c r="H60" s="4"/>
      <c r="I60" s="2">
        <v>0</v>
      </c>
      <c r="K60" t="e">
        <f t="shared" ca="1" si="0"/>
        <v>#NAME?</v>
      </c>
      <c r="L60" t="e">
        <f t="shared" ca="1" si="1"/>
        <v>#NAME?</v>
      </c>
      <c r="M60" t="e">
        <f t="shared" ca="1" si="2"/>
        <v>#NAME?</v>
      </c>
      <c r="O60" t="e">
        <f t="shared" ca="1" si="3"/>
        <v>#NAME?</v>
      </c>
      <c r="P60" t="e">
        <f t="shared" ca="1" si="4"/>
        <v>#NAME?</v>
      </c>
      <c r="Q60" t="e">
        <f t="shared" ca="1" si="5"/>
        <v>#NAME?</v>
      </c>
      <c r="S60" t="e">
        <f t="shared" ca="1" si="6"/>
        <v>#NAME?</v>
      </c>
      <c r="T60" t="e">
        <f t="shared" ca="1" si="7"/>
        <v>#NAME?</v>
      </c>
      <c r="U60" t="e">
        <f t="shared" ca="1" si="8"/>
        <v>#NAME?</v>
      </c>
    </row>
    <row r="61" spans="1:21" ht="15" x14ac:dyDescent="0.2">
      <c r="A61" s="3">
        <v>1896</v>
      </c>
      <c r="B61" s="1" t="s">
        <v>113</v>
      </c>
      <c r="C61" s="2">
        <v>1</v>
      </c>
      <c r="F61" s="2">
        <v>1896</v>
      </c>
      <c r="G61" s="2">
        <v>0</v>
      </c>
      <c r="H61" s="4"/>
      <c r="I61" s="2">
        <v>0</v>
      </c>
      <c r="K61" t="e">
        <f t="shared" ca="1" si="0"/>
        <v>#NAME?</v>
      </c>
      <c r="L61" t="e">
        <f t="shared" ca="1" si="1"/>
        <v>#NAME?</v>
      </c>
      <c r="M61" t="e">
        <f t="shared" ca="1" si="2"/>
        <v>#NAME?</v>
      </c>
      <c r="O61" t="e">
        <f t="shared" ca="1" si="3"/>
        <v>#NAME?</v>
      </c>
      <c r="P61" t="e">
        <f t="shared" ca="1" si="4"/>
        <v>#NAME?</v>
      </c>
      <c r="Q61" t="e">
        <f t="shared" ca="1" si="5"/>
        <v>#NAME?</v>
      </c>
      <c r="S61" t="e">
        <f t="shared" ca="1" si="6"/>
        <v>#NAME?</v>
      </c>
      <c r="T61" t="e">
        <f t="shared" ca="1" si="7"/>
        <v>#NAME?</v>
      </c>
      <c r="U61" t="e">
        <f t="shared" ca="1" si="8"/>
        <v>#NAME?</v>
      </c>
    </row>
    <row r="62" spans="1:21" ht="15" x14ac:dyDescent="0.2">
      <c r="A62" s="3">
        <v>2015</v>
      </c>
      <c r="B62" s="1" t="s">
        <v>115</v>
      </c>
      <c r="D62" s="2">
        <v>1</v>
      </c>
      <c r="F62" s="2">
        <v>2015</v>
      </c>
      <c r="G62" s="2">
        <v>1</v>
      </c>
      <c r="H62" s="2" t="s">
        <v>82</v>
      </c>
      <c r="I62" s="2">
        <v>1</v>
      </c>
      <c r="J62" s="2" t="s">
        <v>41</v>
      </c>
      <c r="K62" t="e">
        <f t="shared" ca="1" si="0"/>
        <v>#NAME?</v>
      </c>
      <c r="L62" t="e">
        <f t="shared" ca="1" si="1"/>
        <v>#NAME?</v>
      </c>
      <c r="M62" t="e">
        <f t="shared" ca="1" si="2"/>
        <v>#NAME?</v>
      </c>
      <c r="O62" t="e">
        <f t="shared" ca="1" si="3"/>
        <v>#NAME?</v>
      </c>
      <c r="P62" t="e">
        <f t="shared" ca="1" si="4"/>
        <v>#NAME?</v>
      </c>
      <c r="Q62" t="e">
        <f t="shared" ca="1" si="5"/>
        <v>#NAME?</v>
      </c>
      <c r="S62" t="e">
        <f t="shared" ca="1" si="6"/>
        <v>#NAME?</v>
      </c>
      <c r="T62" t="e">
        <f t="shared" ca="1" si="7"/>
        <v>#NAME?</v>
      </c>
      <c r="U62" t="e">
        <f t="shared" ca="1" si="8"/>
        <v>#NAME?</v>
      </c>
    </row>
    <row r="63" spans="1:21" ht="15" x14ac:dyDescent="0.2">
      <c r="A63" s="3">
        <v>2051</v>
      </c>
      <c r="B63" s="1" t="s">
        <v>116</v>
      </c>
      <c r="C63" s="2">
        <v>1</v>
      </c>
      <c r="F63" s="2">
        <v>2051</v>
      </c>
      <c r="G63" s="2">
        <v>0</v>
      </c>
      <c r="H63" s="4"/>
      <c r="I63" s="2">
        <v>0</v>
      </c>
      <c r="J63" s="4"/>
      <c r="K63" t="e">
        <f t="shared" ca="1" si="0"/>
        <v>#NAME?</v>
      </c>
      <c r="L63" t="e">
        <f t="shared" ca="1" si="1"/>
        <v>#NAME?</v>
      </c>
      <c r="M63" t="e">
        <f t="shared" ca="1" si="2"/>
        <v>#NAME?</v>
      </c>
      <c r="O63" t="e">
        <f t="shared" ca="1" si="3"/>
        <v>#NAME?</v>
      </c>
      <c r="P63" t="e">
        <f t="shared" ca="1" si="4"/>
        <v>#NAME?</v>
      </c>
      <c r="Q63" t="e">
        <f t="shared" ca="1" si="5"/>
        <v>#NAME?</v>
      </c>
      <c r="S63" t="e">
        <f t="shared" ca="1" si="6"/>
        <v>#NAME?</v>
      </c>
      <c r="T63" t="e">
        <f t="shared" ca="1" si="7"/>
        <v>#NAME?</v>
      </c>
      <c r="U63" t="e">
        <f t="shared" ca="1" si="8"/>
        <v>#NAME?</v>
      </c>
    </row>
    <row r="64" spans="1:21" ht="15" x14ac:dyDescent="0.2">
      <c r="A64" s="3">
        <v>2059</v>
      </c>
      <c r="B64" s="1" t="s">
        <v>117</v>
      </c>
      <c r="D64" s="2">
        <v>1</v>
      </c>
      <c r="F64" s="2">
        <v>2059</v>
      </c>
      <c r="G64" s="2">
        <v>1</v>
      </c>
      <c r="H64" s="2" t="s">
        <v>82</v>
      </c>
      <c r="I64" s="2">
        <v>1</v>
      </c>
      <c r="J64" s="2" t="s">
        <v>73</v>
      </c>
      <c r="K64" t="e">
        <f t="shared" ca="1" si="0"/>
        <v>#NAME?</v>
      </c>
      <c r="L64" t="e">
        <f t="shared" ca="1" si="1"/>
        <v>#NAME?</v>
      </c>
      <c r="M64" t="e">
        <f t="shared" ca="1" si="2"/>
        <v>#NAME?</v>
      </c>
      <c r="O64" t="e">
        <f t="shared" ca="1" si="3"/>
        <v>#NAME?</v>
      </c>
      <c r="P64" t="e">
        <f t="shared" ca="1" si="4"/>
        <v>#NAME?</v>
      </c>
      <c r="Q64" t="e">
        <f t="shared" ca="1" si="5"/>
        <v>#NAME?</v>
      </c>
      <c r="S64" t="e">
        <f t="shared" ca="1" si="6"/>
        <v>#NAME?</v>
      </c>
      <c r="T64" t="e">
        <f t="shared" ca="1" si="7"/>
        <v>#NAME?</v>
      </c>
      <c r="U64" t="e">
        <f t="shared" ca="1" si="8"/>
        <v>#NAME?</v>
      </c>
    </row>
    <row r="65" spans="1:21" ht="15" x14ac:dyDescent="0.2">
      <c r="A65" s="3">
        <v>2060</v>
      </c>
      <c r="B65" s="1" t="s">
        <v>117</v>
      </c>
      <c r="D65" s="2">
        <v>1</v>
      </c>
      <c r="F65" s="2">
        <v>2060</v>
      </c>
      <c r="G65" s="2">
        <v>1</v>
      </c>
      <c r="H65" s="2" t="s">
        <v>82</v>
      </c>
      <c r="I65" s="2">
        <v>0</v>
      </c>
      <c r="K65" t="e">
        <f t="shared" ca="1" si="0"/>
        <v>#NAME?</v>
      </c>
      <c r="L65" t="e">
        <f t="shared" ca="1" si="1"/>
        <v>#NAME?</v>
      </c>
      <c r="M65" t="e">
        <f t="shared" ca="1" si="2"/>
        <v>#NAME?</v>
      </c>
      <c r="O65" t="e">
        <f t="shared" ca="1" si="3"/>
        <v>#NAME?</v>
      </c>
      <c r="P65" t="e">
        <f t="shared" ca="1" si="4"/>
        <v>#NAME?</v>
      </c>
      <c r="Q65" t="e">
        <f t="shared" ca="1" si="5"/>
        <v>#NAME?</v>
      </c>
      <c r="S65" t="e">
        <f t="shared" ca="1" si="6"/>
        <v>#NAME?</v>
      </c>
      <c r="T65" t="e">
        <f t="shared" ca="1" si="7"/>
        <v>#NAME?</v>
      </c>
      <c r="U65" t="e">
        <f t="shared" ca="1" si="8"/>
        <v>#NAME?</v>
      </c>
    </row>
    <row r="66" spans="1:21" ht="15" x14ac:dyDescent="0.2">
      <c r="A66" s="3">
        <v>2062</v>
      </c>
      <c r="B66" s="1" t="s">
        <v>117</v>
      </c>
      <c r="C66" s="2">
        <v>1</v>
      </c>
      <c r="F66" s="2">
        <v>2062</v>
      </c>
      <c r="G66" s="2">
        <v>1</v>
      </c>
      <c r="H66" s="2" t="s">
        <v>68</v>
      </c>
      <c r="I66" s="2">
        <v>0</v>
      </c>
      <c r="K66" t="e">
        <f t="shared" ca="1" si="0"/>
        <v>#NAME?</v>
      </c>
      <c r="L66" t="e">
        <f t="shared" ca="1" si="1"/>
        <v>#NAME?</v>
      </c>
      <c r="M66" t="e">
        <f t="shared" ca="1" si="2"/>
        <v>#NAME?</v>
      </c>
      <c r="O66" t="e">
        <f t="shared" ca="1" si="3"/>
        <v>#NAME?</v>
      </c>
      <c r="P66" t="e">
        <f t="shared" ca="1" si="4"/>
        <v>#NAME?</v>
      </c>
      <c r="Q66" t="e">
        <f t="shared" ca="1" si="5"/>
        <v>#NAME?</v>
      </c>
      <c r="S66" t="e">
        <f t="shared" ca="1" si="6"/>
        <v>#NAME?</v>
      </c>
      <c r="T66" t="e">
        <f t="shared" ca="1" si="7"/>
        <v>#NAME?</v>
      </c>
      <c r="U66" t="e">
        <f t="shared" ca="1" si="8"/>
        <v>#NAME?</v>
      </c>
    </row>
    <row r="67" spans="1:21" ht="15" x14ac:dyDescent="0.2">
      <c r="A67" s="3">
        <v>2071</v>
      </c>
      <c r="B67" s="1" t="s">
        <v>118</v>
      </c>
      <c r="D67" s="2">
        <v>1</v>
      </c>
      <c r="F67" s="2">
        <v>2071</v>
      </c>
      <c r="G67" s="2">
        <v>1</v>
      </c>
      <c r="H67" s="2" t="s">
        <v>82</v>
      </c>
      <c r="I67" s="2">
        <v>1</v>
      </c>
      <c r="J67" s="2" t="s">
        <v>41</v>
      </c>
      <c r="K67" t="e">
        <f t="shared" ca="1" si="0"/>
        <v>#NAME?</v>
      </c>
      <c r="L67" t="e">
        <f t="shared" ca="1" si="1"/>
        <v>#NAME?</v>
      </c>
      <c r="M67" t="e">
        <f t="shared" ca="1" si="2"/>
        <v>#NAME?</v>
      </c>
      <c r="O67" t="e">
        <f t="shared" ca="1" si="3"/>
        <v>#NAME?</v>
      </c>
      <c r="P67" t="e">
        <f t="shared" ca="1" si="4"/>
        <v>#NAME?</v>
      </c>
      <c r="Q67" t="e">
        <f t="shared" ca="1" si="5"/>
        <v>#NAME?</v>
      </c>
      <c r="S67" t="e">
        <f t="shared" ca="1" si="6"/>
        <v>#NAME?</v>
      </c>
      <c r="T67" t="e">
        <f t="shared" ca="1" si="7"/>
        <v>#NAME?</v>
      </c>
      <c r="U67" t="e">
        <f t="shared" ca="1" si="8"/>
        <v>#NAME?</v>
      </c>
    </row>
    <row r="68" spans="1:21" ht="15" x14ac:dyDescent="0.2">
      <c r="A68" s="3">
        <v>2073</v>
      </c>
      <c r="B68" s="1" t="s">
        <v>118</v>
      </c>
      <c r="D68" s="2">
        <v>1</v>
      </c>
      <c r="F68" s="2">
        <v>2073</v>
      </c>
      <c r="G68" s="2">
        <v>1</v>
      </c>
      <c r="H68" s="2" t="s">
        <v>82</v>
      </c>
      <c r="I68" s="2">
        <v>1</v>
      </c>
      <c r="J68" s="2" t="s">
        <v>41</v>
      </c>
      <c r="K68" t="e">
        <f t="shared" ca="1" si="0"/>
        <v>#NAME?</v>
      </c>
      <c r="L68" t="e">
        <f t="shared" ca="1" si="1"/>
        <v>#NAME?</v>
      </c>
      <c r="M68" t="e">
        <f t="shared" ca="1" si="2"/>
        <v>#NAME?</v>
      </c>
      <c r="O68" t="e">
        <f t="shared" ca="1" si="3"/>
        <v>#NAME?</v>
      </c>
      <c r="P68" t="e">
        <f t="shared" ca="1" si="4"/>
        <v>#NAME?</v>
      </c>
      <c r="Q68" t="e">
        <f t="shared" ca="1" si="5"/>
        <v>#NAME?</v>
      </c>
      <c r="S68" t="e">
        <f t="shared" ca="1" si="6"/>
        <v>#NAME?</v>
      </c>
      <c r="T68" t="e">
        <f t="shared" ca="1" si="7"/>
        <v>#NAME?</v>
      </c>
      <c r="U68" t="e">
        <f t="shared" ca="1" si="8"/>
        <v>#NAME?</v>
      </c>
    </row>
    <row r="69" spans="1:21" ht="15" x14ac:dyDescent="0.2">
      <c r="A69" s="3">
        <v>2081</v>
      </c>
      <c r="B69" s="1" t="s">
        <v>120</v>
      </c>
      <c r="C69" s="2"/>
      <c r="E69" s="2">
        <v>1</v>
      </c>
      <c r="F69" s="2">
        <v>2081</v>
      </c>
      <c r="G69" s="2">
        <v>1</v>
      </c>
      <c r="H69" s="2" t="s">
        <v>72</v>
      </c>
      <c r="I69" s="2">
        <v>1</v>
      </c>
      <c r="J69" s="2" t="s">
        <v>73</v>
      </c>
      <c r="K69" t="e">
        <f t="shared" ca="1" si="0"/>
        <v>#NAME?</v>
      </c>
      <c r="L69" t="e">
        <f t="shared" ca="1" si="1"/>
        <v>#NAME?</v>
      </c>
      <c r="M69" t="e">
        <f t="shared" ca="1" si="2"/>
        <v>#NAME?</v>
      </c>
      <c r="O69" t="e">
        <f t="shared" ca="1" si="3"/>
        <v>#NAME?</v>
      </c>
      <c r="P69" t="e">
        <f t="shared" ca="1" si="4"/>
        <v>#NAME?</v>
      </c>
      <c r="Q69" t="e">
        <f t="shared" ca="1" si="5"/>
        <v>#NAME?</v>
      </c>
      <c r="S69" t="e">
        <f t="shared" ca="1" si="6"/>
        <v>#NAME?</v>
      </c>
      <c r="T69" t="e">
        <f t="shared" ca="1" si="7"/>
        <v>#NAME?</v>
      </c>
      <c r="U69" t="e">
        <f t="shared" ca="1" si="8"/>
        <v>#NAME?</v>
      </c>
    </row>
    <row r="70" spans="1:21" ht="15" x14ac:dyDescent="0.2">
      <c r="A70" s="3">
        <v>2082</v>
      </c>
      <c r="B70" s="1" t="s">
        <v>120</v>
      </c>
      <c r="C70" s="2"/>
      <c r="D70" s="2">
        <v>1</v>
      </c>
      <c r="F70" s="2">
        <v>2082</v>
      </c>
      <c r="G70" s="2">
        <v>1</v>
      </c>
      <c r="H70" s="2" t="s">
        <v>72</v>
      </c>
      <c r="I70" s="2">
        <v>1</v>
      </c>
      <c r="J70" s="2" t="s">
        <v>73</v>
      </c>
      <c r="K70" t="e">
        <f t="shared" ca="1" si="0"/>
        <v>#NAME?</v>
      </c>
      <c r="L70" t="e">
        <f t="shared" ca="1" si="1"/>
        <v>#NAME?</v>
      </c>
      <c r="M70" t="e">
        <f t="shared" ca="1" si="2"/>
        <v>#NAME?</v>
      </c>
      <c r="O70" t="e">
        <f t="shared" ca="1" si="3"/>
        <v>#NAME?</v>
      </c>
      <c r="P70" t="e">
        <f t="shared" ca="1" si="4"/>
        <v>#NAME?</v>
      </c>
      <c r="Q70" t="e">
        <f t="shared" ca="1" si="5"/>
        <v>#NAME?</v>
      </c>
      <c r="S70" t="e">
        <f t="shared" ca="1" si="6"/>
        <v>#NAME?</v>
      </c>
      <c r="T70" t="e">
        <f t="shared" ca="1" si="7"/>
        <v>#NAME?</v>
      </c>
      <c r="U70" t="e">
        <f t="shared" ca="1" si="8"/>
        <v>#NAME?</v>
      </c>
    </row>
    <row r="71" spans="1:21" ht="15" x14ac:dyDescent="0.2">
      <c r="A71" s="3">
        <v>2083</v>
      </c>
      <c r="B71" s="1" t="s">
        <v>120</v>
      </c>
      <c r="C71" s="2"/>
      <c r="D71" s="2">
        <v>1</v>
      </c>
      <c r="F71" s="2">
        <v>2083</v>
      </c>
      <c r="G71" s="2">
        <v>0</v>
      </c>
      <c r="H71" s="4"/>
      <c r="I71" s="2">
        <v>0</v>
      </c>
      <c r="J71" s="4"/>
      <c r="K71" t="e">
        <f t="shared" ca="1" si="0"/>
        <v>#NAME?</v>
      </c>
      <c r="L71" t="e">
        <f t="shared" ca="1" si="1"/>
        <v>#NAME?</v>
      </c>
      <c r="M71" t="e">
        <f t="shared" ca="1" si="2"/>
        <v>#NAME?</v>
      </c>
      <c r="O71" t="e">
        <f t="shared" ca="1" si="3"/>
        <v>#NAME?</v>
      </c>
      <c r="P71" t="e">
        <f t="shared" ca="1" si="4"/>
        <v>#NAME?</v>
      </c>
      <c r="Q71" t="e">
        <f t="shared" ca="1" si="5"/>
        <v>#NAME?</v>
      </c>
      <c r="S71" t="e">
        <f t="shared" ca="1" si="6"/>
        <v>#NAME?</v>
      </c>
      <c r="T71" t="e">
        <f t="shared" ca="1" si="7"/>
        <v>#NAME?</v>
      </c>
      <c r="U71" t="e">
        <f t="shared" ca="1" si="8"/>
        <v>#NAME?</v>
      </c>
    </row>
    <row r="72" spans="1:21" ht="15" x14ac:dyDescent="0.2">
      <c r="A72" s="3">
        <v>2084</v>
      </c>
      <c r="B72" s="1" t="s">
        <v>120</v>
      </c>
      <c r="D72" s="2">
        <v>1</v>
      </c>
      <c r="F72" s="2">
        <v>2084</v>
      </c>
      <c r="G72" s="2">
        <v>1</v>
      </c>
      <c r="H72" s="2" t="s">
        <v>72</v>
      </c>
      <c r="I72" s="2">
        <v>1</v>
      </c>
      <c r="J72" s="2" t="s">
        <v>73</v>
      </c>
      <c r="K72" t="e">
        <f t="shared" ca="1" si="0"/>
        <v>#NAME?</v>
      </c>
      <c r="L72" t="e">
        <f t="shared" ca="1" si="1"/>
        <v>#NAME?</v>
      </c>
      <c r="M72" t="e">
        <f t="shared" ca="1" si="2"/>
        <v>#NAME?</v>
      </c>
      <c r="O72" t="e">
        <f t="shared" ca="1" si="3"/>
        <v>#NAME?</v>
      </c>
      <c r="P72" t="e">
        <f t="shared" ca="1" si="4"/>
        <v>#NAME?</v>
      </c>
      <c r="Q72" t="e">
        <f t="shared" ca="1" si="5"/>
        <v>#NAME?</v>
      </c>
      <c r="S72" t="e">
        <f t="shared" ca="1" si="6"/>
        <v>#NAME?</v>
      </c>
      <c r="T72" t="e">
        <f t="shared" ca="1" si="7"/>
        <v>#NAME?</v>
      </c>
      <c r="U72" t="e">
        <f t="shared" ca="1" si="8"/>
        <v>#NAME?</v>
      </c>
    </row>
    <row r="73" spans="1:21" ht="15" x14ac:dyDescent="0.2">
      <c r="A73" s="3">
        <v>2087</v>
      </c>
      <c r="B73" s="1" t="s">
        <v>120</v>
      </c>
      <c r="C73" s="2"/>
      <c r="E73" s="2">
        <v>1</v>
      </c>
      <c r="F73" s="2">
        <v>2087</v>
      </c>
      <c r="G73" s="2">
        <v>1</v>
      </c>
      <c r="H73" s="2" t="s">
        <v>82</v>
      </c>
      <c r="I73" s="2">
        <v>0</v>
      </c>
      <c r="K73" t="e">
        <f t="shared" ca="1" si="0"/>
        <v>#NAME?</v>
      </c>
      <c r="L73" t="e">
        <f t="shared" ca="1" si="1"/>
        <v>#NAME?</v>
      </c>
      <c r="M73" t="e">
        <f t="shared" ca="1" si="2"/>
        <v>#NAME?</v>
      </c>
      <c r="O73" t="e">
        <f t="shared" ca="1" si="3"/>
        <v>#NAME?</v>
      </c>
      <c r="P73" t="e">
        <f t="shared" ca="1" si="4"/>
        <v>#NAME?</v>
      </c>
      <c r="Q73" t="e">
        <f t="shared" ca="1" si="5"/>
        <v>#NAME?</v>
      </c>
      <c r="S73" t="e">
        <f t="shared" ca="1" si="6"/>
        <v>#NAME?</v>
      </c>
      <c r="T73" t="e">
        <f t="shared" ca="1" si="7"/>
        <v>#NAME?</v>
      </c>
      <c r="U73" t="e">
        <f t="shared" ca="1" si="8"/>
        <v>#NAME?</v>
      </c>
    </row>
    <row r="74" spans="1:21" ht="15" x14ac:dyDescent="0.2">
      <c r="A74" s="3">
        <v>2088</v>
      </c>
      <c r="B74" s="1" t="s">
        <v>120</v>
      </c>
      <c r="C74" s="2"/>
      <c r="E74" s="2">
        <v>1</v>
      </c>
      <c r="F74" s="2">
        <v>2088</v>
      </c>
      <c r="G74" s="2">
        <v>1</v>
      </c>
      <c r="H74" s="2" t="s">
        <v>82</v>
      </c>
      <c r="I74" s="2">
        <v>0</v>
      </c>
      <c r="K74" t="e">
        <f t="shared" ca="1" si="0"/>
        <v>#NAME?</v>
      </c>
      <c r="L74" t="e">
        <f t="shared" ca="1" si="1"/>
        <v>#NAME?</v>
      </c>
      <c r="M74" t="e">
        <f t="shared" ca="1" si="2"/>
        <v>#NAME?</v>
      </c>
      <c r="O74" t="e">
        <f t="shared" ca="1" si="3"/>
        <v>#NAME?</v>
      </c>
      <c r="P74" t="e">
        <f t="shared" ca="1" si="4"/>
        <v>#NAME?</v>
      </c>
      <c r="Q74" t="e">
        <f t="shared" ca="1" si="5"/>
        <v>#NAME?</v>
      </c>
      <c r="S74" t="e">
        <f t="shared" ca="1" si="6"/>
        <v>#NAME?</v>
      </c>
      <c r="T74" t="e">
        <f t="shared" ca="1" si="7"/>
        <v>#NAME?</v>
      </c>
      <c r="U74" t="e">
        <f t="shared" ca="1" si="8"/>
        <v>#NAME?</v>
      </c>
    </row>
    <row r="75" spans="1:21" ht="15" x14ac:dyDescent="0.2">
      <c r="A75" s="3">
        <v>2090</v>
      </c>
      <c r="B75" s="1" t="s">
        <v>120</v>
      </c>
      <c r="C75" s="2"/>
      <c r="E75" s="2">
        <v>1</v>
      </c>
      <c r="F75" s="2">
        <v>2090</v>
      </c>
      <c r="G75" s="2">
        <v>1</v>
      </c>
      <c r="H75" s="2" t="s">
        <v>82</v>
      </c>
      <c r="I75" s="2">
        <v>0</v>
      </c>
      <c r="K75" t="e">
        <f t="shared" ca="1" si="0"/>
        <v>#NAME?</v>
      </c>
      <c r="L75" t="e">
        <f t="shared" ca="1" si="1"/>
        <v>#NAME?</v>
      </c>
      <c r="M75" t="e">
        <f t="shared" ca="1" si="2"/>
        <v>#NAME?</v>
      </c>
      <c r="O75" t="e">
        <f t="shared" ca="1" si="3"/>
        <v>#NAME?</v>
      </c>
      <c r="P75" t="e">
        <f t="shared" ca="1" si="4"/>
        <v>#NAME?</v>
      </c>
      <c r="Q75" t="e">
        <f t="shared" ca="1" si="5"/>
        <v>#NAME?</v>
      </c>
      <c r="S75" t="e">
        <f t="shared" ca="1" si="6"/>
        <v>#NAME?</v>
      </c>
      <c r="T75" t="e">
        <f t="shared" ca="1" si="7"/>
        <v>#NAME?</v>
      </c>
      <c r="U75" t="e">
        <f t="shared" ca="1" si="8"/>
        <v>#NAME?</v>
      </c>
    </row>
    <row r="76" spans="1:21" ht="15" x14ac:dyDescent="0.2">
      <c r="A76" s="3">
        <v>2091</v>
      </c>
      <c r="B76" s="1" t="s">
        <v>120</v>
      </c>
      <c r="C76" s="2"/>
      <c r="E76" s="2">
        <v>1</v>
      </c>
      <c r="F76" s="2">
        <v>2091</v>
      </c>
      <c r="G76" s="2">
        <v>1</v>
      </c>
      <c r="H76" s="2" t="s">
        <v>82</v>
      </c>
      <c r="I76" s="2">
        <v>0</v>
      </c>
      <c r="K76" t="e">
        <f t="shared" ca="1" si="0"/>
        <v>#NAME?</v>
      </c>
      <c r="L76" t="e">
        <f t="shared" ca="1" si="1"/>
        <v>#NAME?</v>
      </c>
      <c r="M76" t="e">
        <f t="shared" ca="1" si="2"/>
        <v>#NAME?</v>
      </c>
      <c r="O76" t="e">
        <f t="shared" ca="1" si="3"/>
        <v>#NAME?</v>
      </c>
      <c r="P76" t="e">
        <f t="shared" ca="1" si="4"/>
        <v>#NAME?</v>
      </c>
      <c r="Q76" t="e">
        <f t="shared" ca="1" si="5"/>
        <v>#NAME?</v>
      </c>
      <c r="S76" t="e">
        <f t="shared" ca="1" si="6"/>
        <v>#NAME?</v>
      </c>
      <c r="T76" t="e">
        <f t="shared" ca="1" si="7"/>
        <v>#NAME?</v>
      </c>
      <c r="U76" t="e">
        <f t="shared" ca="1" si="8"/>
        <v>#NAME?</v>
      </c>
    </row>
    <row r="77" spans="1:21" ht="15" x14ac:dyDescent="0.2">
      <c r="A77" s="3">
        <v>2092</v>
      </c>
      <c r="B77" s="1" t="s">
        <v>120</v>
      </c>
      <c r="C77" s="2"/>
      <c r="E77" s="2">
        <v>1</v>
      </c>
      <c r="F77" s="2">
        <v>2092</v>
      </c>
      <c r="G77" s="2">
        <v>1</v>
      </c>
      <c r="H77" s="2" t="s">
        <v>82</v>
      </c>
      <c r="I77" s="2">
        <v>0</v>
      </c>
      <c r="K77" t="e">
        <f t="shared" ca="1" si="0"/>
        <v>#NAME?</v>
      </c>
      <c r="L77" t="e">
        <f t="shared" ca="1" si="1"/>
        <v>#NAME?</v>
      </c>
      <c r="M77" t="e">
        <f t="shared" ca="1" si="2"/>
        <v>#NAME?</v>
      </c>
      <c r="O77" t="e">
        <f t="shared" ca="1" si="3"/>
        <v>#NAME?</v>
      </c>
      <c r="P77" t="e">
        <f t="shared" ca="1" si="4"/>
        <v>#NAME?</v>
      </c>
      <c r="Q77" t="e">
        <f t="shared" ca="1" si="5"/>
        <v>#NAME?</v>
      </c>
      <c r="S77" t="e">
        <f t="shared" ca="1" si="6"/>
        <v>#NAME?</v>
      </c>
      <c r="T77" t="e">
        <f t="shared" ca="1" si="7"/>
        <v>#NAME?</v>
      </c>
      <c r="U77" t="e">
        <f t="shared" ca="1" si="8"/>
        <v>#NAME?</v>
      </c>
    </row>
    <row r="78" spans="1:21" ht="15" x14ac:dyDescent="0.2">
      <c r="A78" s="3">
        <v>2094</v>
      </c>
      <c r="B78" s="1" t="s">
        <v>120</v>
      </c>
      <c r="C78" s="2"/>
      <c r="E78" s="2">
        <v>1</v>
      </c>
      <c r="F78" s="2">
        <v>2094</v>
      </c>
      <c r="G78" s="2">
        <v>1</v>
      </c>
      <c r="H78" s="2" t="s">
        <v>82</v>
      </c>
      <c r="I78" s="2">
        <v>0</v>
      </c>
      <c r="K78" t="e">
        <f t="shared" ca="1" si="0"/>
        <v>#NAME?</v>
      </c>
      <c r="L78" t="e">
        <f t="shared" ca="1" si="1"/>
        <v>#NAME?</v>
      </c>
      <c r="M78" t="e">
        <f t="shared" ca="1" si="2"/>
        <v>#NAME?</v>
      </c>
      <c r="O78" t="e">
        <f t="shared" ca="1" si="3"/>
        <v>#NAME?</v>
      </c>
      <c r="P78" t="e">
        <f t="shared" ca="1" si="4"/>
        <v>#NAME?</v>
      </c>
      <c r="Q78" t="e">
        <f t="shared" ca="1" si="5"/>
        <v>#NAME?</v>
      </c>
      <c r="S78" t="e">
        <f t="shared" ca="1" si="6"/>
        <v>#NAME?</v>
      </c>
      <c r="T78" t="e">
        <f t="shared" ca="1" si="7"/>
        <v>#NAME?</v>
      </c>
      <c r="U78" t="e">
        <f t="shared" ca="1" si="8"/>
        <v>#NAME?</v>
      </c>
    </row>
    <row r="79" spans="1:21" ht="15" x14ac:dyDescent="0.2">
      <c r="A79" s="3">
        <v>2097</v>
      </c>
      <c r="B79" s="1" t="s">
        <v>120</v>
      </c>
      <c r="C79" s="2"/>
      <c r="E79" s="2">
        <v>1</v>
      </c>
      <c r="F79" s="2">
        <v>2097</v>
      </c>
      <c r="G79" s="2">
        <v>1</v>
      </c>
      <c r="H79" s="2" t="s">
        <v>82</v>
      </c>
      <c r="I79" s="2">
        <v>0</v>
      </c>
      <c r="K79" t="e">
        <f t="shared" ca="1" si="0"/>
        <v>#NAME?</v>
      </c>
      <c r="L79" t="e">
        <f t="shared" ca="1" si="1"/>
        <v>#NAME?</v>
      </c>
      <c r="M79" t="e">
        <f t="shared" ca="1" si="2"/>
        <v>#NAME?</v>
      </c>
      <c r="O79" t="e">
        <f t="shared" ca="1" si="3"/>
        <v>#NAME?</v>
      </c>
      <c r="P79" t="e">
        <f t="shared" ca="1" si="4"/>
        <v>#NAME?</v>
      </c>
      <c r="Q79" t="e">
        <f t="shared" ca="1" si="5"/>
        <v>#NAME?</v>
      </c>
      <c r="S79" t="e">
        <f t="shared" ca="1" si="6"/>
        <v>#NAME?</v>
      </c>
      <c r="T79" t="e">
        <f t="shared" ca="1" si="7"/>
        <v>#NAME?</v>
      </c>
      <c r="U79" t="e">
        <f t="shared" ca="1" si="8"/>
        <v>#NAME?</v>
      </c>
    </row>
    <row r="80" spans="1:21" ht="15" x14ac:dyDescent="0.2">
      <c r="A80" s="3">
        <v>2217</v>
      </c>
      <c r="B80" s="1" t="s">
        <v>122</v>
      </c>
      <c r="C80" s="2">
        <v>1</v>
      </c>
      <c r="F80" s="2">
        <v>2217</v>
      </c>
      <c r="G80" s="2">
        <v>0</v>
      </c>
      <c r="H80" s="4"/>
      <c r="I80" s="2">
        <v>0</v>
      </c>
      <c r="K80" t="e">
        <f t="shared" ca="1" si="0"/>
        <v>#NAME?</v>
      </c>
      <c r="L80" t="e">
        <f t="shared" ca="1" si="1"/>
        <v>#NAME?</v>
      </c>
      <c r="M80" t="e">
        <f t="shared" ca="1" si="2"/>
        <v>#NAME?</v>
      </c>
      <c r="O80" t="e">
        <f t="shared" ca="1" si="3"/>
        <v>#NAME?</v>
      </c>
      <c r="P80" t="e">
        <f t="shared" ca="1" si="4"/>
        <v>#NAME?</v>
      </c>
      <c r="Q80" t="e">
        <f t="shared" ca="1" si="5"/>
        <v>#NAME?</v>
      </c>
      <c r="S80" t="e">
        <f t="shared" ca="1" si="6"/>
        <v>#NAME?</v>
      </c>
      <c r="T80" t="e">
        <f t="shared" ca="1" si="7"/>
        <v>#NAME?</v>
      </c>
      <c r="U80" t="e">
        <f t="shared" ca="1" si="8"/>
        <v>#NAME?</v>
      </c>
    </row>
    <row r="81" spans="1:21" ht="15" x14ac:dyDescent="0.2">
      <c r="A81" s="3">
        <v>2218</v>
      </c>
      <c r="B81" s="1" t="s">
        <v>122</v>
      </c>
      <c r="C81" s="2">
        <v>1</v>
      </c>
      <c r="F81" s="2">
        <v>2218</v>
      </c>
      <c r="G81" s="2">
        <v>0</v>
      </c>
      <c r="H81" s="4"/>
      <c r="I81" s="2">
        <v>0</v>
      </c>
      <c r="K81" t="e">
        <f t="shared" ca="1" si="0"/>
        <v>#NAME?</v>
      </c>
      <c r="L81" t="e">
        <f t="shared" ca="1" si="1"/>
        <v>#NAME?</v>
      </c>
      <c r="M81" t="e">
        <f t="shared" ca="1" si="2"/>
        <v>#NAME?</v>
      </c>
      <c r="O81" t="e">
        <f t="shared" ca="1" si="3"/>
        <v>#NAME?</v>
      </c>
      <c r="P81" t="e">
        <f t="shared" ca="1" si="4"/>
        <v>#NAME?</v>
      </c>
      <c r="Q81" t="e">
        <f t="shared" ca="1" si="5"/>
        <v>#NAME?</v>
      </c>
      <c r="S81" t="e">
        <f t="shared" ca="1" si="6"/>
        <v>#NAME?</v>
      </c>
      <c r="T81" t="e">
        <f t="shared" ca="1" si="7"/>
        <v>#NAME?</v>
      </c>
      <c r="U81" t="e">
        <f t="shared" ca="1" si="8"/>
        <v>#NAME?</v>
      </c>
    </row>
    <row r="82" spans="1:21" ht="15" x14ac:dyDescent="0.2">
      <c r="A82" s="3">
        <v>2294</v>
      </c>
      <c r="B82" s="1" t="s">
        <v>123</v>
      </c>
      <c r="D82" s="2">
        <v>1</v>
      </c>
      <c r="F82" s="2">
        <v>2294</v>
      </c>
      <c r="G82" s="2">
        <v>1</v>
      </c>
      <c r="H82" s="2" t="s">
        <v>82</v>
      </c>
      <c r="I82" s="2">
        <v>1</v>
      </c>
      <c r="J82" s="2" t="s">
        <v>73</v>
      </c>
      <c r="K82" t="e">
        <f t="shared" ca="1" si="0"/>
        <v>#NAME?</v>
      </c>
      <c r="L82" t="e">
        <f t="shared" ca="1" si="1"/>
        <v>#NAME?</v>
      </c>
      <c r="M82" t="e">
        <f t="shared" ca="1" si="2"/>
        <v>#NAME?</v>
      </c>
      <c r="O82" t="e">
        <f t="shared" ca="1" si="3"/>
        <v>#NAME?</v>
      </c>
      <c r="P82" t="e">
        <f t="shared" ca="1" si="4"/>
        <v>#NAME?</v>
      </c>
      <c r="Q82" t="e">
        <f t="shared" ca="1" si="5"/>
        <v>#NAME?</v>
      </c>
      <c r="S82" t="e">
        <f t="shared" ca="1" si="6"/>
        <v>#NAME?</v>
      </c>
      <c r="T82" t="e">
        <f t="shared" ca="1" si="7"/>
        <v>#NAME?</v>
      </c>
      <c r="U82" t="e">
        <f t="shared" ca="1" si="8"/>
        <v>#NAME?</v>
      </c>
    </row>
    <row r="83" spans="1:21" ht="15" x14ac:dyDescent="0.2">
      <c r="A83" s="3">
        <v>2315</v>
      </c>
      <c r="B83" s="1" t="s">
        <v>124</v>
      </c>
      <c r="D83" s="2"/>
      <c r="E83" s="2">
        <v>1</v>
      </c>
      <c r="F83" s="2">
        <v>2315</v>
      </c>
      <c r="G83" s="2">
        <v>1</v>
      </c>
      <c r="H83" s="2" t="s">
        <v>82</v>
      </c>
      <c r="I83" s="2">
        <v>0</v>
      </c>
      <c r="K83" t="e">
        <f t="shared" ca="1" si="0"/>
        <v>#NAME?</v>
      </c>
      <c r="L83" t="e">
        <f t="shared" ca="1" si="1"/>
        <v>#NAME?</v>
      </c>
      <c r="M83" t="e">
        <f t="shared" ca="1" si="2"/>
        <v>#NAME?</v>
      </c>
      <c r="O83" t="e">
        <f t="shared" ca="1" si="3"/>
        <v>#NAME?</v>
      </c>
      <c r="P83" t="e">
        <f t="shared" ca="1" si="4"/>
        <v>#NAME?</v>
      </c>
      <c r="Q83" t="e">
        <f t="shared" ca="1" si="5"/>
        <v>#NAME?</v>
      </c>
      <c r="S83" t="e">
        <f t="shared" ca="1" si="6"/>
        <v>#NAME?</v>
      </c>
      <c r="T83" t="e">
        <f t="shared" ca="1" si="7"/>
        <v>#NAME?</v>
      </c>
      <c r="U83" t="e">
        <f t="shared" ca="1" si="8"/>
        <v>#NAME?</v>
      </c>
    </row>
    <row r="84" spans="1:21" ht="15" x14ac:dyDescent="0.2">
      <c r="A84" s="3">
        <v>2316</v>
      </c>
      <c r="B84" s="1" t="s">
        <v>124</v>
      </c>
      <c r="C84" s="2">
        <v>1</v>
      </c>
      <c r="F84" s="2">
        <v>2316</v>
      </c>
      <c r="G84" s="2">
        <v>0</v>
      </c>
      <c r="H84" s="4"/>
      <c r="I84" s="2">
        <v>0</v>
      </c>
      <c r="K84" t="e">
        <f t="shared" ca="1" si="0"/>
        <v>#NAME?</v>
      </c>
      <c r="L84" t="e">
        <f t="shared" ca="1" si="1"/>
        <v>#NAME?</v>
      </c>
      <c r="M84" t="e">
        <f t="shared" ca="1" si="2"/>
        <v>#NAME?</v>
      </c>
      <c r="O84" t="e">
        <f t="shared" ca="1" si="3"/>
        <v>#NAME?</v>
      </c>
      <c r="P84" t="e">
        <f t="shared" ca="1" si="4"/>
        <v>#NAME?</v>
      </c>
      <c r="Q84" t="e">
        <f t="shared" ca="1" si="5"/>
        <v>#NAME?</v>
      </c>
      <c r="S84" t="e">
        <f t="shared" ca="1" si="6"/>
        <v>#NAME?</v>
      </c>
      <c r="T84" t="e">
        <f t="shared" ca="1" si="7"/>
        <v>#NAME?</v>
      </c>
      <c r="U84" t="e">
        <f t="shared" ca="1" si="8"/>
        <v>#NAME?</v>
      </c>
    </row>
    <row r="85" spans="1:21" ht="15" x14ac:dyDescent="0.2">
      <c r="A85" s="3">
        <v>2366</v>
      </c>
      <c r="B85" s="1" t="s">
        <v>125</v>
      </c>
      <c r="D85" s="2">
        <v>1</v>
      </c>
      <c r="F85" s="2">
        <v>2366</v>
      </c>
      <c r="G85" s="2">
        <v>0</v>
      </c>
      <c r="H85" s="4"/>
      <c r="I85" s="2">
        <v>0</v>
      </c>
      <c r="J85" s="4"/>
      <c r="K85" t="e">
        <f t="shared" ca="1" si="0"/>
        <v>#NAME?</v>
      </c>
      <c r="L85" t="e">
        <f t="shared" ca="1" si="1"/>
        <v>#NAME?</v>
      </c>
      <c r="M85" t="e">
        <f t="shared" ca="1" si="2"/>
        <v>#NAME?</v>
      </c>
      <c r="O85" t="e">
        <f t="shared" ca="1" si="3"/>
        <v>#NAME?</v>
      </c>
      <c r="P85" t="e">
        <f t="shared" ca="1" si="4"/>
        <v>#NAME?</v>
      </c>
      <c r="Q85" t="e">
        <f t="shared" ca="1" si="5"/>
        <v>#NAME?</v>
      </c>
      <c r="S85" t="e">
        <f t="shared" ca="1" si="6"/>
        <v>#NAME?</v>
      </c>
      <c r="T85" t="e">
        <f t="shared" ca="1" si="7"/>
        <v>#NAME?</v>
      </c>
      <c r="U85" t="e">
        <f t="shared" ca="1" si="8"/>
        <v>#NAME?</v>
      </c>
    </row>
    <row r="86" spans="1:21" ht="15" x14ac:dyDescent="0.2">
      <c r="A86" s="3">
        <v>2367</v>
      </c>
      <c r="B86" s="1" t="s">
        <v>125</v>
      </c>
      <c r="D86" s="2">
        <v>1</v>
      </c>
      <c r="F86" s="2">
        <v>2367</v>
      </c>
      <c r="G86" s="2">
        <v>1</v>
      </c>
      <c r="H86" s="2" t="s">
        <v>68</v>
      </c>
      <c r="I86" s="2">
        <v>1</v>
      </c>
      <c r="J86" s="2" t="s">
        <v>41</v>
      </c>
      <c r="K86" t="e">
        <f t="shared" ca="1" si="0"/>
        <v>#NAME?</v>
      </c>
      <c r="L86" t="e">
        <f t="shared" ca="1" si="1"/>
        <v>#NAME?</v>
      </c>
      <c r="M86" t="e">
        <f t="shared" ca="1" si="2"/>
        <v>#NAME?</v>
      </c>
      <c r="O86" t="e">
        <f t="shared" ca="1" si="3"/>
        <v>#NAME?</v>
      </c>
      <c r="P86" t="e">
        <f t="shared" ca="1" si="4"/>
        <v>#NAME?</v>
      </c>
      <c r="Q86" t="e">
        <f t="shared" ca="1" si="5"/>
        <v>#NAME?</v>
      </c>
      <c r="S86" t="e">
        <f t="shared" ca="1" si="6"/>
        <v>#NAME?</v>
      </c>
      <c r="T86" t="e">
        <f t="shared" ca="1" si="7"/>
        <v>#NAME?</v>
      </c>
      <c r="U86" t="e">
        <f t="shared" ca="1" si="8"/>
        <v>#NAME?</v>
      </c>
    </row>
    <row r="87" spans="1:21" ht="15" x14ac:dyDescent="0.2">
      <c r="A87" s="3">
        <v>2407</v>
      </c>
      <c r="B87" s="1" t="s">
        <v>126</v>
      </c>
      <c r="C87" s="2">
        <v>1</v>
      </c>
      <c r="F87" s="2">
        <v>2407</v>
      </c>
      <c r="G87" s="2">
        <v>0</v>
      </c>
      <c r="H87" s="4"/>
      <c r="I87" s="2">
        <v>0</v>
      </c>
      <c r="K87" t="e">
        <f t="shared" ca="1" si="0"/>
        <v>#NAME?</v>
      </c>
      <c r="L87" t="e">
        <f t="shared" ca="1" si="1"/>
        <v>#NAME?</v>
      </c>
      <c r="M87" t="e">
        <f t="shared" ca="1" si="2"/>
        <v>#NAME?</v>
      </c>
      <c r="O87" t="e">
        <f t="shared" ca="1" si="3"/>
        <v>#NAME?</v>
      </c>
      <c r="P87" t="e">
        <f t="shared" ca="1" si="4"/>
        <v>#NAME?</v>
      </c>
      <c r="Q87" t="e">
        <f t="shared" ca="1" si="5"/>
        <v>#NAME?</v>
      </c>
      <c r="S87" t="e">
        <f t="shared" ca="1" si="6"/>
        <v>#NAME?</v>
      </c>
      <c r="T87" t="e">
        <f t="shared" ca="1" si="7"/>
        <v>#NAME?</v>
      </c>
      <c r="U87" t="e">
        <f t="shared" ca="1" si="8"/>
        <v>#NAME?</v>
      </c>
    </row>
    <row r="88" spans="1:21" ht="15" x14ac:dyDescent="0.2">
      <c r="A88" s="3">
        <v>2408</v>
      </c>
      <c r="B88" s="5" t="s">
        <v>126</v>
      </c>
      <c r="D88" s="2"/>
      <c r="E88" s="2">
        <v>1</v>
      </c>
      <c r="F88" s="2">
        <v>2408</v>
      </c>
      <c r="G88" s="2">
        <v>0</v>
      </c>
      <c r="H88" s="4"/>
      <c r="I88" s="2">
        <v>0</v>
      </c>
      <c r="K88" t="e">
        <f t="shared" ca="1" si="0"/>
        <v>#NAME?</v>
      </c>
      <c r="L88" t="e">
        <f t="shared" ca="1" si="1"/>
        <v>#NAME?</v>
      </c>
      <c r="M88" t="e">
        <f t="shared" ca="1" si="2"/>
        <v>#NAME?</v>
      </c>
      <c r="O88" t="e">
        <f t="shared" ca="1" si="3"/>
        <v>#NAME?</v>
      </c>
      <c r="P88" t="e">
        <f t="shared" ca="1" si="4"/>
        <v>#NAME?</v>
      </c>
      <c r="Q88" t="e">
        <f t="shared" ca="1" si="5"/>
        <v>#NAME?</v>
      </c>
      <c r="S88" t="e">
        <f t="shared" ca="1" si="6"/>
        <v>#NAME?</v>
      </c>
      <c r="T88" t="e">
        <f t="shared" ca="1" si="7"/>
        <v>#NAME?</v>
      </c>
      <c r="U88" t="e">
        <f t="shared" ca="1" si="8"/>
        <v>#NAME?</v>
      </c>
    </row>
    <row r="89" spans="1:21" ht="15" x14ac:dyDescent="0.2">
      <c r="A89" s="3">
        <v>2456</v>
      </c>
      <c r="B89" s="1" t="s">
        <v>127</v>
      </c>
      <c r="C89" s="2">
        <v>1</v>
      </c>
      <c r="F89" s="2">
        <v>2456</v>
      </c>
      <c r="G89" s="2">
        <v>0</v>
      </c>
      <c r="H89" s="4"/>
      <c r="I89" s="2">
        <v>0</v>
      </c>
      <c r="J89" s="4"/>
      <c r="K89" t="e">
        <f t="shared" ca="1" si="0"/>
        <v>#NAME?</v>
      </c>
      <c r="L89" t="e">
        <f t="shared" ca="1" si="1"/>
        <v>#NAME?</v>
      </c>
      <c r="M89" t="e">
        <f t="shared" ca="1" si="2"/>
        <v>#NAME?</v>
      </c>
      <c r="O89" t="e">
        <f t="shared" ca="1" si="3"/>
        <v>#NAME?</v>
      </c>
      <c r="P89" t="e">
        <f t="shared" ca="1" si="4"/>
        <v>#NAME?</v>
      </c>
      <c r="Q89" t="e">
        <f t="shared" ca="1" si="5"/>
        <v>#NAME?</v>
      </c>
      <c r="S89" t="e">
        <f t="shared" ca="1" si="6"/>
        <v>#NAME?</v>
      </c>
      <c r="T89" t="e">
        <f t="shared" ca="1" si="7"/>
        <v>#NAME?</v>
      </c>
      <c r="U89" t="e">
        <f t="shared" ca="1" si="8"/>
        <v>#NAME?</v>
      </c>
    </row>
    <row r="90" spans="1:21" ht="15" x14ac:dyDescent="0.2">
      <c r="A90" s="3">
        <v>2471</v>
      </c>
      <c r="B90" s="1" t="s">
        <v>128</v>
      </c>
      <c r="D90" s="2">
        <v>1</v>
      </c>
      <c r="F90" s="2">
        <v>2471</v>
      </c>
      <c r="G90" s="2">
        <v>1</v>
      </c>
      <c r="H90" s="2" t="s">
        <v>68</v>
      </c>
      <c r="I90" s="2">
        <v>1</v>
      </c>
      <c r="J90" s="2" t="s">
        <v>41</v>
      </c>
      <c r="K90" t="e">
        <f t="shared" ca="1" si="0"/>
        <v>#NAME?</v>
      </c>
      <c r="L90" t="e">
        <f t="shared" ca="1" si="1"/>
        <v>#NAME?</v>
      </c>
      <c r="M90" t="e">
        <f t="shared" ca="1" si="2"/>
        <v>#NAME?</v>
      </c>
      <c r="O90" t="e">
        <f t="shared" ca="1" si="3"/>
        <v>#NAME?</v>
      </c>
      <c r="P90" t="e">
        <f t="shared" ca="1" si="4"/>
        <v>#NAME?</v>
      </c>
      <c r="Q90" t="e">
        <f t="shared" ca="1" si="5"/>
        <v>#NAME?</v>
      </c>
      <c r="S90" t="e">
        <f t="shared" ca="1" si="6"/>
        <v>#NAME?</v>
      </c>
      <c r="T90" t="e">
        <f t="shared" ca="1" si="7"/>
        <v>#NAME?</v>
      </c>
      <c r="U90" t="e">
        <f t="shared" ca="1" si="8"/>
        <v>#NAME?</v>
      </c>
    </row>
    <row r="91" spans="1:21" ht="15" x14ac:dyDescent="0.2">
      <c r="A91" s="3">
        <v>2473</v>
      </c>
      <c r="B91" s="1" t="s">
        <v>128</v>
      </c>
      <c r="D91" s="2">
        <v>1</v>
      </c>
      <c r="F91" s="2">
        <v>2473</v>
      </c>
      <c r="G91" s="2">
        <v>1</v>
      </c>
      <c r="H91" s="2" t="s">
        <v>82</v>
      </c>
      <c r="I91" s="2">
        <v>1</v>
      </c>
      <c r="J91" s="2" t="s">
        <v>41</v>
      </c>
      <c r="K91" t="e">
        <f t="shared" ca="1" si="0"/>
        <v>#NAME?</v>
      </c>
      <c r="L91" t="e">
        <f t="shared" ca="1" si="1"/>
        <v>#NAME?</v>
      </c>
      <c r="M91" t="e">
        <f t="shared" ca="1" si="2"/>
        <v>#NAME?</v>
      </c>
      <c r="O91" t="e">
        <f t="shared" ca="1" si="3"/>
        <v>#NAME?</v>
      </c>
      <c r="P91" t="e">
        <f t="shared" ca="1" si="4"/>
        <v>#NAME?</v>
      </c>
      <c r="Q91" t="e">
        <f t="shared" ca="1" si="5"/>
        <v>#NAME?</v>
      </c>
      <c r="S91" t="e">
        <f t="shared" ca="1" si="6"/>
        <v>#NAME?</v>
      </c>
      <c r="T91" t="e">
        <f t="shared" ca="1" si="7"/>
        <v>#NAME?</v>
      </c>
      <c r="U91" t="e">
        <f t="shared" ca="1" si="8"/>
        <v>#NAME?</v>
      </c>
    </row>
    <row r="92" spans="1:21" ht="15" x14ac:dyDescent="0.2">
      <c r="A92" s="3">
        <v>2525</v>
      </c>
      <c r="B92" s="1" t="s">
        <v>129</v>
      </c>
      <c r="C92" s="2">
        <v>1</v>
      </c>
      <c r="F92" s="2">
        <v>2525</v>
      </c>
      <c r="G92" s="2">
        <v>0</v>
      </c>
      <c r="H92" s="4"/>
      <c r="I92" s="2">
        <v>0</v>
      </c>
      <c r="K92" t="e">
        <f t="shared" ca="1" si="0"/>
        <v>#NAME?</v>
      </c>
      <c r="L92" t="e">
        <f t="shared" ca="1" si="1"/>
        <v>#NAME?</v>
      </c>
      <c r="M92" t="e">
        <f t="shared" ca="1" si="2"/>
        <v>#NAME?</v>
      </c>
      <c r="O92" t="e">
        <f t="shared" ca="1" si="3"/>
        <v>#NAME?</v>
      </c>
      <c r="P92" t="e">
        <f t="shared" ca="1" si="4"/>
        <v>#NAME?</v>
      </c>
      <c r="Q92" t="e">
        <f t="shared" ca="1" si="5"/>
        <v>#NAME?</v>
      </c>
      <c r="S92" t="e">
        <f t="shared" ca="1" si="6"/>
        <v>#NAME?</v>
      </c>
      <c r="T92" t="e">
        <f t="shared" ca="1" si="7"/>
        <v>#NAME?</v>
      </c>
      <c r="U92" t="e">
        <f t="shared" ca="1" si="8"/>
        <v>#NAME?</v>
      </c>
    </row>
    <row r="93" spans="1:21" ht="15" x14ac:dyDescent="0.2">
      <c r="A93" s="3">
        <v>2526</v>
      </c>
      <c r="B93" s="1" t="s">
        <v>129</v>
      </c>
      <c r="C93" s="2">
        <v>1</v>
      </c>
      <c r="F93" s="2">
        <v>2526</v>
      </c>
      <c r="G93" s="2">
        <v>0</v>
      </c>
      <c r="H93" s="4"/>
      <c r="I93" s="2">
        <v>0</v>
      </c>
      <c r="K93" t="e">
        <f t="shared" ca="1" si="0"/>
        <v>#NAME?</v>
      </c>
      <c r="L93" t="e">
        <f t="shared" ca="1" si="1"/>
        <v>#NAME?</v>
      </c>
      <c r="M93" t="e">
        <f t="shared" ca="1" si="2"/>
        <v>#NAME?</v>
      </c>
      <c r="O93" t="e">
        <f t="shared" ca="1" si="3"/>
        <v>#NAME?</v>
      </c>
      <c r="P93" t="e">
        <f t="shared" ca="1" si="4"/>
        <v>#NAME?</v>
      </c>
      <c r="Q93" t="e">
        <f t="shared" ca="1" si="5"/>
        <v>#NAME?</v>
      </c>
      <c r="S93" t="e">
        <f t="shared" ca="1" si="6"/>
        <v>#NAME?</v>
      </c>
      <c r="T93" t="e">
        <f t="shared" ca="1" si="7"/>
        <v>#NAME?</v>
      </c>
      <c r="U93" t="e">
        <f t="shared" ca="1" si="8"/>
        <v>#NAME?</v>
      </c>
    </row>
    <row r="94" spans="1:21" ht="15" x14ac:dyDescent="0.2">
      <c r="A94" s="3">
        <v>2690</v>
      </c>
      <c r="B94" s="1" t="s">
        <v>130</v>
      </c>
      <c r="C94" s="2">
        <v>1</v>
      </c>
      <c r="F94" s="2">
        <v>2690</v>
      </c>
      <c r="G94" s="2">
        <v>0</v>
      </c>
      <c r="H94" s="4"/>
      <c r="I94" s="2">
        <v>0</v>
      </c>
      <c r="J94" s="4"/>
      <c r="K94" t="e">
        <f t="shared" ca="1" si="0"/>
        <v>#NAME?</v>
      </c>
      <c r="L94" t="e">
        <f t="shared" ca="1" si="1"/>
        <v>#NAME?</v>
      </c>
      <c r="M94" t="e">
        <f t="shared" ca="1" si="2"/>
        <v>#NAME?</v>
      </c>
      <c r="O94" t="e">
        <f t="shared" ca="1" si="3"/>
        <v>#NAME?</v>
      </c>
      <c r="P94" t="e">
        <f t="shared" ca="1" si="4"/>
        <v>#NAME?</v>
      </c>
      <c r="Q94" t="e">
        <f t="shared" ca="1" si="5"/>
        <v>#NAME?</v>
      </c>
      <c r="S94" t="e">
        <f t="shared" ca="1" si="6"/>
        <v>#NAME?</v>
      </c>
      <c r="T94" t="e">
        <f t="shared" ca="1" si="7"/>
        <v>#NAME?</v>
      </c>
      <c r="U94" t="e">
        <f t="shared" ca="1" si="8"/>
        <v>#NAME?</v>
      </c>
    </row>
    <row r="95" spans="1:21" ht="15" x14ac:dyDescent="0.2">
      <c r="A95" s="3">
        <v>2864</v>
      </c>
      <c r="B95" s="1" t="s">
        <v>131</v>
      </c>
      <c r="D95" s="2">
        <v>1</v>
      </c>
      <c r="F95" s="2">
        <v>2864</v>
      </c>
      <c r="G95" s="2">
        <v>1</v>
      </c>
      <c r="H95" s="2" t="s">
        <v>82</v>
      </c>
      <c r="I95" s="2">
        <v>1</v>
      </c>
      <c r="J95" s="2" t="s">
        <v>73</v>
      </c>
      <c r="K95" t="e">
        <f t="shared" ca="1" si="0"/>
        <v>#NAME?</v>
      </c>
      <c r="L95" t="e">
        <f t="shared" ca="1" si="1"/>
        <v>#NAME?</v>
      </c>
      <c r="M95" t="e">
        <f t="shared" ca="1" si="2"/>
        <v>#NAME?</v>
      </c>
      <c r="O95" t="e">
        <f t="shared" ca="1" si="3"/>
        <v>#NAME?</v>
      </c>
      <c r="P95" t="e">
        <f t="shared" ca="1" si="4"/>
        <v>#NAME?</v>
      </c>
      <c r="Q95" t="e">
        <f t="shared" ca="1" si="5"/>
        <v>#NAME?</v>
      </c>
      <c r="S95" t="e">
        <f t="shared" ca="1" si="6"/>
        <v>#NAME?</v>
      </c>
      <c r="T95" t="e">
        <f t="shared" ca="1" si="7"/>
        <v>#NAME?</v>
      </c>
      <c r="U95" t="e">
        <f t="shared" ca="1" si="8"/>
        <v>#NAME?</v>
      </c>
    </row>
    <row r="96" spans="1:21" ht="15" x14ac:dyDescent="0.2">
      <c r="A96" s="3">
        <v>2865</v>
      </c>
      <c r="B96" s="1" t="s">
        <v>131</v>
      </c>
      <c r="D96" s="2"/>
      <c r="E96" s="2">
        <v>1</v>
      </c>
      <c r="F96" s="2">
        <v>2865</v>
      </c>
      <c r="G96" s="2">
        <v>1</v>
      </c>
      <c r="H96" s="2" t="s">
        <v>82</v>
      </c>
      <c r="I96" s="2">
        <v>0</v>
      </c>
      <c r="K96" t="e">
        <f t="shared" ca="1" si="0"/>
        <v>#NAME?</v>
      </c>
      <c r="L96" t="e">
        <f t="shared" ca="1" si="1"/>
        <v>#NAME?</v>
      </c>
      <c r="M96" t="e">
        <f t="shared" ca="1" si="2"/>
        <v>#NAME?</v>
      </c>
      <c r="O96" t="e">
        <f t="shared" ca="1" si="3"/>
        <v>#NAME?</v>
      </c>
      <c r="P96" t="e">
        <f t="shared" ca="1" si="4"/>
        <v>#NAME?</v>
      </c>
      <c r="Q96" t="e">
        <f t="shared" ca="1" si="5"/>
        <v>#NAME?</v>
      </c>
      <c r="S96" t="e">
        <f t="shared" ca="1" si="6"/>
        <v>#NAME?</v>
      </c>
      <c r="T96" t="e">
        <f t="shared" ca="1" si="7"/>
        <v>#NAME?</v>
      </c>
      <c r="U96" t="e">
        <f t="shared" ca="1" si="8"/>
        <v>#NAME?</v>
      </c>
    </row>
    <row r="97" spans="1:21" ht="15" x14ac:dyDescent="0.2">
      <c r="A97" s="3">
        <v>2914</v>
      </c>
      <c r="B97" s="1" t="s">
        <v>132</v>
      </c>
      <c r="C97" s="2">
        <v>1</v>
      </c>
      <c r="F97" s="2">
        <v>2914</v>
      </c>
      <c r="G97" s="2">
        <v>1</v>
      </c>
      <c r="H97" s="2" t="s">
        <v>68</v>
      </c>
      <c r="I97" s="2">
        <v>1</v>
      </c>
      <c r="J97" s="2" t="s">
        <v>41</v>
      </c>
      <c r="K97" t="e">
        <f t="shared" ca="1" si="0"/>
        <v>#NAME?</v>
      </c>
      <c r="L97" t="e">
        <f t="shared" ca="1" si="1"/>
        <v>#NAME?</v>
      </c>
      <c r="M97" t="e">
        <f t="shared" ca="1" si="2"/>
        <v>#NAME?</v>
      </c>
      <c r="O97" t="e">
        <f t="shared" ca="1" si="3"/>
        <v>#NAME?</v>
      </c>
      <c r="P97" t="e">
        <f t="shared" ca="1" si="4"/>
        <v>#NAME?</v>
      </c>
      <c r="Q97" t="e">
        <f t="shared" ca="1" si="5"/>
        <v>#NAME?</v>
      </c>
      <c r="S97" t="e">
        <f t="shared" ca="1" si="6"/>
        <v>#NAME?</v>
      </c>
      <c r="T97" t="e">
        <f t="shared" ca="1" si="7"/>
        <v>#NAME?</v>
      </c>
      <c r="U97" t="e">
        <f t="shared" ca="1" si="8"/>
        <v>#NAME?</v>
      </c>
    </row>
    <row r="98" spans="1:21" ht="15" x14ac:dyDescent="0.2">
      <c r="A98" s="3">
        <v>2917</v>
      </c>
      <c r="B98" s="1" t="s">
        <v>132</v>
      </c>
      <c r="D98" s="2">
        <v>1</v>
      </c>
      <c r="F98" s="2">
        <v>2917</v>
      </c>
      <c r="G98" s="2">
        <v>1</v>
      </c>
      <c r="H98" s="2" t="s">
        <v>72</v>
      </c>
      <c r="I98" s="2">
        <v>1</v>
      </c>
      <c r="J98" s="2" t="s">
        <v>41</v>
      </c>
      <c r="K98" t="e">
        <f t="shared" ca="1" si="0"/>
        <v>#NAME?</v>
      </c>
      <c r="L98" t="e">
        <f t="shared" ca="1" si="1"/>
        <v>#NAME?</v>
      </c>
      <c r="M98" t="e">
        <f t="shared" ca="1" si="2"/>
        <v>#NAME?</v>
      </c>
      <c r="O98" t="e">
        <f t="shared" ca="1" si="3"/>
        <v>#NAME?</v>
      </c>
      <c r="P98" t="e">
        <f t="shared" ca="1" si="4"/>
        <v>#NAME?</v>
      </c>
      <c r="Q98" t="e">
        <f t="shared" ca="1" si="5"/>
        <v>#NAME?</v>
      </c>
      <c r="S98" t="e">
        <f t="shared" ca="1" si="6"/>
        <v>#NAME?</v>
      </c>
      <c r="T98" t="e">
        <f t="shared" ca="1" si="7"/>
        <v>#NAME?</v>
      </c>
      <c r="U98" t="e">
        <f t="shared" ca="1" si="8"/>
        <v>#NAME?</v>
      </c>
    </row>
    <row r="99" spans="1:21" ht="15" x14ac:dyDescent="0.2">
      <c r="A99" s="3">
        <v>2921</v>
      </c>
      <c r="B99" s="1" t="s">
        <v>132</v>
      </c>
      <c r="D99" s="2">
        <v>1</v>
      </c>
      <c r="F99" s="2">
        <v>2921</v>
      </c>
      <c r="G99" s="2">
        <v>1</v>
      </c>
      <c r="H99" s="2" t="s">
        <v>68</v>
      </c>
      <c r="I99" s="2">
        <v>1</v>
      </c>
      <c r="J99" s="2" t="s">
        <v>41</v>
      </c>
      <c r="K99" t="e">
        <f t="shared" ca="1" si="0"/>
        <v>#NAME?</v>
      </c>
      <c r="L99" t="e">
        <f t="shared" ca="1" si="1"/>
        <v>#NAME?</v>
      </c>
      <c r="M99" t="e">
        <f t="shared" ca="1" si="2"/>
        <v>#NAME?</v>
      </c>
      <c r="O99" t="e">
        <f t="shared" ca="1" si="3"/>
        <v>#NAME?</v>
      </c>
      <c r="P99" t="e">
        <f t="shared" ca="1" si="4"/>
        <v>#NAME?</v>
      </c>
      <c r="Q99" t="e">
        <f t="shared" ca="1" si="5"/>
        <v>#NAME?</v>
      </c>
      <c r="S99" t="e">
        <f t="shared" ca="1" si="6"/>
        <v>#NAME?</v>
      </c>
      <c r="T99" t="e">
        <f t="shared" ca="1" si="7"/>
        <v>#NAME?</v>
      </c>
      <c r="U99" t="e">
        <f t="shared" ca="1" si="8"/>
        <v>#NAME?</v>
      </c>
    </row>
    <row r="100" spans="1:21" ht="15" x14ac:dyDescent="0.2">
      <c r="A100" s="3">
        <v>2923</v>
      </c>
      <c r="B100" s="1" t="s">
        <v>132</v>
      </c>
      <c r="D100" s="2">
        <v>1</v>
      </c>
      <c r="F100" s="2">
        <v>2923</v>
      </c>
      <c r="G100" s="2">
        <v>1</v>
      </c>
      <c r="H100" s="2" t="s">
        <v>68</v>
      </c>
      <c r="I100" s="2">
        <v>1</v>
      </c>
      <c r="J100" s="2" t="s">
        <v>41</v>
      </c>
      <c r="K100" t="e">
        <f t="shared" ca="1" si="0"/>
        <v>#NAME?</v>
      </c>
      <c r="L100" t="e">
        <f t="shared" ca="1" si="1"/>
        <v>#NAME?</v>
      </c>
      <c r="M100" t="e">
        <f t="shared" ca="1" si="2"/>
        <v>#NAME?</v>
      </c>
      <c r="O100" t="e">
        <f t="shared" ca="1" si="3"/>
        <v>#NAME?</v>
      </c>
      <c r="P100" t="e">
        <f t="shared" ca="1" si="4"/>
        <v>#NAME?</v>
      </c>
      <c r="Q100" t="e">
        <f t="shared" ca="1" si="5"/>
        <v>#NAME?</v>
      </c>
      <c r="S100" t="e">
        <f t="shared" ca="1" si="6"/>
        <v>#NAME?</v>
      </c>
      <c r="T100" t="e">
        <f t="shared" ca="1" si="7"/>
        <v>#NAME?</v>
      </c>
      <c r="U100" t="e">
        <f t="shared" ca="1" si="8"/>
        <v>#NAME?</v>
      </c>
    </row>
    <row r="101" spans="1:21" ht="15" x14ac:dyDescent="0.2">
      <c r="A101" s="3">
        <v>2998</v>
      </c>
      <c r="B101" s="1" t="s">
        <v>133</v>
      </c>
      <c r="D101" s="2">
        <v>1</v>
      </c>
      <c r="F101" s="2">
        <v>2998</v>
      </c>
      <c r="G101" s="2">
        <v>1</v>
      </c>
      <c r="H101" s="2" t="s">
        <v>82</v>
      </c>
      <c r="I101" s="2">
        <v>1</v>
      </c>
      <c r="J101" s="2" t="s">
        <v>41</v>
      </c>
      <c r="K101" t="e">
        <f t="shared" ca="1" si="0"/>
        <v>#NAME?</v>
      </c>
      <c r="L101" t="e">
        <f t="shared" ca="1" si="1"/>
        <v>#NAME?</v>
      </c>
      <c r="M101" t="e">
        <f t="shared" ca="1" si="2"/>
        <v>#NAME?</v>
      </c>
      <c r="O101" t="e">
        <f t="shared" ca="1" si="3"/>
        <v>#NAME?</v>
      </c>
      <c r="P101" t="e">
        <f t="shared" ca="1" si="4"/>
        <v>#NAME?</v>
      </c>
      <c r="Q101" t="e">
        <f t="shared" ca="1" si="5"/>
        <v>#NAME?</v>
      </c>
      <c r="S101" t="e">
        <f t="shared" ca="1" si="6"/>
        <v>#NAME?</v>
      </c>
      <c r="T101" t="e">
        <f t="shared" ca="1" si="7"/>
        <v>#NAME?</v>
      </c>
      <c r="U101" t="e">
        <f t="shared" ca="1" si="8"/>
        <v>#NAME?</v>
      </c>
    </row>
    <row r="102" spans="1:21" ht="15" x14ac:dyDescent="0.2">
      <c r="A102" s="3">
        <v>3075</v>
      </c>
      <c r="B102" s="1" t="s">
        <v>134</v>
      </c>
      <c r="C102" s="2">
        <v>1</v>
      </c>
      <c r="F102" s="2">
        <v>3075</v>
      </c>
      <c r="G102" s="2">
        <v>0</v>
      </c>
      <c r="H102" s="4"/>
      <c r="I102" s="2">
        <v>0</v>
      </c>
      <c r="K102" t="e">
        <f t="shared" ca="1" si="0"/>
        <v>#NAME?</v>
      </c>
      <c r="L102" t="e">
        <f t="shared" ca="1" si="1"/>
        <v>#NAME?</v>
      </c>
      <c r="M102" t="e">
        <f t="shared" ca="1" si="2"/>
        <v>#NAME?</v>
      </c>
      <c r="O102" t="e">
        <f t="shared" ca="1" si="3"/>
        <v>#NAME?</v>
      </c>
      <c r="P102" t="e">
        <f t="shared" ca="1" si="4"/>
        <v>#NAME?</v>
      </c>
      <c r="Q102" t="e">
        <f t="shared" ca="1" si="5"/>
        <v>#NAME?</v>
      </c>
      <c r="S102" t="e">
        <f t="shared" ca="1" si="6"/>
        <v>#NAME?</v>
      </c>
      <c r="T102" t="e">
        <f t="shared" ca="1" si="7"/>
        <v>#NAME?</v>
      </c>
      <c r="U102" t="e">
        <f t="shared" ca="1" si="8"/>
        <v>#NAME?</v>
      </c>
    </row>
    <row r="103" spans="1:21" ht="15" x14ac:dyDescent="0.2">
      <c r="A103" s="3">
        <v>3077</v>
      </c>
      <c r="B103" s="1" t="s">
        <v>134</v>
      </c>
      <c r="C103" s="2">
        <v>1</v>
      </c>
      <c r="F103" s="2">
        <v>3077</v>
      </c>
      <c r="G103" s="2">
        <v>0</v>
      </c>
      <c r="H103" s="4"/>
      <c r="I103" s="2">
        <v>0</v>
      </c>
      <c r="K103" t="e">
        <f t="shared" ca="1" si="0"/>
        <v>#NAME?</v>
      </c>
      <c r="L103" t="e">
        <f t="shared" ca="1" si="1"/>
        <v>#NAME?</v>
      </c>
      <c r="M103" t="e">
        <f t="shared" ca="1" si="2"/>
        <v>#NAME?</v>
      </c>
      <c r="O103" t="e">
        <f t="shared" ca="1" si="3"/>
        <v>#NAME?</v>
      </c>
      <c r="P103" t="e">
        <f t="shared" ca="1" si="4"/>
        <v>#NAME?</v>
      </c>
      <c r="Q103" t="e">
        <f t="shared" ca="1" si="5"/>
        <v>#NAME?</v>
      </c>
      <c r="S103" t="e">
        <f t="shared" ca="1" si="6"/>
        <v>#NAME?</v>
      </c>
      <c r="T103" t="e">
        <f t="shared" ca="1" si="7"/>
        <v>#NAME?</v>
      </c>
      <c r="U103" t="e">
        <f t="shared" ca="1" si="8"/>
        <v>#NAME?</v>
      </c>
    </row>
    <row r="104" spans="1:21" ht="15" x14ac:dyDescent="0.2">
      <c r="A104" s="3">
        <v>3078</v>
      </c>
      <c r="B104" s="1" t="s">
        <v>134</v>
      </c>
      <c r="C104" s="2">
        <v>1</v>
      </c>
      <c r="F104" s="2">
        <v>3078</v>
      </c>
      <c r="G104" s="2">
        <v>0</v>
      </c>
      <c r="H104" s="4"/>
      <c r="I104" s="2">
        <v>0</v>
      </c>
      <c r="K104" t="e">
        <f t="shared" ca="1" si="0"/>
        <v>#NAME?</v>
      </c>
      <c r="L104" t="e">
        <f t="shared" ca="1" si="1"/>
        <v>#NAME?</v>
      </c>
      <c r="M104" t="e">
        <f t="shared" ca="1" si="2"/>
        <v>#NAME?</v>
      </c>
      <c r="O104" t="e">
        <f t="shared" ca="1" si="3"/>
        <v>#NAME?</v>
      </c>
      <c r="P104" t="e">
        <f t="shared" ca="1" si="4"/>
        <v>#NAME?</v>
      </c>
      <c r="Q104" t="e">
        <f t="shared" ca="1" si="5"/>
        <v>#NAME?</v>
      </c>
      <c r="S104" t="e">
        <f t="shared" ca="1" si="6"/>
        <v>#NAME?</v>
      </c>
      <c r="T104" t="e">
        <f t="shared" ca="1" si="7"/>
        <v>#NAME?</v>
      </c>
      <c r="U104" t="e">
        <f t="shared" ca="1" si="8"/>
        <v>#NAME?</v>
      </c>
    </row>
    <row r="105" spans="1:21" ht="15" x14ac:dyDescent="0.2">
      <c r="A105" s="3">
        <v>3098</v>
      </c>
      <c r="B105" s="1" t="s">
        <v>135</v>
      </c>
      <c r="C105" s="2">
        <v>1</v>
      </c>
      <c r="F105" s="2">
        <v>3098</v>
      </c>
      <c r="G105" s="2">
        <v>0</v>
      </c>
      <c r="H105" s="4"/>
      <c r="I105" s="2">
        <v>0</v>
      </c>
      <c r="J105" s="4"/>
      <c r="K105" t="e">
        <f t="shared" ca="1" si="0"/>
        <v>#NAME?</v>
      </c>
      <c r="L105" t="e">
        <f t="shared" ca="1" si="1"/>
        <v>#NAME?</v>
      </c>
      <c r="M105" t="e">
        <f t="shared" ca="1" si="2"/>
        <v>#NAME?</v>
      </c>
      <c r="O105" t="e">
        <f t="shared" ca="1" si="3"/>
        <v>#NAME?</v>
      </c>
      <c r="P105" t="e">
        <f t="shared" ca="1" si="4"/>
        <v>#NAME?</v>
      </c>
      <c r="Q105" t="e">
        <f t="shared" ca="1" si="5"/>
        <v>#NAME?</v>
      </c>
      <c r="S105" t="e">
        <f t="shared" ca="1" si="6"/>
        <v>#NAME?</v>
      </c>
      <c r="T105" t="e">
        <f t="shared" ca="1" si="7"/>
        <v>#NAME?</v>
      </c>
      <c r="U105" t="e">
        <f t="shared" ca="1" si="8"/>
        <v>#NAME?</v>
      </c>
    </row>
    <row r="106" spans="1:21" ht="15" x14ac:dyDescent="0.2">
      <c r="A106" s="3">
        <v>3099</v>
      </c>
      <c r="B106" s="1" t="s">
        <v>135</v>
      </c>
      <c r="C106" s="2">
        <v>1</v>
      </c>
      <c r="F106" s="2">
        <v>3099</v>
      </c>
      <c r="G106" s="2">
        <v>0</v>
      </c>
      <c r="H106" s="4"/>
      <c r="I106" s="2">
        <v>0</v>
      </c>
      <c r="J106" s="4"/>
      <c r="K106" t="e">
        <f t="shared" ca="1" si="0"/>
        <v>#NAME?</v>
      </c>
      <c r="L106" t="e">
        <f t="shared" ca="1" si="1"/>
        <v>#NAME?</v>
      </c>
      <c r="M106" t="e">
        <f t="shared" ca="1" si="2"/>
        <v>#NAME?</v>
      </c>
      <c r="O106" t="e">
        <f t="shared" ca="1" si="3"/>
        <v>#NAME?</v>
      </c>
      <c r="P106" t="e">
        <f t="shared" ca="1" si="4"/>
        <v>#NAME?</v>
      </c>
      <c r="Q106" t="e">
        <f t="shared" ca="1" si="5"/>
        <v>#NAME?</v>
      </c>
      <c r="S106" t="e">
        <f t="shared" ca="1" si="6"/>
        <v>#NAME?</v>
      </c>
      <c r="T106" t="e">
        <f t="shared" ca="1" si="7"/>
        <v>#NAME?</v>
      </c>
      <c r="U106" t="e">
        <f t="shared" ca="1" si="8"/>
        <v>#NAME?</v>
      </c>
    </row>
    <row r="107" spans="1:21" ht="15" x14ac:dyDescent="0.2">
      <c r="A107" s="3">
        <v>3100</v>
      </c>
      <c r="B107" s="1" t="s">
        <v>135</v>
      </c>
      <c r="C107" s="2">
        <v>1</v>
      </c>
      <c r="F107" s="2">
        <v>3100</v>
      </c>
      <c r="G107" s="2">
        <v>0</v>
      </c>
      <c r="H107" s="4"/>
      <c r="I107" s="2">
        <v>0</v>
      </c>
      <c r="J107" s="4"/>
      <c r="K107" t="e">
        <f t="shared" ca="1" si="0"/>
        <v>#NAME?</v>
      </c>
      <c r="L107" t="e">
        <f t="shared" ca="1" si="1"/>
        <v>#NAME?</v>
      </c>
      <c r="M107" t="e">
        <f t="shared" ca="1" si="2"/>
        <v>#NAME?</v>
      </c>
      <c r="O107" t="e">
        <f t="shared" ca="1" si="3"/>
        <v>#NAME?</v>
      </c>
      <c r="P107" t="e">
        <f t="shared" ca="1" si="4"/>
        <v>#NAME?</v>
      </c>
      <c r="Q107" t="e">
        <f t="shared" ca="1" si="5"/>
        <v>#NAME?</v>
      </c>
      <c r="S107" t="e">
        <f t="shared" ca="1" si="6"/>
        <v>#NAME?</v>
      </c>
      <c r="T107" t="e">
        <f t="shared" ca="1" si="7"/>
        <v>#NAME?</v>
      </c>
      <c r="U107" t="e">
        <f t="shared" ca="1" si="8"/>
        <v>#NAME?</v>
      </c>
    </row>
    <row r="108" spans="1:21" ht="15" x14ac:dyDescent="0.2">
      <c r="A108" s="3">
        <v>3103</v>
      </c>
      <c r="B108" s="1" t="s">
        <v>137</v>
      </c>
      <c r="C108" s="2">
        <v>1</v>
      </c>
      <c r="F108" s="2">
        <v>3103</v>
      </c>
      <c r="G108" s="2">
        <v>0</v>
      </c>
      <c r="H108" s="4"/>
      <c r="I108" s="2">
        <v>0</v>
      </c>
      <c r="K108" t="e">
        <f t="shared" ca="1" si="0"/>
        <v>#NAME?</v>
      </c>
      <c r="L108" t="e">
        <f t="shared" ca="1" si="1"/>
        <v>#NAME?</v>
      </c>
      <c r="M108" t="e">
        <f t="shared" ca="1" si="2"/>
        <v>#NAME?</v>
      </c>
      <c r="O108" t="e">
        <f t="shared" ca="1" si="3"/>
        <v>#NAME?</v>
      </c>
      <c r="P108" t="e">
        <f t="shared" ca="1" si="4"/>
        <v>#NAME?</v>
      </c>
      <c r="Q108" t="e">
        <f t="shared" ca="1" si="5"/>
        <v>#NAME?</v>
      </c>
      <c r="S108" t="e">
        <f t="shared" ca="1" si="6"/>
        <v>#NAME?</v>
      </c>
      <c r="T108" t="e">
        <f t="shared" ca="1" si="7"/>
        <v>#NAME?</v>
      </c>
      <c r="U108" t="e">
        <f t="shared" ca="1" si="8"/>
        <v>#NAME?</v>
      </c>
    </row>
    <row r="109" spans="1:21" ht="15" x14ac:dyDescent="0.2">
      <c r="A109" s="3">
        <v>3106</v>
      </c>
      <c r="B109" s="1" t="s">
        <v>138</v>
      </c>
      <c r="D109" s="2">
        <v>1</v>
      </c>
      <c r="F109" s="2">
        <v>3106</v>
      </c>
      <c r="G109" s="2">
        <v>1</v>
      </c>
      <c r="H109" s="2" t="s">
        <v>82</v>
      </c>
      <c r="I109" s="2">
        <v>0</v>
      </c>
      <c r="K109" t="e">
        <f t="shared" ca="1" si="0"/>
        <v>#NAME?</v>
      </c>
      <c r="L109" t="e">
        <f t="shared" ca="1" si="1"/>
        <v>#NAME?</v>
      </c>
      <c r="M109" t="e">
        <f t="shared" ca="1" si="2"/>
        <v>#NAME?</v>
      </c>
      <c r="O109" t="e">
        <f t="shared" ca="1" si="3"/>
        <v>#NAME?</v>
      </c>
      <c r="P109" t="e">
        <f t="shared" ca="1" si="4"/>
        <v>#NAME?</v>
      </c>
      <c r="Q109" t="e">
        <f t="shared" ca="1" si="5"/>
        <v>#NAME?</v>
      </c>
      <c r="S109" t="e">
        <f t="shared" ca="1" si="6"/>
        <v>#NAME?</v>
      </c>
      <c r="T109" t="e">
        <f t="shared" ca="1" si="7"/>
        <v>#NAME?</v>
      </c>
      <c r="U109" t="e">
        <f t="shared" ca="1" si="8"/>
        <v>#NAME?</v>
      </c>
    </row>
    <row r="110" spans="1:21" ht="15" x14ac:dyDescent="0.2">
      <c r="A110" s="3">
        <v>3108</v>
      </c>
      <c r="B110" s="1" t="s">
        <v>138</v>
      </c>
      <c r="E110" s="2">
        <v>1</v>
      </c>
      <c r="F110" s="2">
        <v>3108</v>
      </c>
      <c r="G110" s="2">
        <v>1</v>
      </c>
      <c r="H110" s="2" t="s">
        <v>82</v>
      </c>
      <c r="I110" s="2">
        <v>1</v>
      </c>
      <c r="J110" s="2" t="s">
        <v>73</v>
      </c>
      <c r="K110" t="e">
        <f t="shared" ca="1" si="0"/>
        <v>#NAME?</v>
      </c>
      <c r="L110" t="e">
        <f t="shared" ca="1" si="1"/>
        <v>#NAME?</v>
      </c>
      <c r="M110" t="e">
        <f t="shared" ca="1" si="2"/>
        <v>#NAME?</v>
      </c>
      <c r="O110" t="e">
        <f t="shared" ca="1" si="3"/>
        <v>#NAME?</v>
      </c>
      <c r="P110" t="e">
        <f t="shared" ca="1" si="4"/>
        <v>#NAME?</v>
      </c>
      <c r="Q110" t="e">
        <f t="shared" ca="1" si="5"/>
        <v>#NAME?</v>
      </c>
      <c r="S110" t="e">
        <f t="shared" ca="1" si="6"/>
        <v>#NAME?</v>
      </c>
      <c r="T110" t="e">
        <f t="shared" ca="1" si="7"/>
        <v>#NAME?</v>
      </c>
      <c r="U110" t="e">
        <f t="shared" ca="1" si="8"/>
        <v>#NAME?</v>
      </c>
    </row>
    <row r="111" spans="1:21" ht="15" x14ac:dyDescent="0.2">
      <c r="A111" s="3">
        <v>3109</v>
      </c>
      <c r="B111" s="1" t="s">
        <v>138</v>
      </c>
      <c r="D111" s="2">
        <v>1</v>
      </c>
      <c r="F111" s="2">
        <v>3109</v>
      </c>
      <c r="G111" s="2">
        <v>1</v>
      </c>
      <c r="H111" s="2" t="s">
        <v>82</v>
      </c>
      <c r="I111" s="2">
        <v>0</v>
      </c>
      <c r="K111" t="e">
        <f t="shared" ca="1" si="0"/>
        <v>#NAME?</v>
      </c>
      <c r="L111" t="e">
        <f t="shared" ca="1" si="1"/>
        <v>#NAME?</v>
      </c>
      <c r="M111" t="e">
        <f t="shared" ca="1" si="2"/>
        <v>#NAME?</v>
      </c>
      <c r="O111" t="e">
        <f t="shared" ca="1" si="3"/>
        <v>#NAME?</v>
      </c>
      <c r="P111" t="e">
        <f t="shared" ca="1" si="4"/>
        <v>#NAME?</v>
      </c>
      <c r="Q111" t="e">
        <f t="shared" ca="1" si="5"/>
        <v>#NAME?</v>
      </c>
      <c r="S111" t="e">
        <f t="shared" ca="1" si="6"/>
        <v>#NAME?</v>
      </c>
      <c r="T111" t="e">
        <f t="shared" ca="1" si="7"/>
        <v>#NAME?</v>
      </c>
      <c r="U111" t="e">
        <f t="shared" ca="1" si="8"/>
        <v>#NAME?</v>
      </c>
    </row>
    <row r="112" spans="1:21" ht="15" x14ac:dyDescent="0.2">
      <c r="A112" s="3">
        <v>3138</v>
      </c>
      <c r="B112" s="1" t="s">
        <v>139</v>
      </c>
      <c r="C112" s="2">
        <v>1</v>
      </c>
      <c r="F112" s="2">
        <v>3138</v>
      </c>
      <c r="G112" s="2">
        <v>0</v>
      </c>
      <c r="H112" s="4"/>
      <c r="I112" s="2">
        <v>0</v>
      </c>
      <c r="K112" t="e">
        <f t="shared" ca="1" si="0"/>
        <v>#NAME?</v>
      </c>
      <c r="L112" t="e">
        <f t="shared" ca="1" si="1"/>
        <v>#NAME?</v>
      </c>
      <c r="M112" t="e">
        <f t="shared" ca="1" si="2"/>
        <v>#NAME?</v>
      </c>
      <c r="O112" t="e">
        <f t="shared" ca="1" si="3"/>
        <v>#NAME?</v>
      </c>
      <c r="P112" t="e">
        <f t="shared" ca="1" si="4"/>
        <v>#NAME?</v>
      </c>
      <c r="Q112" t="e">
        <f t="shared" ca="1" si="5"/>
        <v>#NAME?</v>
      </c>
      <c r="S112" t="e">
        <f t="shared" ca="1" si="6"/>
        <v>#NAME?</v>
      </c>
      <c r="T112" t="e">
        <f t="shared" ca="1" si="7"/>
        <v>#NAME?</v>
      </c>
      <c r="U112" t="e">
        <f t="shared" ca="1" si="8"/>
        <v>#NAME?</v>
      </c>
    </row>
    <row r="113" spans="1:21" ht="15" x14ac:dyDescent="0.2">
      <c r="A113" s="3">
        <v>3512</v>
      </c>
      <c r="B113" s="1" t="s">
        <v>36</v>
      </c>
      <c r="C113" s="2">
        <v>1</v>
      </c>
      <c r="F113" s="2">
        <v>3512</v>
      </c>
      <c r="G113" s="2">
        <v>0</v>
      </c>
      <c r="H113" s="4"/>
      <c r="I113" s="2">
        <v>0</v>
      </c>
      <c r="K113" t="e">
        <f t="shared" ca="1" si="0"/>
        <v>#NAME?</v>
      </c>
      <c r="L113" t="e">
        <f t="shared" ca="1" si="1"/>
        <v>#NAME?</v>
      </c>
      <c r="M113" t="e">
        <f t="shared" ca="1" si="2"/>
        <v>#NAME?</v>
      </c>
      <c r="O113" t="e">
        <f t="shared" ca="1" si="3"/>
        <v>#NAME?</v>
      </c>
      <c r="P113" t="e">
        <f t="shared" ca="1" si="4"/>
        <v>#NAME?</v>
      </c>
      <c r="Q113" t="e">
        <f t="shared" ca="1" si="5"/>
        <v>#NAME?</v>
      </c>
      <c r="S113" t="e">
        <f t="shared" ca="1" si="6"/>
        <v>#NAME?</v>
      </c>
      <c r="T113" t="e">
        <f t="shared" ca="1" si="7"/>
        <v>#NAME?</v>
      </c>
      <c r="U113" t="e">
        <f t="shared" ca="1" si="8"/>
        <v>#NAME?</v>
      </c>
    </row>
    <row r="114" spans="1:21" ht="15" x14ac:dyDescent="0.2">
      <c r="A114" s="3">
        <v>3551</v>
      </c>
      <c r="B114" s="1" t="s">
        <v>140</v>
      </c>
      <c r="E114" s="2">
        <v>1</v>
      </c>
      <c r="F114" s="2">
        <v>3551</v>
      </c>
      <c r="G114" s="2">
        <v>1</v>
      </c>
      <c r="H114" s="2" t="s">
        <v>82</v>
      </c>
      <c r="I114" s="2">
        <v>0</v>
      </c>
      <c r="K114" t="e">
        <f t="shared" ca="1" si="0"/>
        <v>#NAME?</v>
      </c>
      <c r="L114" t="e">
        <f t="shared" ca="1" si="1"/>
        <v>#NAME?</v>
      </c>
      <c r="M114" t="e">
        <f t="shared" ca="1" si="2"/>
        <v>#NAME?</v>
      </c>
      <c r="O114" t="e">
        <f t="shared" ca="1" si="3"/>
        <v>#NAME?</v>
      </c>
      <c r="P114" t="e">
        <f t="shared" ca="1" si="4"/>
        <v>#NAME?</v>
      </c>
      <c r="Q114" t="e">
        <f t="shared" ca="1" si="5"/>
        <v>#NAME?</v>
      </c>
      <c r="S114" t="e">
        <f t="shared" ca="1" si="6"/>
        <v>#NAME?</v>
      </c>
      <c r="T114" t="e">
        <f t="shared" ca="1" si="7"/>
        <v>#NAME?</v>
      </c>
      <c r="U114" t="e">
        <f t="shared" ca="1" si="8"/>
        <v>#NAME?</v>
      </c>
    </row>
    <row r="115" spans="1:21" ht="15" x14ac:dyDescent="0.2">
      <c r="A115" s="3">
        <v>3624</v>
      </c>
      <c r="B115" s="1" t="s">
        <v>142</v>
      </c>
      <c r="E115" s="2">
        <v>1</v>
      </c>
      <c r="F115" s="2">
        <v>3624</v>
      </c>
      <c r="G115" s="2">
        <v>1</v>
      </c>
      <c r="H115" s="2" t="s">
        <v>82</v>
      </c>
      <c r="I115" s="2">
        <v>0</v>
      </c>
      <c r="K115" t="e">
        <f t="shared" ca="1" si="0"/>
        <v>#NAME?</v>
      </c>
      <c r="L115" t="e">
        <f t="shared" ca="1" si="1"/>
        <v>#NAME?</v>
      </c>
      <c r="M115" t="e">
        <f t="shared" ca="1" si="2"/>
        <v>#NAME?</v>
      </c>
      <c r="O115" t="e">
        <f t="shared" ca="1" si="3"/>
        <v>#NAME?</v>
      </c>
      <c r="P115" t="e">
        <f t="shared" ca="1" si="4"/>
        <v>#NAME?</v>
      </c>
      <c r="Q115" t="e">
        <f t="shared" ca="1" si="5"/>
        <v>#NAME?</v>
      </c>
      <c r="S115" t="e">
        <f t="shared" ca="1" si="6"/>
        <v>#NAME?</v>
      </c>
      <c r="T115" t="e">
        <f t="shared" ca="1" si="7"/>
        <v>#NAME?</v>
      </c>
      <c r="U115" t="e">
        <f t="shared" ca="1" si="8"/>
        <v>#NAME?</v>
      </c>
    </row>
    <row r="116" spans="1:21" ht="15" x14ac:dyDescent="0.2">
      <c r="A116" s="3">
        <v>3748</v>
      </c>
      <c r="B116" s="1" t="s">
        <v>143</v>
      </c>
      <c r="D116" s="2">
        <v>1</v>
      </c>
      <c r="F116" s="2">
        <v>3748</v>
      </c>
      <c r="G116" s="2">
        <v>1</v>
      </c>
      <c r="H116" s="2" t="s">
        <v>82</v>
      </c>
      <c r="I116" s="2">
        <v>1</v>
      </c>
      <c r="J116" s="2" t="s">
        <v>41</v>
      </c>
      <c r="K116" t="e">
        <f t="shared" ca="1" si="0"/>
        <v>#NAME?</v>
      </c>
      <c r="L116" t="e">
        <f t="shared" ca="1" si="1"/>
        <v>#NAME?</v>
      </c>
      <c r="M116" t="e">
        <f t="shared" ca="1" si="2"/>
        <v>#NAME?</v>
      </c>
      <c r="O116" t="e">
        <f t="shared" ca="1" si="3"/>
        <v>#NAME?</v>
      </c>
      <c r="P116" t="e">
        <f t="shared" ca="1" si="4"/>
        <v>#NAME?</v>
      </c>
      <c r="Q116" t="e">
        <f t="shared" ca="1" si="5"/>
        <v>#NAME?</v>
      </c>
      <c r="S116" t="e">
        <f t="shared" ca="1" si="6"/>
        <v>#NAME?</v>
      </c>
      <c r="T116" t="e">
        <f t="shared" ca="1" si="7"/>
        <v>#NAME?</v>
      </c>
      <c r="U116" t="e">
        <f t="shared" ca="1" si="8"/>
        <v>#NAME?</v>
      </c>
    </row>
    <row r="117" spans="1:21" ht="15.75" customHeight="1" x14ac:dyDescent="0.15">
      <c r="C117">
        <f t="shared" ref="C117:E117" si="9">SUM(C2:C116)</f>
        <v>35</v>
      </c>
      <c r="D117">
        <f t="shared" si="9"/>
        <v>49</v>
      </c>
      <c r="E117">
        <f t="shared" si="9"/>
        <v>31</v>
      </c>
      <c r="K117" t="e">
        <f t="shared" ref="K117:M117" ca="1" si="10">SUM(K2:K116)</f>
        <v>#NAME?</v>
      </c>
      <c r="L117" t="e">
        <f t="shared" ca="1" si="10"/>
        <v>#NAME?</v>
      </c>
      <c r="M117" t="e">
        <f t="shared" ca="1" si="10"/>
        <v>#NAME?</v>
      </c>
      <c r="O117" t="e">
        <f t="shared" ref="O117:Q117" ca="1" si="11">SUM(O2:O116)</f>
        <v>#NAME?</v>
      </c>
      <c r="P117" t="e">
        <f t="shared" ca="1" si="11"/>
        <v>#NAME?</v>
      </c>
      <c r="Q117" t="e">
        <f t="shared" ca="1" si="11"/>
        <v>#NAME?</v>
      </c>
      <c r="S117" s="2">
        <v>14</v>
      </c>
      <c r="T117" s="2">
        <v>3</v>
      </c>
      <c r="U117" s="2">
        <v>2</v>
      </c>
    </row>
    <row r="118" spans="1:21" ht="15.75" customHeight="1" x14ac:dyDescent="0.15">
      <c r="C118">
        <f>C117+D117+E117</f>
        <v>115</v>
      </c>
    </row>
    <row r="120" spans="1:21" ht="15.75" customHeight="1" x14ac:dyDescent="0.15">
      <c r="K120" s="2" t="s">
        <v>151</v>
      </c>
      <c r="L120" t="e">
        <f ca="1">K117-L121</f>
        <v>#NAME?</v>
      </c>
      <c r="O120" s="2" t="s">
        <v>151</v>
      </c>
      <c r="P120" t="e">
        <f ca="1">O117-P121</f>
        <v>#NAME?</v>
      </c>
      <c r="S120" s="2" t="s">
        <v>151</v>
      </c>
      <c r="T120">
        <f>S117-T121</f>
        <v>12</v>
      </c>
    </row>
    <row r="121" spans="1:21" ht="15.75" customHeight="1" x14ac:dyDescent="0.15">
      <c r="K121" s="2" t="s">
        <v>152</v>
      </c>
      <c r="L121" t="e">
        <f ca="1">M117</f>
        <v>#NAME?</v>
      </c>
      <c r="O121" s="2" t="s">
        <v>152</v>
      </c>
      <c r="P121" t="e">
        <f ca="1">Q117</f>
        <v>#NAME?</v>
      </c>
      <c r="S121" s="2" t="s">
        <v>152</v>
      </c>
      <c r="T121">
        <f>U117</f>
        <v>2</v>
      </c>
    </row>
    <row r="122" spans="1:21" ht="15.75" customHeight="1" x14ac:dyDescent="0.15">
      <c r="K122" s="2" t="s">
        <v>153</v>
      </c>
      <c r="L122" t="e">
        <f ca="1">96-K117-L123</f>
        <v>#NAME?</v>
      </c>
      <c r="O122" s="2" t="s">
        <v>153</v>
      </c>
      <c r="P122" t="e">
        <f ca="1">96-O117-P123</f>
        <v>#NAME?</v>
      </c>
      <c r="S122" s="2" t="s">
        <v>153</v>
      </c>
      <c r="T122">
        <f>116-S117-T123</f>
        <v>99</v>
      </c>
    </row>
    <row r="123" spans="1:21" ht="15.75" customHeight="1" x14ac:dyDescent="0.15">
      <c r="K123" s="2" t="s">
        <v>154</v>
      </c>
      <c r="L123" t="e">
        <f ca="1">L117</f>
        <v>#NAME?</v>
      </c>
      <c r="O123" s="2" t="s">
        <v>154</v>
      </c>
      <c r="P123" t="e">
        <f ca="1">P117</f>
        <v>#NAME?</v>
      </c>
      <c r="S123" s="2" t="s">
        <v>154</v>
      </c>
      <c r="T123">
        <f>T117</f>
        <v>3</v>
      </c>
    </row>
    <row r="125" spans="1:21" ht="15.75" customHeight="1" x14ac:dyDescent="0.15">
      <c r="K125" s="2" t="s">
        <v>155</v>
      </c>
      <c r="L125" t="e">
        <f ca="1">L120/C117</f>
        <v>#NAME?</v>
      </c>
      <c r="O125" s="2" t="s">
        <v>155</v>
      </c>
      <c r="P125" t="e">
        <f ca="1">P120/D117</f>
        <v>#NAME?</v>
      </c>
      <c r="S125" s="2" t="s">
        <v>155</v>
      </c>
      <c r="T125">
        <f>T120/E117</f>
        <v>0.38709677419354838</v>
      </c>
    </row>
    <row r="126" spans="1:21" ht="15.75" customHeight="1" x14ac:dyDescent="0.15">
      <c r="K126" s="2" t="s">
        <v>156</v>
      </c>
      <c r="L126" t="e">
        <f ca="1">L120/K117</f>
        <v>#NAME?</v>
      </c>
      <c r="O126" s="2" t="s">
        <v>156</v>
      </c>
      <c r="P126" t="e">
        <f ca="1">P120/O117</f>
        <v>#NAME?</v>
      </c>
      <c r="S126" s="2" t="s">
        <v>156</v>
      </c>
      <c r="T126">
        <f>T120/S117</f>
        <v>0.8571428571428571</v>
      </c>
    </row>
    <row r="127" spans="1:21" ht="15.75" customHeight="1" x14ac:dyDescent="0.15">
      <c r="K127" s="2" t="s">
        <v>157</v>
      </c>
      <c r="L127" t="e">
        <f ca="1">2*L125*L126/(L125+L126)</f>
        <v>#NAME?</v>
      </c>
      <c r="O127" s="2" t="s">
        <v>157</v>
      </c>
      <c r="P127" t="e">
        <f ca="1">2*P125*P126/(P125+P126)</f>
        <v>#NAME?</v>
      </c>
      <c r="S127" s="2" t="s">
        <v>157</v>
      </c>
      <c r="T127">
        <f>2*T125*T126/(T125+T126)</f>
        <v>0.53333333333333333</v>
      </c>
    </row>
    <row r="130" spans="19:22" ht="15.75" customHeight="1" x14ac:dyDescent="0.15">
      <c r="S130" s="2">
        <v>12</v>
      </c>
      <c r="T130" s="2">
        <v>14</v>
      </c>
      <c r="U130" s="2">
        <v>1</v>
      </c>
      <c r="V130" s="2">
        <v>2</v>
      </c>
    </row>
    <row r="133" spans="19:22" ht="15.75" customHeight="1" x14ac:dyDescent="0.15">
      <c r="S133" s="2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Automation</vt:lpstr>
      <vt:lpstr>Automation-v2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2018-04-22T21:23:41Z</dcterms:created>
  <dcterms:modified xsi:type="dcterms:W3CDTF">2018-04-22T21:28:45Z</dcterms:modified>
</cp:coreProperties>
</file>