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Source\Repos\DS4All_2020_Team28_Project\data\variables\"/>
    </mc:Choice>
  </mc:AlternateContent>
  <xr:revisionPtr revIDLastSave="0" documentId="13_ncr:1_{E1B00746-3C07-4FC9-8C94-EABF746BCDEF}" xr6:coauthVersionLast="45" xr6:coauthVersionMax="45" xr10:uidLastSave="{00000000-0000-0000-0000-000000000000}"/>
  <bookViews>
    <workbookView xWindow="-120" yWindow="-120" windowWidth="20730" windowHeight="11160" xr2:uid="{6F3B24C6-7B74-482C-914A-5A1F96AD68F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7" i="2" s="1"/>
  <c r="E8" i="2" s="1"/>
  <c r="I5" i="2"/>
  <c r="I6" i="2" s="1"/>
  <c r="I7" i="2" s="1"/>
  <c r="I8" i="2" s="1"/>
  <c r="H5" i="2"/>
  <c r="G5" i="2"/>
  <c r="G6" i="2" s="1"/>
  <c r="G7" i="2" s="1"/>
  <c r="G8" i="2" s="1"/>
  <c r="F5" i="2"/>
  <c r="E5" i="2"/>
  <c r="D5" i="2"/>
  <c r="C5" i="2"/>
  <c r="B5" i="2"/>
  <c r="C6" i="2" s="1"/>
  <c r="C7" i="2" s="1"/>
  <c r="C8" i="2" s="1"/>
</calcChain>
</file>

<file path=xl/sharedStrings.xml><?xml version="1.0" encoding="utf-8"?>
<sst xmlns="http://schemas.openxmlformats.org/spreadsheetml/2006/main" count="159" uniqueCount="62">
  <si>
    <t>Limnimétrica</t>
  </si>
  <si>
    <t>Limnigráfica</t>
  </si>
  <si>
    <t>Pluviografica</t>
  </si>
  <si>
    <t>TIPO ESTACION</t>
  </si>
  <si>
    <t>PARAMETRO</t>
  </si>
  <si>
    <t>VARIABLE</t>
  </si>
  <si>
    <t xml:space="preserve">CAUDAL </t>
  </si>
  <si>
    <t>Caudal Máximo Diario</t>
  </si>
  <si>
    <t>Caudal Medio Diario</t>
  </si>
  <si>
    <t>Caudal Mínimo Diario</t>
  </si>
  <si>
    <t xml:space="preserve">Pluviométrica </t>
  </si>
  <si>
    <t xml:space="preserve">PRECIPITACION </t>
  </si>
  <si>
    <t>Precipitación 10 minutal total diaria</t>
  </si>
  <si>
    <t>Precipitación total mensual pluviografo</t>
  </si>
  <si>
    <t xml:space="preserve">TEMPERATURA </t>
  </si>
  <si>
    <t>Temperatura Máxima Diaria</t>
  </si>
  <si>
    <t>Temperatura Mínima Diaria</t>
  </si>
  <si>
    <t>PRECIPITACION</t>
  </si>
  <si>
    <t>Día Pluviometrico</t>
  </si>
  <si>
    <t>ETIQUETA</t>
  </si>
  <si>
    <t>TEMPERATURA</t>
  </si>
  <si>
    <t>Q_MX_D</t>
  </si>
  <si>
    <t>Q_MEDIA_D</t>
  </si>
  <si>
    <t>Q_MN_D</t>
  </si>
  <si>
    <t>PTPM_CON</t>
  </si>
  <si>
    <t>PT_10_TT_D</t>
  </si>
  <si>
    <t>PTPM_TT_M</t>
  </si>
  <si>
    <t>Climática Ordinaria</t>
  </si>
  <si>
    <t>Climática Principal</t>
  </si>
  <si>
    <t>TMX_CON</t>
  </si>
  <si>
    <t>TMN_CON</t>
  </si>
  <si>
    <t>Inicio</t>
  </si>
  <si>
    <t>Fin</t>
  </si>
  <si>
    <t>TiempoXPeticion</t>
  </si>
  <si>
    <t>Peticiones</t>
  </si>
  <si>
    <t>Segmento</t>
  </si>
  <si>
    <t>Petición</t>
  </si>
  <si>
    <t>Hora</t>
  </si>
  <si>
    <t>ENCARGADO</t>
  </si>
  <si>
    <t>Diego</t>
  </si>
  <si>
    <t>Juan</t>
  </si>
  <si>
    <t>William</t>
  </si>
  <si>
    <t>limnimetricas.csv</t>
  </si>
  <si>
    <t>limnigrafica.csv</t>
  </si>
  <si>
    <t>limnigrafica_PT_10_TT_D.csv</t>
  </si>
  <si>
    <t>Resumida</t>
  </si>
  <si>
    <t>Perfilada</t>
  </si>
  <si>
    <t>pluviografica_PTPM_CON.csv</t>
  </si>
  <si>
    <t>pluviometrica.csv</t>
  </si>
  <si>
    <t>pluviografica.csv</t>
  </si>
  <si>
    <t>Archivo</t>
  </si>
  <si>
    <t>climatica_principal.csv</t>
  </si>
  <si>
    <t>Error fechas</t>
  </si>
  <si>
    <t>x</t>
  </si>
  <si>
    <t>Al parecer repetidos</t>
  </si>
  <si>
    <t>Q_MEDIA_M</t>
  </si>
  <si>
    <t>Caudal medio mensual</t>
  </si>
  <si>
    <t>climatica_ordinaria.csv</t>
  </si>
  <si>
    <t>media + 3dev</t>
  </si>
  <si>
    <t>Min Neg</t>
  </si>
  <si>
    <t>Max Neg</t>
  </si>
  <si>
    <t>media - 3dev, Mayor que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</si>
</sst>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23CD-55F4-4AC0-8087-65ED1D234C64}">
  <dimension ref="A1:K17"/>
  <sheetViews>
    <sheetView tabSelected="1" topLeftCell="C1" workbookViewId="0">
      <selection activeCell="J10" sqref="J10"/>
    </sheetView>
  </sheetViews>
  <sheetFormatPr baseColWidth="10" defaultRowHeight="15" x14ac:dyDescent="0.25"/>
  <cols>
    <col min="1" max="1" width="22" bestFit="1" customWidth="1"/>
    <col min="2" max="2" width="15" bestFit="1" customWidth="1"/>
    <col min="3" max="3" width="36.28515625" bestFit="1" customWidth="1"/>
    <col min="4" max="4" width="15" bestFit="1" customWidth="1"/>
    <col min="5" max="5" width="16.7109375" customWidth="1"/>
    <col min="6" max="6" width="21.5703125" customWidth="1"/>
    <col min="7" max="7" width="27.140625" bestFit="1" customWidth="1"/>
    <col min="8" max="8" width="9.7109375" bestFit="1" customWidth="1"/>
    <col min="9" max="9" width="7.140625" bestFit="1" customWidth="1"/>
    <col min="10" max="10" width="27.5703125" bestFit="1" customWidth="1"/>
    <col min="11" max="11" width="12.7109375" bestFit="1" customWidth="1"/>
    <col min="12" max="12" width="8.28515625" bestFit="1" customWidth="1"/>
    <col min="13" max="13" width="7.140625" bestFit="1" customWidth="1"/>
    <col min="14" max="14" width="8.28515625" bestFit="1" customWidth="1"/>
    <col min="15" max="15" width="7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4</v>
      </c>
      <c r="E1" t="s">
        <v>19</v>
      </c>
      <c r="F1" t="s">
        <v>38</v>
      </c>
      <c r="G1" t="s">
        <v>50</v>
      </c>
      <c r="H1" t="s">
        <v>45</v>
      </c>
      <c r="I1" t="s">
        <v>46</v>
      </c>
      <c r="J1" t="s">
        <v>59</v>
      </c>
      <c r="K1" t="s">
        <v>60</v>
      </c>
    </row>
    <row r="2" spans="1:11" x14ac:dyDescent="0.25">
      <c r="A2" t="s">
        <v>0</v>
      </c>
      <c r="B2" t="s">
        <v>6</v>
      </c>
      <c r="C2" t="s">
        <v>7</v>
      </c>
      <c r="D2" t="s">
        <v>6</v>
      </c>
      <c r="E2" t="s">
        <v>21</v>
      </c>
      <c r="F2" t="s">
        <v>41</v>
      </c>
      <c r="G2" t="s">
        <v>42</v>
      </c>
      <c r="H2" t="s">
        <v>53</v>
      </c>
      <c r="I2" t="s">
        <v>54</v>
      </c>
    </row>
    <row r="3" spans="1:11" x14ac:dyDescent="0.25">
      <c r="B3" t="s">
        <v>6</v>
      </c>
      <c r="C3" t="s">
        <v>8</v>
      </c>
      <c r="D3" t="s">
        <v>6</v>
      </c>
      <c r="E3" t="s">
        <v>22</v>
      </c>
      <c r="F3" t="s">
        <v>41</v>
      </c>
      <c r="G3" t="s">
        <v>42</v>
      </c>
      <c r="H3" t="s">
        <v>53</v>
      </c>
      <c r="I3" t="s">
        <v>54</v>
      </c>
    </row>
    <row r="4" spans="1:11" x14ac:dyDescent="0.25">
      <c r="B4" t="s">
        <v>6</v>
      </c>
      <c r="C4" t="s">
        <v>9</v>
      </c>
      <c r="D4" t="s">
        <v>6</v>
      </c>
      <c r="E4" t="s">
        <v>23</v>
      </c>
      <c r="F4" t="s">
        <v>41</v>
      </c>
      <c r="G4" t="s">
        <v>42</v>
      </c>
      <c r="H4" t="s">
        <v>53</v>
      </c>
      <c r="I4" t="s">
        <v>54</v>
      </c>
    </row>
    <row r="5" spans="1:11" x14ac:dyDescent="0.25">
      <c r="B5" t="s">
        <v>6</v>
      </c>
      <c r="C5" t="s">
        <v>56</v>
      </c>
      <c r="D5" t="s">
        <v>6</v>
      </c>
      <c r="E5" t="s">
        <v>55</v>
      </c>
      <c r="F5" t="s">
        <v>41</v>
      </c>
      <c r="G5" t="s">
        <v>42</v>
      </c>
      <c r="H5" t="s">
        <v>53</v>
      </c>
      <c r="I5" t="s">
        <v>54</v>
      </c>
    </row>
    <row r="6" spans="1:11" x14ac:dyDescent="0.25">
      <c r="A6" t="s">
        <v>1</v>
      </c>
      <c r="B6" t="s">
        <v>6</v>
      </c>
      <c r="C6" t="s">
        <v>7</v>
      </c>
      <c r="D6" t="s">
        <v>6</v>
      </c>
      <c r="E6" t="s">
        <v>21</v>
      </c>
      <c r="F6" t="s">
        <v>39</v>
      </c>
      <c r="G6" t="s">
        <v>43</v>
      </c>
      <c r="H6" t="s">
        <v>53</v>
      </c>
      <c r="I6" t="s">
        <v>53</v>
      </c>
    </row>
    <row r="7" spans="1:11" x14ac:dyDescent="0.25">
      <c r="B7" t="s">
        <v>6</v>
      </c>
      <c r="C7" t="s">
        <v>8</v>
      </c>
      <c r="D7" t="s">
        <v>6</v>
      </c>
      <c r="E7" t="s">
        <v>22</v>
      </c>
      <c r="F7" t="s">
        <v>39</v>
      </c>
      <c r="G7" t="s">
        <v>43</v>
      </c>
      <c r="H7" t="s">
        <v>53</v>
      </c>
      <c r="I7" t="s">
        <v>53</v>
      </c>
    </row>
    <row r="8" spans="1:11" x14ac:dyDescent="0.25">
      <c r="B8" t="s">
        <v>6</v>
      </c>
      <c r="C8" t="s">
        <v>9</v>
      </c>
      <c r="D8" t="s">
        <v>6</v>
      </c>
      <c r="E8" t="s">
        <v>23</v>
      </c>
      <c r="F8" t="s">
        <v>39</v>
      </c>
      <c r="G8" t="s">
        <v>43</v>
      </c>
      <c r="H8" t="s">
        <v>53</v>
      </c>
      <c r="I8" t="s">
        <v>53</v>
      </c>
      <c r="J8" t="s">
        <v>61</v>
      </c>
      <c r="K8" t="s">
        <v>58</v>
      </c>
    </row>
    <row r="9" spans="1:11" x14ac:dyDescent="0.25">
      <c r="B9" t="s">
        <v>11</v>
      </c>
      <c r="C9" t="s">
        <v>12</v>
      </c>
      <c r="D9" t="s">
        <v>11</v>
      </c>
      <c r="E9" t="s">
        <v>25</v>
      </c>
      <c r="F9" t="s">
        <v>40</v>
      </c>
      <c r="G9" t="s">
        <v>44</v>
      </c>
      <c r="H9" t="s">
        <v>53</v>
      </c>
      <c r="I9" t="s">
        <v>53</v>
      </c>
    </row>
    <row r="10" spans="1:11" x14ac:dyDescent="0.25">
      <c r="A10" t="s">
        <v>10</v>
      </c>
      <c r="B10" t="s">
        <v>17</v>
      </c>
      <c r="C10" t="s">
        <v>18</v>
      </c>
      <c r="D10" t="s">
        <v>17</v>
      </c>
      <c r="E10" t="s">
        <v>24</v>
      </c>
      <c r="F10" t="s">
        <v>40</v>
      </c>
      <c r="G10" t="s">
        <v>48</v>
      </c>
      <c r="H10" t="s">
        <v>53</v>
      </c>
      <c r="I10" t="s">
        <v>53</v>
      </c>
    </row>
    <row r="11" spans="1:11" x14ac:dyDescent="0.25">
      <c r="A11" t="s">
        <v>2</v>
      </c>
      <c r="B11" t="s">
        <v>11</v>
      </c>
      <c r="C11" t="s">
        <v>12</v>
      </c>
      <c r="D11" t="s">
        <v>11</v>
      </c>
      <c r="E11" t="s">
        <v>25</v>
      </c>
      <c r="F11" t="s">
        <v>40</v>
      </c>
      <c r="G11" t="s">
        <v>49</v>
      </c>
      <c r="H11" t="s">
        <v>53</v>
      </c>
      <c r="I11" t="s">
        <v>53</v>
      </c>
    </row>
    <row r="12" spans="1:11" x14ac:dyDescent="0.25">
      <c r="B12" t="s">
        <v>11</v>
      </c>
      <c r="C12" t="s">
        <v>13</v>
      </c>
      <c r="D12" t="s">
        <v>11</v>
      </c>
      <c r="E12" t="s">
        <v>26</v>
      </c>
      <c r="F12" t="s">
        <v>40</v>
      </c>
      <c r="G12" t="s">
        <v>49</v>
      </c>
      <c r="H12" t="s">
        <v>53</v>
      </c>
      <c r="I12" t="s">
        <v>53</v>
      </c>
    </row>
    <row r="13" spans="1:11" x14ac:dyDescent="0.25">
      <c r="B13" t="s">
        <v>17</v>
      </c>
      <c r="C13" t="s">
        <v>18</v>
      </c>
      <c r="D13" t="s">
        <v>17</v>
      </c>
      <c r="E13" t="s">
        <v>24</v>
      </c>
      <c r="F13" t="s">
        <v>40</v>
      </c>
      <c r="G13" t="s">
        <v>47</v>
      </c>
      <c r="H13" t="s">
        <v>53</v>
      </c>
      <c r="I13" t="s">
        <v>53</v>
      </c>
      <c r="J13">
        <v>0</v>
      </c>
      <c r="K13" t="s">
        <v>58</v>
      </c>
    </row>
    <row r="14" spans="1:11" x14ac:dyDescent="0.25">
      <c r="A14" t="s">
        <v>27</v>
      </c>
      <c r="B14" t="s">
        <v>14</v>
      </c>
      <c r="C14" t="s">
        <v>15</v>
      </c>
      <c r="D14" t="s">
        <v>20</v>
      </c>
      <c r="E14" t="s">
        <v>29</v>
      </c>
      <c r="F14" t="s">
        <v>40</v>
      </c>
      <c r="G14" t="s">
        <v>57</v>
      </c>
      <c r="H14" t="s">
        <v>53</v>
      </c>
      <c r="I14" t="s">
        <v>53</v>
      </c>
    </row>
    <row r="15" spans="1:11" x14ac:dyDescent="0.25">
      <c r="B15" t="s">
        <v>14</v>
      </c>
      <c r="C15" t="s">
        <v>16</v>
      </c>
      <c r="D15" t="s">
        <v>20</v>
      </c>
      <c r="E15" t="s">
        <v>30</v>
      </c>
      <c r="F15" t="s">
        <v>40</v>
      </c>
      <c r="G15" t="s">
        <v>57</v>
      </c>
      <c r="H15" t="s">
        <v>53</v>
      </c>
      <c r="I15" t="s">
        <v>53</v>
      </c>
    </row>
    <row r="16" spans="1:11" x14ac:dyDescent="0.25">
      <c r="A16" t="s">
        <v>28</v>
      </c>
      <c r="B16" t="s">
        <v>14</v>
      </c>
      <c r="C16" t="s">
        <v>15</v>
      </c>
      <c r="D16" t="s">
        <v>20</v>
      </c>
      <c r="E16" t="s">
        <v>29</v>
      </c>
      <c r="F16" t="s">
        <v>39</v>
      </c>
      <c r="G16" t="s">
        <v>51</v>
      </c>
      <c r="H16" t="s">
        <v>52</v>
      </c>
    </row>
    <row r="17" spans="2:7" x14ac:dyDescent="0.25">
      <c r="B17" t="s">
        <v>14</v>
      </c>
      <c r="C17" t="s">
        <v>16</v>
      </c>
      <c r="D17" t="s">
        <v>20</v>
      </c>
      <c r="E17" t="s">
        <v>30</v>
      </c>
      <c r="F17" t="s">
        <v>39</v>
      </c>
      <c r="G17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52E8-2E4C-48F1-AF9A-A94470FB1E55}">
  <dimension ref="A2:I8"/>
  <sheetViews>
    <sheetView workbookViewId="0">
      <selection activeCell="A2" sqref="A2:I8"/>
    </sheetView>
  </sheetViews>
  <sheetFormatPr baseColWidth="10" defaultRowHeight="15" x14ac:dyDescent="0.25"/>
  <sheetData>
    <row r="2" spans="1:9" x14ac:dyDescent="0.25">
      <c r="A2" t="s">
        <v>43</v>
      </c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x14ac:dyDescent="0.25">
      <c r="A3" t="s">
        <v>31</v>
      </c>
      <c r="B3">
        <v>1</v>
      </c>
      <c r="C3" s="1">
        <v>2.1030092592592597E-2</v>
      </c>
      <c r="D3">
        <v>1</v>
      </c>
      <c r="E3" s="1">
        <v>2.1030092592592597E-2</v>
      </c>
      <c r="F3">
        <v>1</v>
      </c>
      <c r="G3" s="1">
        <v>2.1030092592592597E-2</v>
      </c>
      <c r="H3">
        <v>1</v>
      </c>
      <c r="I3" s="1">
        <v>2.1030092592592597E-2</v>
      </c>
    </row>
    <row r="4" spans="1:9" x14ac:dyDescent="0.25">
      <c r="A4" t="s">
        <v>32</v>
      </c>
      <c r="B4">
        <v>45</v>
      </c>
      <c r="C4" s="1">
        <v>2.6041666666666668E-2</v>
      </c>
      <c r="D4">
        <v>79</v>
      </c>
      <c r="E4" s="1">
        <v>2.9351851851851851E-2</v>
      </c>
      <c r="F4">
        <v>90</v>
      </c>
      <c r="G4" s="1">
        <v>3.0613425925925929E-2</v>
      </c>
      <c r="H4">
        <v>124</v>
      </c>
      <c r="I4" s="1">
        <v>3.4143518518518517E-2</v>
      </c>
    </row>
    <row r="5" spans="1:9" x14ac:dyDescent="0.25">
      <c r="A5" t="s">
        <v>35</v>
      </c>
      <c r="B5">
        <f>B4-B3+1</f>
        <v>45</v>
      </c>
      <c r="C5" s="1">
        <f>C4-C3</f>
        <v>5.0115740740740711E-3</v>
      </c>
      <c r="D5">
        <f>D4-D3+1</f>
        <v>79</v>
      </c>
      <c r="E5" s="1">
        <f>E4-E3</f>
        <v>8.3217592592592544E-3</v>
      </c>
      <c r="F5">
        <f>F4-F3+1</f>
        <v>90</v>
      </c>
      <c r="G5" s="1">
        <f>G4-G3</f>
        <v>9.5833333333333326E-3</v>
      </c>
      <c r="H5">
        <f>H4-H3+1</f>
        <v>124</v>
      </c>
      <c r="I5" s="1">
        <f>I4-I3</f>
        <v>1.3113425925925921E-2</v>
      </c>
    </row>
    <row r="6" spans="1:9" x14ac:dyDescent="0.25">
      <c r="A6" t="s">
        <v>33</v>
      </c>
      <c r="C6" s="1">
        <f>C5/B5</f>
        <v>1.1136831275720157E-4</v>
      </c>
      <c r="E6" s="1">
        <f>E5/D5</f>
        <v>1.0533872480075006E-4</v>
      </c>
      <c r="G6" s="1">
        <f>G5/F5</f>
        <v>1.0648148148148147E-4</v>
      </c>
      <c r="I6" s="1">
        <f>I5/H5</f>
        <v>1.0575343488649936E-4</v>
      </c>
    </row>
    <row r="7" spans="1:9" x14ac:dyDescent="0.25">
      <c r="A7" t="s">
        <v>34</v>
      </c>
      <c r="B7">
        <v>3410</v>
      </c>
      <c r="C7" s="1">
        <f>B7*C6</f>
        <v>0.37976594650205736</v>
      </c>
      <c r="D7">
        <v>3410</v>
      </c>
      <c r="E7" s="1">
        <f>D7*E6</f>
        <v>0.35920505157055771</v>
      </c>
      <c r="F7">
        <v>3410</v>
      </c>
      <c r="G7" s="1">
        <f>F7*G6</f>
        <v>0.36310185185185184</v>
      </c>
      <c r="H7">
        <v>3410</v>
      </c>
      <c r="I7" s="1">
        <f>H7*I6</f>
        <v>0.36061921296296279</v>
      </c>
    </row>
    <row r="8" spans="1:9" x14ac:dyDescent="0.25">
      <c r="C8" s="1">
        <f>C3+C7</f>
        <v>0.40079603909464995</v>
      </c>
      <c r="E8" s="1">
        <f>E3+E7</f>
        <v>0.3802351441631503</v>
      </c>
      <c r="G8" s="1">
        <f>G3+G7</f>
        <v>0.38413194444444443</v>
      </c>
      <c r="I8" s="1">
        <f>I3+I7</f>
        <v>0.38164930555555537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González Cardona</dc:creator>
  <cp:lastModifiedBy>Juan Carlos González Cardona</cp:lastModifiedBy>
  <dcterms:created xsi:type="dcterms:W3CDTF">2020-06-02T15:56:25Z</dcterms:created>
  <dcterms:modified xsi:type="dcterms:W3CDTF">2020-06-18T03:16:20Z</dcterms:modified>
</cp:coreProperties>
</file>