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clanwilliamson/Documents/MyArea/CIT Course/Project/"/>
    </mc:Choice>
  </mc:AlternateContent>
  <xr:revisionPtr revIDLastSave="0" documentId="13_ncr:1_{4C398D47-A157-EE44-98B7-24765BD26432}" xr6:coauthVersionLast="47" xr6:coauthVersionMax="47" xr10:uidLastSave="{00000000-0000-0000-0000-000000000000}"/>
  <bookViews>
    <workbookView xWindow="5340" yWindow="1480" windowWidth="28040" windowHeight="17440" xr2:uid="{32B9F5DC-5E8B-B346-9C98-78EC8DB62296}"/>
  </bookViews>
  <sheets>
    <sheet name="Comparison Test" sheetId="1" r:id="rId1"/>
    <sheet name="Comparison with 100ms latency" sheetId="7" r:id="rId2"/>
    <sheet name="Comparison with 7% loss" sheetId="13" r:id="rId3"/>
    <sheet name="WebSocket" sheetId="3" r:id="rId4"/>
    <sheet name="WebTransport" sheetId="4" r:id="rId5"/>
    <sheet name="WebTransport - Latency" sheetId="6" r:id="rId6"/>
    <sheet name="Nodejs Latency" sheetId="8" r:id="rId7"/>
    <sheet name="WebSocket 25% packetloss" sheetId="9" r:id="rId8"/>
    <sheet name="WebTransport 25% packet loss " sheetId="10" r:id="rId9"/>
    <sheet name="Nodejs 25% packet loss" sheetId="11" r:id="rId10"/>
    <sheet name="WebT 7&amp; pl" sheetId="12" r:id="rId11"/>
    <sheet name="Nodejs 7% pl" sheetId="14" r:id="rId12"/>
  </sheets>
  <definedNames>
    <definedName name="text" localSheetId="3">WebSocket!#REF!</definedName>
    <definedName name="text.csv" localSheetId="3">WebSocket!$B$2:$G$24</definedName>
    <definedName name="web" localSheetId="1">'Comparison with 100ms latency'!$B$2:$G$6</definedName>
    <definedName name="web" localSheetId="9">'Nodejs 25% packet loss'!$C$2:$G$6</definedName>
    <definedName name="web" localSheetId="11">'Nodejs 7% pl'!$C$2:$G$6</definedName>
    <definedName name="web" localSheetId="6">'Nodejs Latency'!$C$2:$G$6</definedName>
    <definedName name="web" localSheetId="7">'WebSocket 25% packetloss'!$B$2:$G$6</definedName>
    <definedName name="web" localSheetId="10">'WebT 7&amp; pl'!$B$2:$G$8</definedName>
    <definedName name="web" localSheetId="5">'WebTransport - Latency'!$B$2:$G$6</definedName>
    <definedName name="WebTranport.csv" localSheetId="4">WebTransport!$B$2:$G$22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4" l="1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B31" i="4"/>
  <c r="B30" i="4"/>
  <c r="B29" i="4"/>
  <c r="B28" i="4"/>
  <c r="B27" i="4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D33" i="3"/>
  <c r="D32" i="3"/>
  <c r="D31" i="3"/>
  <c r="D30" i="3"/>
  <c r="D29" i="3"/>
  <c r="B33" i="3"/>
  <c r="B32" i="3"/>
  <c r="B31" i="3"/>
  <c r="B30" i="3"/>
  <c r="B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4AEAB-2177-134C-8E15-35D18F590863}" name="text.csv" type="6" refreshedVersion="7" background="1" saveData="1">
    <textPr sourceFile="/Users/declanwilliamson/Documents/PlayArea/temp/text.csv.bak" delimiter="|">
      <textFields count="6">
        <textField/>
        <textField/>
        <textField/>
        <textField/>
        <textField/>
        <textField/>
      </textFields>
    </textPr>
  </connection>
  <connection id="2" xr16:uid="{4D7AAC24-1F02-F243-A218-4822EE66CF24}" name="web" type="6" refreshedVersion="7" background="1" saveData="1">
    <textPr sourceFile="/Users/declanwilliamson/Documents/PlayArea/temp/web.csv" delimiter="|">
      <textFields count="6">
        <textField/>
        <textField/>
        <textField/>
        <textField/>
        <textField/>
        <textField/>
      </textFields>
    </textPr>
  </connection>
  <connection id="3" xr16:uid="{4E010B82-0D39-B745-A627-1DAA972709A6}" name="web1" type="6" refreshedVersion="7" background="1" saveData="1">
    <textPr sourceFile="/Users/declanwilliamson/Documents/PlayArea/temp/web.csv" delimiter="|">
      <textFields count="6">
        <textField/>
        <textField/>
        <textField/>
        <textField/>
        <textField/>
        <textField/>
      </textFields>
    </textPr>
  </connection>
  <connection id="4" xr16:uid="{DE0BFB97-A0C2-304B-97FB-719DF53ACB24}" name="web2" type="6" refreshedVersion="7" background="1" saveData="1">
    <textPr sourceFile="/Users/declanwilliamson/Documents/PlayArea/temp/web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3966E06-F327-1F4B-BB8F-5662A6E6FCBF}" name="web3" type="6" refreshedVersion="7" background="1" saveData="1">
    <textPr sourceFile="/Users/declanwilliamson/Documents/PlayArea/temp/web.csv" delimiter="|">
      <textFields count="6">
        <textField/>
        <textField/>
        <textField/>
        <textField/>
        <textField/>
        <textField/>
      </textFields>
    </textPr>
  </connection>
  <connection id="6" xr16:uid="{CF7118AF-0D2A-8340-87FC-A4D4FF8A9A12}" name="web4" type="6" refreshedVersion="7" background="1" saveData="1">
    <textPr sourceFile="/Users/declanwilliamson/Documents/PlayArea/temp/web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D856F1A-1325-6142-B9A7-061453A0C379}" name="web5" type="6" refreshedVersion="7" background="1" saveData="1">
    <textPr sourceFile="/Users/declanwilliamson/Documents/PlayArea/temp/web.csv" delimiter="|">
      <textFields count="6">
        <textField/>
        <textField/>
        <textField/>
        <textField/>
        <textField/>
        <textField/>
      </textFields>
    </textPr>
  </connection>
  <connection id="8" xr16:uid="{93C91CB1-66A2-924C-9BB5-D8E1FF3E3975}" name="web6" type="6" refreshedVersion="7" background="1" saveData="1">
    <textPr sourceFile="/Users/declanwilliamson/Documents/PlayArea/temp/web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7089513A-527C-6B42-AEF0-ADBA6CAF81EB}" name="WebTranport.csv" type="6" refreshedVersion="7" background="1" saveData="1">
    <textPr sourceFile="/Users/declanwilliamson/Documents/PlayArea/temp/WebTranport.csv.bak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<sst xmlns="http://schemas.openxmlformats.org/spreadsheetml/2006/main" count="157" uniqueCount="26">
  <si>
    <t>Connection Time</t>
  </si>
  <si>
    <t>Round</t>
  </si>
  <si>
    <t>5000/5000</t>
  </si>
  <si>
    <t>Count</t>
  </si>
  <si>
    <t>Time Elapse</t>
  </si>
  <si>
    <t>Longest Trip</t>
  </si>
  <si>
    <t>Shortest Trip</t>
  </si>
  <si>
    <t>Average Trip</t>
  </si>
  <si>
    <t>10000/10000</t>
  </si>
  <si>
    <t>15000/15000</t>
  </si>
  <si>
    <t>20000/20000</t>
  </si>
  <si>
    <t>25000/25000</t>
  </si>
  <si>
    <t xml:space="preserve">   5000/5000 (100%) </t>
  </si>
  <si>
    <t xml:space="preserve">   10000/10000 (100%) </t>
  </si>
  <si>
    <t xml:space="preserve">  15000/15000 (100%) </t>
  </si>
  <si>
    <t xml:space="preserve">  20000/20000 (100%) </t>
  </si>
  <si>
    <t xml:space="preserve">   25000/25000 (100%) </t>
  </si>
  <si>
    <t xml:space="preserve">   15000/15000 (100%) </t>
  </si>
  <si>
    <t xml:space="preserve">  25000/25000 (100%) </t>
  </si>
  <si>
    <t xml:space="preserve">   20000/20000 (100%) </t>
  </si>
  <si>
    <t>Average</t>
  </si>
  <si>
    <t xml:space="preserve">  10000/10000 (100%) </t>
  </si>
  <si>
    <t xml:space="preserve">  5000/5000 (100%) </t>
  </si>
  <si>
    <t xml:space="preserve">  9994/10000 (99.94%) </t>
  </si>
  <si>
    <t xml:space="preserve">  14994/15000 (99.96000000000001%) </t>
  </si>
  <si>
    <t xml:space="preserve">  19905/20000 (99.52499999999999%)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</si>
</sst>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Comparison of Average response times for WebSocket and WebTransport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Test'!$C$2:$C$6</c:f>
              <c:strCache>
                <c:ptCount val="5"/>
                <c:pt idx="0">
                  <c:v>5000/5000</c:v>
                </c:pt>
                <c:pt idx="1">
                  <c:v>10000/10000</c:v>
                </c:pt>
                <c:pt idx="2">
                  <c:v>15000/15000</c:v>
                </c:pt>
                <c:pt idx="3">
                  <c:v>20000/20000</c:v>
                </c:pt>
                <c:pt idx="4">
                  <c:v>25000/25000</c:v>
                </c:pt>
              </c:strCache>
            </c:strRef>
          </c:cat>
          <c:val>
            <c:numRef>
              <c:f>'Comparison Test'!$G$2:$G$6</c:f>
              <c:numCache>
                <c:formatCode>General</c:formatCode>
                <c:ptCount val="5"/>
                <c:pt idx="0">
                  <c:v>214.02879999999999</c:v>
                </c:pt>
                <c:pt idx="1">
                  <c:v>268.92739999999998</c:v>
                </c:pt>
                <c:pt idx="2">
                  <c:v>310.63386666666599</c:v>
                </c:pt>
                <c:pt idx="3">
                  <c:v>419.3999</c:v>
                </c:pt>
                <c:pt idx="4">
                  <c:v>529.60512000000006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1-FD46-955A-D1FA88C63A08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Test'!$C$2:$C$6</c:f>
              <c:strCache>
                <c:ptCount val="5"/>
                <c:pt idx="0">
                  <c:v>5000/5000</c:v>
                </c:pt>
                <c:pt idx="1">
                  <c:v>10000/10000</c:v>
                </c:pt>
                <c:pt idx="2">
                  <c:v>15000/15000</c:v>
                </c:pt>
                <c:pt idx="3">
                  <c:v>20000/20000</c:v>
                </c:pt>
                <c:pt idx="4">
                  <c:v>25000/25000</c:v>
                </c:pt>
              </c:strCache>
            </c:strRef>
          </c:cat>
          <c:val>
            <c:numRef>
              <c:f>WebSocket!$G$29:$G$33</c:f>
              <c:numCache>
                <c:formatCode>General</c:formatCode>
                <c:ptCount val="5"/>
                <c:pt idx="0">
                  <c:v>237.83920000000001</c:v>
                </c:pt>
                <c:pt idx="1">
                  <c:v>548.21126666666669</c:v>
                </c:pt>
                <c:pt idx="2">
                  <c:v>698.94631111111073</c:v>
                </c:pt>
                <c:pt idx="3">
                  <c:v>910.84988333333331</c:v>
                </c:pt>
                <c:pt idx="4">
                  <c:v>987.0555466666666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1-FD46-955A-D1FA88C63A08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'Comparison Test'!$C$2:$C$6</c:f>
              <c:strCache>
                <c:ptCount val="5"/>
                <c:pt idx="0">
                  <c:v>5000/5000</c:v>
                </c:pt>
                <c:pt idx="1">
                  <c:v>10000/10000</c:v>
                </c:pt>
                <c:pt idx="2">
                  <c:v>15000/15000</c:v>
                </c:pt>
                <c:pt idx="3">
                  <c:v>20000/20000</c:v>
                </c:pt>
                <c:pt idx="4">
                  <c:v>25000/25000</c:v>
                </c:pt>
              </c:strCache>
            </c:strRef>
          </c:cat>
          <c:val>
            <c:numRef>
              <c:f>WebTransport!$G$27:$G$31</c:f>
              <c:numCache>
                <c:formatCode>General</c:formatCode>
                <c:ptCount val="5"/>
                <c:pt idx="0">
                  <c:v>650.17233333333331</c:v>
                </c:pt>
                <c:pt idx="1">
                  <c:v>1155.2702333333334</c:v>
                </c:pt>
                <c:pt idx="2">
                  <c:v>1973.9797777777733</c:v>
                </c:pt>
                <c:pt idx="3">
                  <c:v>2294.4165499999999</c:v>
                </c:pt>
                <c:pt idx="4">
                  <c:v>2811.3716800000002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1-FD46-955A-D1FA88C6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40976"/>
        <c:axId val="819498016"/>
      </c:lineChart>
      <c:catAx>
        <c:axId val="8193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 number of messages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98016"/>
        <c:crosses val="autoZero"/>
        <c:auto val="1"/>
        <c:lblAlgn val="ctr"/>
        <c:lblOffset val="100"/>
        <c:noMultiLvlLbl val="0"/>
      </c:catAx>
      <c:valAx>
        <c:axId val="819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Connection times for adding 50 additional client per test cycle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Test'!$B$2:$B$6</c:f>
              <c:numCache>
                <c:formatCode>General</c:formatCode>
                <c:ptCount val="5"/>
                <c:pt idx="0">
                  <c:v>106</c:v>
                </c:pt>
                <c:pt idx="1">
                  <c:v>67</c:v>
                </c:pt>
                <c:pt idx="2">
                  <c:v>35</c:v>
                </c:pt>
                <c:pt idx="3">
                  <c:v>32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5-A942-BBDB-CD7487F3F699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WebSocket!$B$29:$B$33</c:f>
              <c:numCache>
                <c:formatCode>General</c:formatCode>
                <c:ptCount val="5"/>
                <c:pt idx="0">
                  <c:v>4912.666666666667</c:v>
                </c:pt>
                <c:pt idx="1">
                  <c:v>4915.666666666667</c:v>
                </c:pt>
                <c:pt idx="2">
                  <c:v>4901</c:v>
                </c:pt>
                <c:pt idx="3">
                  <c:v>5016.666666666667</c:v>
                </c:pt>
                <c:pt idx="4">
                  <c:v>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5-A942-BBDB-CD7487F3F699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WebTransport!$B$27:$B$31</c:f>
              <c:numCache>
                <c:formatCode>General</c:formatCode>
                <c:ptCount val="5"/>
                <c:pt idx="0">
                  <c:v>5177</c:v>
                </c:pt>
                <c:pt idx="1">
                  <c:v>5452.666666666667</c:v>
                </c:pt>
                <c:pt idx="2">
                  <c:v>5309</c:v>
                </c:pt>
                <c:pt idx="3">
                  <c:v>5483.666666666667</c:v>
                </c:pt>
                <c:pt idx="4">
                  <c:v>5957.666666666667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5-A942-BBDB-CD7487F3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10112"/>
        <c:axId val="850211760"/>
      </c:lineChart>
      <c:catAx>
        <c:axId val="8502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Test cycle - 50 new connections opened 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11760"/>
        <c:crosses val="autoZero"/>
        <c:auto val="1"/>
        <c:lblAlgn val="ctr"/>
        <c:lblOffset val="100"/>
        <c:noMultiLvlLbl val="0"/>
      </c:catAx>
      <c:valAx>
        <c:axId val="850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 Time to Connect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Connection times for adding 50 additional client per test cycle with 100ms latency</a:t>
            </a:r>
            <a:r>
              <a:rPr lang="en-GB" sz="1400" b="0" i="0" baseline="0">
                <a:effectLst/>
              </a:rPr>
              <a:t> 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Latency'!$B$2:$B$6</c:f>
              <c:numCache>
                <c:formatCode>General</c:formatCode>
                <c:ptCount val="5"/>
                <c:pt idx="0">
                  <c:v>283</c:v>
                </c:pt>
                <c:pt idx="1">
                  <c:v>243</c:v>
                </c:pt>
                <c:pt idx="2">
                  <c:v>243</c:v>
                </c:pt>
                <c:pt idx="3">
                  <c:v>234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2-B746-A00B-4FED02DF2159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with 100ms latency'!$B$2:$B$6</c:f>
              <c:numCache>
                <c:formatCode>General</c:formatCode>
                <c:ptCount val="5"/>
                <c:pt idx="0">
                  <c:v>10658</c:v>
                </c:pt>
                <c:pt idx="1">
                  <c:v>10673</c:v>
                </c:pt>
                <c:pt idx="2">
                  <c:v>10648</c:v>
                </c:pt>
                <c:pt idx="3">
                  <c:v>10658</c:v>
                </c:pt>
                <c:pt idx="4">
                  <c:v>10652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B746-A00B-4FED02DF2159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'WebTransport - Latency'!$B$2:$B$6</c:f>
              <c:numCache>
                <c:formatCode>General</c:formatCode>
                <c:ptCount val="5"/>
                <c:pt idx="0">
                  <c:v>13527</c:v>
                </c:pt>
                <c:pt idx="1">
                  <c:v>13909</c:v>
                </c:pt>
                <c:pt idx="2">
                  <c:v>15402</c:v>
                </c:pt>
                <c:pt idx="3">
                  <c:v>14341</c:v>
                </c:pt>
                <c:pt idx="4">
                  <c:v>14176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2-B746-A00B-4FED02DF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30528"/>
        <c:axId val="893200880"/>
      </c:lineChart>
      <c:catAx>
        <c:axId val="89313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Test cycle - 50 new connections opened per cycle</a:t>
                </a:r>
                <a:endParaRPr lang="en-I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00880"/>
        <c:crosses val="autoZero"/>
        <c:auto val="1"/>
        <c:lblAlgn val="ctr"/>
        <c:lblOffset val="100"/>
        <c:noMultiLvlLbl val="0"/>
      </c:catAx>
      <c:valAx>
        <c:axId val="8932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to Connect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Comparison of Average response times for WebSocket and WebTransport Implementations with 100ms latency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Latency'!$G$2:$G$6</c:f>
              <c:numCache>
                <c:formatCode>General</c:formatCode>
                <c:ptCount val="5"/>
                <c:pt idx="0">
                  <c:v>284.04880000000003</c:v>
                </c:pt>
                <c:pt idx="1">
                  <c:v>346.92270000000002</c:v>
                </c:pt>
                <c:pt idx="2">
                  <c:v>472.443733333333</c:v>
                </c:pt>
                <c:pt idx="3">
                  <c:v>567.01224999999999</c:v>
                </c:pt>
                <c:pt idx="4">
                  <c:v>800.68295999999998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7-164D-BBD8-232EE12030A9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with 100ms latency'!$G$2:$G$6</c:f>
              <c:numCache>
                <c:formatCode>General</c:formatCode>
                <c:ptCount val="5"/>
                <c:pt idx="0">
                  <c:v>488.20760000000001</c:v>
                </c:pt>
                <c:pt idx="1">
                  <c:v>715.95100000000002</c:v>
                </c:pt>
                <c:pt idx="2">
                  <c:v>850.30893333333302</c:v>
                </c:pt>
                <c:pt idx="3">
                  <c:v>1025.58295</c:v>
                </c:pt>
                <c:pt idx="4">
                  <c:v>1131.3918799999999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7-164D-BBD8-232EE12030A9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'WebTransport - Latency'!$G$2:$G$6</c:f>
              <c:numCache>
                <c:formatCode>General</c:formatCode>
                <c:ptCount val="5"/>
                <c:pt idx="0">
                  <c:v>945.77160000000003</c:v>
                </c:pt>
                <c:pt idx="1">
                  <c:v>1459.1579999999999</c:v>
                </c:pt>
                <c:pt idx="2">
                  <c:v>2121.5998666666601</c:v>
                </c:pt>
                <c:pt idx="3">
                  <c:v>2646.70865</c:v>
                </c:pt>
                <c:pt idx="4">
                  <c:v>2905.9913200000001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7-164D-BBD8-232EE120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83280"/>
        <c:axId val="957075904"/>
      </c:lineChart>
      <c:catAx>
        <c:axId val="9569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5904"/>
        <c:crosses val="autoZero"/>
        <c:auto val="1"/>
        <c:lblAlgn val="ctr"/>
        <c:lblOffset val="100"/>
        <c:noMultiLvlLbl val="0"/>
      </c:catAx>
      <c:valAx>
        <c:axId val="957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Connection times for adding 50 additional client per test cycle with 7% packet loss</a:t>
            </a:r>
            <a:r>
              <a:rPr lang="en-GB" sz="1400" b="0" i="0" baseline="0">
                <a:effectLst/>
              </a:rPr>
              <a:t> 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7% pl'!$B$2:$B$6</c:f>
              <c:numCache>
                <c:formatCode>General</c:formatCode>
                <c:ptCount val="5"/>
                <c:pt idx="0">
                  <c:v>3039</c:v>
                </c:pt>
                <c:pt idx="1">
                  <c:v>2438</c:v>
                </c:pt>
                <c:pt idx="2">
                  <c:v>2027</c:v>
                </c:pt>
                <c:pt idx="3">
                  <c:v>1021</c:v>
                </c:pt>
                <c:pt idx="4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0-4C44-B417-E9D6B3B3326B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with 7% loss'!$B$2:$B$6</c:f>
              <c:numCache>
                <c:formatCode>General</c:formatCode>
                <c:ptCount val="5"/>
                <c:pt idx="0">
                  <c:v>4896</c:v>
                </c:pt>
                <c:pt idx="1">
                  <c:v>4981</c:v>
                </c:pt>
                <c:pt idx="2">
                  <c:v>5058</c:v>
                </c:pt>
                <c:pt idx="3">
                  <c:v>5614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0-4C44-B417-E9D6B3B3326B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 7&amp; pl'!$B$2:$B$6</c:f>
              <c:numCache>
                <c:formatCode>General</c:formatCode>
                <c:ptCount val="5"/>
                <c:pt idx="0">
                  <c:v>6038</c:v>
                </c:pt>
                <c:pt idx="1">
                  <c:v>6084</c:v>
                </c:pt>
                <c:pt idx="2">
                  <c:v>6517</c:v>
                </c:pt>
                <c:pt idx="3">
                  <c:v>6317</c:v>
                </c:pt>
                <c:pt idx="4">
                  <c:v>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0-4C44-B417-E9D6B3B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93056"/>
        <c:axId val="896394704"/>
      </c:lineChart>
      <c:catAx>
        <c:axId val="8963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4704"/>
        <c:crosses val="autoZero"/>
        <c:auto val="1"/>
        <c:lblAlgn val="ctr"/>
        <c:lblOffset val="100"/>
        <c:noMultiLvlLbl val="0"/>
      </c:catAx>
      <c:valAx>
        <c:axId val="896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to Connect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Comparison of Average response times for WebSocket and WebTransport Implementations with </a:t>
            </a:r>
            <a:r>
              <a:rPr lang="en-IE" sz="1400" b="1" i="0" baseline="0">
                <a:effectLst/>
              </a:rPr>
              <a:t>7% packet loss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7% pl'!$G$2:$G$6</c:f>
              <c:numCache>
                <c:formatCode>General</c:formatCode>
                <c:ptCount val="5"/>
                <c:pt idx="0">
                  <c:v>327.4966</c:v>
                </c:pt>
                <c:pt idx="1">
                  <c:v>488.35250000000002</c:v>
                </c:pt>
                <c:pt idx="2">
                  <c:v>345.73520000000002</c:v>
                </c:pt>
                <c:pt idx="3">
                  <c:v>544.77620000000002</c:v>
                </c:pt>
                <c:pt idx="4">
                  <c:v>717.43543999999997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7-454B-9B68-CAE83AAEDBB1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with 7% loss'!$G$2:$G$6</c:f>
              <c:numCache>
                <c:formatCode>General</c:formatCode>
                <c:ptCount val="5"/>
                <c:pt idx="0">
                  <c:v>259.21300000000002</c:v>
                </c:pt>
                <c:pt idx="1">
                  <c:v>607.73829999999998</c:v>
                </c:pt>
                <c:pt idx="2">
                  <c:v>769.9742</c:v>
                </c:pt>
                <c:pt idx="3">
                  <c:v>937.20564999999999</c:v>
                </c:pt>
                <c:pt idx="4">
                  <c:v>1007.41228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7-454B-9B68-CAE83AAEDBB1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 7&amp; pl'!$G$2:$G$6</c:f>
              <c:numCache>
                <c:formatCode>General</c:formatCode>
                <c:ptCount val="5"/>
                <c:pt idx="0">
                  <c:v>747.85320000000002</c:v>
                </c:pt>
                <c:pt idx="1">
                  <c:v>1716.3463999999999</c:v>
                </c:pt>
                <c:pt idx="2">
                  <c:v>2104.3858209950599</c:v>
                </c:pt>
                <c:pt idx="3">
                  <c:v>2657.7406681738198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7-454B-9B68-CAE83AAE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76352"/>
        <c:axId val="958513792"/>
      </c:lineChart>
      <c:catAx>
        <c:axId val="95867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13792"/>
        <c:crosses val="autoZero"/>
        <c:auto val="1"/>
        <c:lblAlgn val="ctr"/>
        <c:lblOffset val="100"/>
        <c:noMultiLvlLbl val="0"/>
      </c:catAx>
      <c:valAx>
        <c:axId val="958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Connection times for adding 50 additional client per test cycle with 25% packet loss</a:t>
            </a:r>
            <a:r>
              <a:rPr lang="en-GB" sz="1400" b="0" i="0" baseline="0">
                <a:effectLst/>
              </a:rPr>
              <a:t> 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25% packet loss'!$B$2:$B$6</c:f>
              <c:numCache>
                <c:formatCode>General</c:formatCode>
                <c:ptCount val="5"/>
                <c:pt idx="0">
                  <c:v>3473</c:v>
                </c:pt>
                <c:pt idx="1">
                  <c:v>1664</c:v>
                </c:pt>
                <c:pt idx="2">
                  <c:v>5065</c:v>
                </c:pt>
                <c:pt idx="3">
                  <c:v>1057</c:v>
                </c:pt>
                <c:pt idx="4">
                  <c:v>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B-9141-86F3-FE76564ADF27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'WebSocket 25% packetloss'!$B$2:$B$6</c:f>
              <c:numCache>
                <c:formatCode>General</c:formatCode>
                <c:ptCount val="5"/>
                <c:pt idx="0">
                  <c:v>14760</c:v>
                </c:pt>
                <c:pt idx="1">
                  <c:v>19460</c:v>
                </c:pt>
                <c:pt idx="2">
                  <c:v>17327</c:v>
                </c:pt>
                <c:pt idx="3">
                  <c:v>8544</c:v>
                </c:pt>
                <c:pt idx="4">
                  <c:v>21261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B-9141-86F3-FE76564ADF27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'WebTransport 25% packet loss '!$B$2:$B$6</c:f>
              <c:numCache>
                <c:formatCode>General</c:formatCode>
                <c:ptCount val="5"/>
                <c:pt idx="0">
                  <c:v>11846</c:v>
                </c:pt>
                <c:pt idx="1">
                  <c:v>9738</c:v>
                </c:pt>
                <c:pt idx="2">
                  <c:v>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B-9141-86F3-FE76564A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36288"/>
        <c:axId val="872682864"/>
      </c:lineChart>
      <c:catAx>
        <c:axId val="8727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82864"/>
        <c:crosses val="autoZero"/>
        <c:auto val="1"/>
        <c:lblAlgn val="ctr"/>
        <c:lblOffset val="100"/>
        <c:noMultiLvlLbl val="0"/>
      </c:catAx>
      <c:valAx>
        <c:axId val="8726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to Connect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Comparison of Average response times for WebSocket and WebTransport Implementations with </a:t>
            </a:r>
            <a:r>
              <a:rPr lang="en-IE" sz="1400" b="1" i="0" baseline="0">
                <a:effectLst/>
              </a:rPr>
              <a:t>25% packet loss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Nodejs WebSocket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'Nodejs 25% packet loss'!$G$2:$G$6</c:f>
              <c:numCache>
                <c:formatCode>General</c:formatCode>
                <c:ptCount val="5"/>
                <c:pt idx="0">
                  <c:v>299.50380000000001</c:v>
                </c:pt>
                <c:pt idx="1">
                  <c:v>456.75220000000002</c:v>
                </c:pt>
                <c:pt idx="2">
                  <c:v>468.99746666666601</c:v>
                </c:pt>
                <c:pt idx="3">
                  <c:v>667.6182</c:v>
                </c:pt>
                <c:pt idx="4">
                  <c:v>678.21436000000006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5-294D-B4FB-BB5B047E2292}"/>
            </c:ext>
          </c:extLst>
        </c:ser>
        <c:ser>
          <c:idx val="0"/>
          <c:order val="1"/>
          <c:tx>
            <c:v>Browser WebSocket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'WebSocket 25% packetloss'!$G$2:$G$6</c:f>
              <c:numCache>
                <c:formatCode>General</c:formatCode>
                <c:ptCount val="5"/>
                <c:pt idx="0">
                  <c:v>408.93239999999997</c:v>
                </c:pt>
                <c:pt idx="1">
                  <c:v>744.3252</c:v>
                </c:pt>
                <c:pt idx="2">
                  <c:v>837.4932</c:v>
                </c:pt>
                <c:pt idx="3">
                  <c:v>1019.5607</c:v>
                </c:pt>
                <c:pt idx="4">
                  <c:v>926.99292000000003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294D-B4FB-BB5B047E2292}"/>
            </c:ext>
          </c:extLst>
        </c:ser>
        <c:ser>
          <c:idx val="2"/>
          <c:order val="2"/>
          <c:tx>
            <c:v>Browser WebTransport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'WebTransport 25% packet loss '!$G$2:$G$6</c:f>
              <c:numCache>
                <c:formatCode>General</c:formatCode>
                <c:ptCount val="5"/>
                <c:pt idx="0">
                  <c:v>1115.1425999999999</c:v>
                </c:pt>
                <c:pt idx="1">
                  <c:v>2269.87832699619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5-294D-B4FB-BB5B047E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312288"/>
        <c:axId val="992271648"/>
      </c:lineChart>
      <c:catAx>
        <c:axId val="9923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71648"/>
        <c:crosses val="autoZero"/>
        <c:auto val="1"/>
        <c:lblAlgn val="ctr"/>
        <c:lblOffset val="100"/>
        <c:noMultiLvlLbl val="0"/>
      </c:catAx>
      <c:valAx>
        <c:axId val="9922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</a:t>
                </a:r>
                <a:r>
                  <a:rPr lang="en-GB" baseline="0"/>
                  <a:t>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9</xdr:row>
      <xdr:rowOff>12700</xdr:rowOff>
    </xdr:from>
    <xdr:to>
      <xdr:col>15</xdr:col>
      <xdr:colOff>762000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978E5-5F84-6D47-981B-1E5E4D96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39</xdr:row>
      <xdr:rowOff>12700</xdr:rowOff>
    </xdr:from>
    <xdr:to>
      <xdr:col>15</xdr:col>
      <xdr:colOff>800100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C47DE-096C-2340-8398-5FD3AF3D7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0</xdr:rowOff>
    </xdr:from>
    <xdr:to>
      <xdr:col>15</xdr:col>
      <xdr:colOff>800100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F2DA-CE4D-AD4A-87A8-8E9496442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39</xdr:row>
      <xdr:rowOff>12700</xdr:rowOff>
    </xdr:from>
    <xdr:to>
      <xdr:col>16</xdr:col>
      <xdr:colOff>12700</xdr:colOff>
      <xdr:row>64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52945-C23A-EF44-A370-78279EF3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9</xdr:row>
      <xdr:rowOff>12700</xdr:rowOff>
    </xdr:from>
    <xdr:to>
      <xdr:col>15</xdr:col>
      <xdr:colOff>800100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B7E2-BB08-8343-BB78-C33C73D3F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38</xdr:row>
      <xdr:rowOff>190500</xdr:rowOff>
    </xdr:from>
    <xdr:to>
      <xdr:col>15</xdr:col>
      <xdr:colOff>812800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B4746-991E-CB40-9808-CD2C30B0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9</xdr:row>
      <xdr:rowOff>50800</xdr:rowOff>
    </xdr:from>
    <xdr:to>
      <xdr:col>16</xdr:col>
      <xdr:colOff>12700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2D411-A736-2941-B9F6-767C311E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39</xdr:row>
      <xdr:rowOff>0</xdr:rowOff>
    </xdr:from>
    <xdr:to>
      <xdr:col>16</xdr:col>
      <xdr:colOff>12700</xdr:colOff>
      <xdr:row>65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3331C-77B5-734C-AE5F-03297738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3" xr16:uid="{C347408A-BDD1-7B48-831D-5E143521AE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.csv" connectionId="1" xr16:uid="{5C3179A3-811D-CA42-B92D-D00764A4E2E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Tranport.csv" connectionId="9" xr16:uid="{F4002013-D4A9-204B-8846-FB269EE3452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2" xr16:uid="{DE0E41A4-B0DF-3742-B8EB-FC37ADB6BDF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4" xr16:uid="{DDD4F7CF-6B57-F14B-90DF-95568855CF4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5" xr16:uid="{F72747A9-62DF-C743-BE62-E49334DE07F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6" xr16:uid="{2F0550FC-D514-5E4F-9EDE-34394EA0240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7" xr16:uid="{B038A72D-C9EE-2F41-A947-CF87E411755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" connectionId="8" xr16:uid="{8663438E-73BD-584B-B150-C959E79C02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67C8-50DE-2C41-816F-D7DB1C0F940E}">
  <dimension ref="A1:G6"/>
  <sheetViews>
    <sheetView tabSelected="1" workbookViewId="0">
      <selection activeCell="B16" sqref="B16"/>
    </sheetView>
  </sheetViews>
  <sheetFormatPr baseColWidth="10" defaultRowHeight="16" x14ac:dyDescent="0.2"/>
  <cols>
    <col min="2" max="2" width="18.83203125" customWidth="1"/>
  </cols>
  <sheetData>
    <row r="1" spans="1:7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s="1">
        <v>106</v>
      </c>
      <c r="C2" t="s">
        <v>2</v>
      </c>
      <c r="D2">
        <v>371</v>
      </c>
      <c r="E2">
        <v>369</v>
      </c>
      <c r="F2">
        <v>40</v>
      </c>
      <c r="G2">
        <v>214.02879999999999</v>
      </c>
    </row>
    <row r="3" spans="1:7" x14ac:dyDescent="0.2">
      <c r="A3">
        <v>2</v>
      </c>
      <c r="B3" s="1">
        <v>67</v>
      </c>
      <c r="C3" t="s">
        <v>8</v>
      </c>
      <c r="D3">
        <v>543</v>
      </c>
      <c r="E3">
        <v>502</v>
      </c>
      <c r="F3">
        <v>2</v>
      </c>
      <c r="G3">
        <v>268.92739999999998</v>
      </c>
    </row>
    <row r="4" spans="1:7" x14ac:dyDescent="0.2">
      <c r="A4">
        <v>3</v>
      </c>
      <c r="B4" s="1">
        <v>35</v>
      </c>
      <c r="C4" t="s">
        <v>9</v>
      </c>
      <c r="D4">
        <v>748</v>
      </c>
      <c r="E4">
        <v>644</v>
      </c>
      <c r="F4">
        <v>102</v>
      </c>
      <c r="G4">
        <v>310.63386666666599</v>
      </c>
    </row>
    <row r="5" spans="1:7" x14ac:dyDescent="0.2">
      <c r="A5">
        <v>4</v>
      </c>
      <c r="B5" s="1">
        <v>32</v>
      </c>
      <c r="C5" t="s">
        <v>10</v>
      </c>
      <c r="D5">
        <v>860</v>
      </c>
      <c r="E5">
        <v>816</v>
      </c>
      <c r="F5">
        <v>1</v>
      </c>
      <c r="G5">
        <v>419.3999</v>
      </c>
    </row>
    <row r="6" spans="1:7" x14ac:dyDescent="0.2">
      <c r="A6">
        <v>5</v>
      </c>
      <c r="B6" s="1">
        <v>51</v>
      </c>
      <c r="C6" t="s">
        <v>11</v>
      </c>
      <c r="D6">
        <v>1154</v>
      </c>
      <c r="E6">
        <v>1048</v>
      </c>
      <c r="F6">
        <v>129</v>
      </c>
      <c r="G6">
        <v>529.60512000000006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81C-BE7B-3347-AF2E-712AE1159348}">
  <dimension ref="A1:G6"/>
  <sheetViews>
    <sheetView workbookViewId="0">
      <selection activeCell="I18" sqref="I18"/>
    </sheetView>
  </sheetViews>
  <sheetFormatPr baseColWidth="10" defaultRowHeight="16" x14ac:dyDescent="0.2"/>
  <cols>
    <col min="2" max="2" width="16" customWidth="1"/>
    <col min="3" max="3" width="12.1640625" customWidth="1"/>
    <col min="4" max="4" width="12.5" customWidth="1"/>
    <col min="5" max="5" width="14" customWidth="1"/>
    <col min="6" max="6" width="14.1640625" customWidth="1"/>
    <col min="7" max="7" width="15" customWidth="1"/>
  </cols>
  <sheetData>
    <row r="1" spans="1:7" x14ac:dyDescent="0.2">
      <c r="A1" s="2" t="s">
        <v>1</v>
      </c>
      <c r="B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3473</v>
      </c>
      <c r="C2">
        <v>5000</v>
      </c>
      <c r="D2">
        <v>3819</v>
      </c>
      <c r="E2">
        <v>3783</v>
      </c>
      <c r="F2">
        <v>60</v>
      </c>
      <c r="G2">
        <v>299.50380000000001</v>
      </c>
    </row>
    <row r="3" spans="1:7" x14ac:dyDescent="0.2">
      <c r="A3">
        <v>2</v>
      </c>
      <c r="B3">
        <v>1664</v>
      </c>
      <c r="C3">
        <v>10000</v>
      </c>
      <c r="D3">
        <v>3648</v>
      </c>
      <c r="E3">
        <v>3624</v>
      </c>
      <c r="F3">
        <v>60</v>
      </c>
      <c r="G3">
        <v>456.75220000000002</v>
      </c>
    </row>
    <row r="4" spans="1:7" x14ac:dyDescent="0.2">
      <c r="A4">
        <v>3</v>
      </c>
      <c r="B4">
        <v>5065</v>
      </c>
      <c r="C4">
        <v>15000</v>
      </c>
      <c r="D4">
        <v>13517</v>
      </c>
      <c r="E4">
        <v>13424</v>
      </c>
      <c r="F4">
        <v>4</v>
      </c>
      <c r="G4">
        <v>468.99746666666601</v>
      </c>
    </row>
    <row r="5" spans="1:7" x14ac:dyDescent="0.2">
      <c r="A5">
        <v>4</v>
      </c>
      <c r="B5">
        <v>1057</v>
      </c>
      <c r="C5">
        <v>20000</v>
      </c>
      <c r="D5">
        <v>4295</v>
      </c>
      <c r="E5">
        <v>4261</v>
      </c>
      <c r="F5">
        <v>33</v>
      </c>
      <c r="G5">
        <v>667.6182</v>
      </c>
    </row>
    <row r="6" spans="1:7" x14ac:dyDescent="0.2">
      <c r="A6">
        <v>5</v>
      </c>
      <c r="B6">
        <v>3194</v>
      </c>
      <c r="C6">
        <v>25000</v>
      </c>
      <c r="D6">
        <v>7775</v>
      </c>
      <c r="E6">
        <v>7579</v>
      </c>
      <c r="F6">
        <v>205</v>
      </c>
      <c r="G6">
        <v>678.21436000000006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1C88-7D0D-5B49-BC15-03CDE4220382}">
  <dimension ref="A1:G6"/>
  <sheetViews>
    <sheetView topLeftCell="B1" workbookViewId="0">
      <selection activeCell="G8" sqref="G8"/>
    </sheetView>
  </sheetViews>
  <sheetFormatPr baseColWidth="10" defaultRowHeight="16" x14ac:dyDescent="0.2"/>
  <cols>
    <col min="2" max="2" width="27.6640625" bestFit="1" customWidth="1"/>
    <col min="3" max="3" width="34" bestFit="1" customWidth="1"/>
    <col min="4" max="4" width="14.6640625" bestFit="1" customWidth="1"/>
    <col min="5" max="5" width="13.83203125" customWidth="1"/>
    <col min="6" max="6" width="12.1640625" bestFit="1" customWidth="1"/>
    <col min="7" max="7" width="11.1640625" bestFit="1" customWidth="1"/>
  </cols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6038</v>
      </c>
      <c r="C2" t="s">
        <v>22</v>
      </c>
      <c r="D2">
        <v>2465</v>
      </c>
      <c r="E2">
        <v>2348</v>
      </c>
      <c r="F2">
        <v>86</v>
      </c>
      <c r="G2">
        <v>747.85320000000002</v>
      </c>
    </row>
    <row r="3" spans="1:7" x14ac:dyDescent="0.2">
      <c r="A3">
        <v>2</v>
      </c>
      <c r="B3">
        <v>6084</v>
      </c>
      <c r="C3" t="s">
        <v>13</v>
      </c>
      <c r="D3">
        <v>4881</v>
      </c>
      <c r="E3">
        <v>4841</v>
      </c>
      <c r="F3">
        <v>219</v>
      </c>
      <c r="G3">
        <v>1716.3463999999999</v>
      </c>
    </row>
    <row r="4" spans="1:7" x14ac:dyDescent="0.2">
      <c r="A4">
        <v>3</v>
      </c>
      <c r="B4">
        <v>6517</v>
      </c>
      <c r="C4" t="s">
        <v>24</v>
      </c>
      <c r="D4">
        <v>7696</v>
      </c>
      <c r="E4">
        <v>7675</v>
      </c>
      <c r="F4">
        <v>187</v>
      </c>
      <c r="G4">
        <v>2104.3858209950599</v>
      </c>
    </row>
    <row r="5" spans="1:7" x14ac:dyDescent="0.2">
      <c r="A5">
        <v>4</v>
      </c>
      <c r="B5">
        <v>6317</v>
      </c>
      <c r="C5" t="s">
        <v>25</v>
      </c>
      <c r="D5">
        <v>11101</v>
      </c>
      <c r="E5">
        <v>10773</v>
      </c>
      <c r="F5">
        <v>240</v>
      </c>
      <c r="G5">
        <v>2657.7406681738198</v>
      </c>
    </row>
    <row r="6" spans="1:7" x14ac:dyDescent="0.2">
      <c r="A6">
        <v>5</v>
      </c>
      <c r="B6">
        <v>7267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EE1E-8DDC-3342-B7EF-F39359AD68B4}">
  <dimension ref="A1:G6"/>
  <sheetViews>
    <sheetView workbookViewId="0">
      <selection activeCell="K25" sqref="K25"/>
    </sheetView>
  </sheetViews>
  <sheetFormatPr baseColWidth="10" defaultRowHeight="16" x14ac:dyDescent="0.2"/>
  <cols>
    <col min="2" max="2" width="15.33203125" customWidth="1"/>
    <col min="3" max="3" width="6.1640625" bestFit="1" customWidth="1"/>
    <col min="4" max="4" width="12" customWidth="1"/>
    <col min="5" max="5" width="14.6640625" customWidth="1"/>
    <col min="6" max="6" width="17.83203125" customWidth="1"/>
    <col min="7" max="7" width="19.33203125" customWidth="1"/>
  </cols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3039</v>
      </c>
      <c r="C2">
        <v>5000</v>
      </c>
      <c r="D2">
        <v>802</v>
      </c>
      <c r="E2">
        <v>694</v>
      </c>
      <c r="F2">
        <v>128</v>
      </c>
      <c r="G2">
        <v>327.4966</v>
      </c>
    </row>
    <row r="3" spans="1:7" x14ac:dyDescent="0.2">
      <c r="A3">
        <v>2</v>
      </c>
      <c r="B3">
        <v>2438</v>
      </c>
      <c r="C3">
        <v>10000</v>
      </c>
      <c r="D3">
        <v>1283</v>
      </c>
      <c r="E3">
        <v>1229</v>
      </c>
      <c r="F3">
        <v>76</v>
      </c>
      <c r="G3">
        <v>488.35250000000002</v>
      </c>
    </row>
    <row r="4" spans="1:7" x14ac:dyDescent="0.2">
      <c r="A4">
        <v>3</v>
      </c>
      <c r="B4">
        <v>2027</v>
      </c>
      <c r="C4">
        <v>15000</v>
      </c>
      <c r="D4">
        <v>1058</v>
      </c>
      <c r="E4">
        <v>974</v>
      </c>
      <c r="F4">
        <v>21</v>
      </c>
      <c r="G4">
        <v>345.73520000000002</v>
      </c>
    </row>
    <row r="5" spans="1:7" x14ac:dyDescent="0.2">
      <c r="A5">
        <v>4</v>
      </c>
      <c r="B5">
        <v>1021</v>
      </c>
      <c r="C5">
        <v>20000</v>
      </c>
      <c r="D5">
        <v>1597</v>
      </c>
      <c r="E5">
        <v>1548</v>
      </c>
      <c r="F5">
        <v>23</v>
      </c>
      <c r="G5">
        <v>544.77620000000002</v>
      </c>
    </row>
    <row r="6" spans="1:7" x14ac:dyDescent="0.2">
      <c r="A6">
        <v>5</v>
      </c>
      <c r="B6">
        <v>1036</v>
      </c>
      <c r="C6">
        <v>25000</v>
      </c>
      <c r="D6">
        <v>1771</v>
      </c>
      <c r="E6">
        <v>1657</v>
      </c>
      <c r="F6">
        <v>196</v>
      </c>
      <c r="G6">
        <v>717.43543999999997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FF29-2405-1A41-A006-8FC0B09B4540}">
  <dimension ref="A1:G6"/>
  <sheetViews>
    <sheetView workbookViewId="0">
      <selection activeCell="Q34" sqref="Q34"/>
    </sheetView>
  </sheetViews>
  <sheetFormatPr baseColWidth="10" defaultRowHeight="16" x14ac:dyDescent="0.2"/>
  <cols>
    <col min="2" max="2" width="12.6640625" customWidth="1"/>
    <col min="3" max="3" width="20.5" bestFit="1" customWidth="1"/>
    <col min="4" max="4" width="14.1640625" customWidth="1"/>
    <col min="5" max="5" width="15.33203125" customWidth="1"/>
    <col min="6" max="6" width="14.33203125" customWidth="1"/>
    <col min="7" max="7" width="12.1640625" bestFit="1" customWidth="1"/>
  </cols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10658</v>
      </c>
      <c r="C2" t="s">
        <v>22</v>
      </c>
      <c r="D2">
        <v>800</v>
      </c>
      <c r="E2">
        <v>769</v>
      </c>
      <c r="F2">
        <v>38</v>
      </c>
      <c r="G2">
        <v>488.20760000000001</v>
      </c>
    </row>
    <row r="3" spans="1:7" x14ac:dyDescent="0.2">
      <c r="A3">
        <v>2</v>
      </c>
      <c r="B3">
        <v>10673</v>
      </c>
      <c r="C3" t="s">
        <v>13</v>
      </c>
      <c r="D3">
        <v>1755</v>
      </c>
      <c r="E3">
        <v>1238</v>
      </c>
      <c r="F3">
        <v>135</v>
      </c>
      <c r="G3">
        <v>715.95100000000002</v>
      </c>
    </row>
    <row r="4" spans="1:7" x14ac:dyDescent="0.2">
      <c r="A4">
        <v>3</v>
      </c>
      <c r="B4">
        <v>10648</v>
      </c>
      <c r="C4" t="s">
        <v>14</v>
      </c>
      <c r="D4">
        <v>1711</v>
      </c>
      <c r="E4">
        <v>1189</v>
      </c>
      <c r="F4">
        <v>17</v>
      </c>
      <c r="G4">
        <v>850.30893333333302</v>
      </c>
    </row>
    <row r="5" spans="1:7" x14ac:dyDescent="0.2">
      <c r="A5">
        <v>4</v>
      </c>
      <c r="B5">
        <v>10658</v>
      </c>
      <c r="C5" t="s">
        <v>15</v>
      </c>
      <c r="D5">
        <v>1991</v>
      </c>
      <c r="E5">
        <v>1763</v>
      </c>
      <c r="F5">
        <v>56</v>
      </c>
      <c r="G5">
        <v>1025.58295</v>
      </c>
    </row>
    <row r="6" spans="1:7" x14ac:dyDescent="0.2">
      <c r="A6">
        <v>5</v>
      </c>
      <c r="B6">
        <v>10652</v>
      </c>
      <c r="C6" t="s">
        <v>16</v>
      </c>
      <c r="D6">
        <v>2447</v>
      </c>
      <c r="E6">
        <v>1930</v>
      </c>
      <c r="F6">
        <v>112</v>
      </c>
      <c r="G6">
        <v>1131.3918799999999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891E-C9EC-3744-96C1-E312BE26630D}">
  <dimension ref="A1:G6"/>
  <sheetViews>
    <sheetView topLeftCell="A27" workbookViewId="0">
      <selection activeCell="S46" sqref="S46"/>
    </sheetView>
  </sheetViews>
  <sheetFormatPr baseColWidth="10" defaultRowHeight="16" x14ac:dyDescent="0.2"/>
  <cols>
    <col min="5" max="5" width="11.6640625" customWidth="1"/>
    <col min="6" max="6" width="11.83203125" customWidth="1"/>
    <col min="7" max="7" width="11.6640625" customWidth="1"/>
  </cols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4896</v>
      </c>
      <c r="C2" t="s">
        <v>22</v>
      </c>
      <c r="D2">
        <v>1220</v>
      </c>
      <c r="E2">
        <v>1144</v>
      </c>
      <c r="F2">
        <v>35</v>
      </c>
      <c r="G2">
        <v>259.21300000000002</v>
      </c>
    </row>
    <row r="3" spans="1:7" x14ac:dyDescent="0.2">
      <c r="A3">
        <v>2</v>
      </c>
      <c r="B3">
        <v>4981</v>
      </c>
      <c r="C3" t="s">
        <v>13</v>
      </c>
      <c r="D3">
        <v>1347</v>
      </c>
      <c r="E3">
        <v>1238</v>
      </c>
      <c r="F3">
        <v>8</v>
      </c>
      <c r="G3">
        <v>607.73829999999998</v>
      </c>
    </row>
    <row r="4" spans="1:7" x14ac:dyDescent="0.2">
      <c r="A4">
        <v>3</v>
      </c>
      <c r="B4">
        <v>5058</v>
      </c>
      <c r="C4" t="s">
        <v>17</v>
      </c>
      <c r="D4">
        <v>1648</v>
      </c>
      <c r="E4">
        <v>1279</v>
      </c>
      <c r="F4">
        <v>147</v>
      </c>
      <c r="G4">
        <v>769.9742</v>
      </c>
    </row>
    <row r="5" spans="1:7" x14ac:dyDescent="0.2">
      <c r="A5">
        <v>4</v>
      </c>
      <c r="B5">
        <v>5614</v>
      </c>
      <c r="C5" t="s">
        <v>19</v>
      </c>
      <c r="D5">
        <v>1913</v>
      </c>
      <c r="E5">
        <v>1696</v>
      </c>
      <c r="F5">
        <v>30</v>
      </c>
      <c r="G5">
        <v>937.20564999999999</v>
      </c>
    </row>
    <row r="6" spans="1:7" x14ac:dyDescent="0.2">
      <c r="A6">
        <v>5</v>
      </c>
      <c r="B6">
        <v>5000</v>
      </c>
      <c r="C6" t="s">
        <v>16</v>
      </c>
      <c r="D6">
        <v>2739</v>
      </c>
      <c r="E6">
        <v>2333</v>
      </c>
      <c r="F6">
        <v>35</v>
      </c>
      <c r="G6">
        <v>1007.41228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346D-9630-D544-BEFA-316A90796805}">
  <dimension ref="A1:G33"/>
  <sheetViews>
    <sheetView workbookViewId="0">
      <selection activeCell="K33" sqref="K33"/>
    </sheetView>
  </sheetViews>
  <sheetFormatPr baseColWidth="10" defaultRowHeight="16" x14ac:dyDescent="0.2"/>
  <cols>
    <col min="2" max="2" width="17.33203125" customWidth="1"/>
    <col min="3" max="3" width="20.5" bestFit="1" customWidth="1"/>
    <col min="4" max="4" width="17.33203125" customWidth="1"/>
    <col min="5" max="5" width="18.33203125" customWidth="1"/>
    <col min="6" max="6" width="10.83203125" customWidth="1"/>
    <col min="7" max="7" width="15.5" customWidth="1"/>
  </cols>
  <sheetData>
    <row r="1" spans="1:7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>
        <v>4893</v>
      </c>
      <c r="C2" t="s">
        <v>12</v>
      </c>
      <c r="D2">
        <v>553</v>
      </c>
      <c r="E2">
        <v>436</v>
      </c>
      <c r="F2">
        <v>61</v>
      </c>
      <c r="G2">
        <v>273.08199999999999</v>
      </c>
    </row>
    <row r="3" spans="1:7" x14ac:dyDescent="0.2">
      <c r="A3">
        <v>2</v>
      </c>
      <c r="B3">
        <v>4775</v>
      </c>
      <c r="C3" t="s">
        <v>13</v>
      </c>
      <c r="D3">
        <v>1067</v>
      </c>
      <c r="E3">
        <v>782</v>
      </c>
      <c r="F3">
        <v>41</v>
      </c>
      <c r="G3">
        <v>577.18119999999999</v>
      </c>
    </row>
    <row r="4" spans="1:7" x14ac:dyDescent="0.2">
      <c r="A4">
        <v>3</v>
      </c>
      <c r="B4">
        <v>4952</v>
      </c>
      <c r="C4" t="s">
        <v>14</v>
      </c>
      <c r="D4">
        <v>1190</v>
      </c>
      <c r="E4">
        <v>944</v>
      </c>
      <c r="F4">
        <v>30</v>
      </c>
      <c r="G4">
        <v>632.28386666666597</v>
      </c>
    </row>
    <row r="5" spans="1:7" x14ac:dyDescent="0.2">
      <c r="A5">
        <v>4</v>
      </c>
      <c r="B5">
        <v>5001</v>
      </c>
      <c r="C5" t="s">
        <v>15</v>
      </c>
      <c r="D5">
        <v>1886</v>
      </c>
      <c r="E5">
        <v>1716</v>
      </c>
      <c r="F5">
        <v>26</v>
      </c>
      <c r="G5">
        <v>1016.4853000000001</v>
      </c>
    </row>
    <row r="6" spans="1:7" x14ac:dyDescent="0.2">
      <c r="A6">
        <v>5</v>
      </c>
      <c r="B6">
        <v>4707</v>
      </c>
      <c r="C6" t="s">
        <v>16</v>
      </c>
      <c r="D6">
        <v>2224</v>
      </c>
      <c r="E6">
        <v>1335</v>
      </c>
      <c r="F6">
        <v>9</v>
      </c>
      <c r="G6">
        <v>978.12696000000005</v>
      </c>
    </row>
    <row r="11" spans="1:7" x14ac:dyDescent="0.2">
      <c r="A11">
        <v>1</v>
      </c>
      <c r="B11">
        <v>4952</v>
      </c>
      <c r="C11" t="s">
        <v>12</v>
      </c>
      <c r="D11">
        <v>508</v>
      </c>
      <c r="E11">
        <v>340</v>
      </c>
      <c r="F11">
        <v>6</v>
      </c>
      <c r="G11">
        <v>237.38</v>
      </c>
    </row>
    <row r="12" spans="1:7" x14ac:dyDescent="0.2">
      <c r="A12">
        <v>2</v>
      </c>
      <c r="B12">
        <v>4956</v>
      </c>
      <c r="C12" t="s">
        <v>13</v>
      </c>
      <c r="D12">
        <v>1116</v>
      </c>
      <c r="E12">
        <v>891</v>
      </c>
      <c r="F12">
        <v>22</v>
      </c>
      <c r="G12">
        <v>637.32849999999996</v>
      </c>
    </row>
    <row r="13" spans="1:7" x14ac:dyDescent="0.2">
      <c r="A13">
        <v>3</v>
      </c>
      <c r="B13">
        <v>4956</v>
      </c>
      <c r="C13" t="s">
        <v>17</v>
      </c>
      <c r="D13">
        <v>1313</v>
      </c>
      <c r="E13">
        <v>1059</v>
      </c>
      <c r="F13">
        <v>9</v>
      </c>
      <c r="G13">
        <v>593.88260000000002</v>
      </c>
    </row>
    <row r="14" spans="1:7" x14ac:dyDescent="0.2">
      <c r="A14">
        <v>4</v>
      </c>
      <c r="B14">
        <v>5017</v>
      </c>
      <c r="C14" t="s">
        <v>15</v>
      </c>
      <c r="D14">
        <v>1717</v>
      </c>
      <c r="E14">
        <v>1522</v>
      </c>
      <c r="F14">
        <v>36</v>
      </c>
      <c r="G14">
        <v>866.1934</v>
      </c>
    </row>
    <row r="15" spans="1:7" x14ac:dyDescent="0.2">
      <c r="A15">
        <v>5</v>
      </c>
      <c r="B15">
        <v>4682</v>
      </c>
      <c r="C15" t="s">
        <v>18</v>
      </c>
      <c r="D15">
        <v>2053</v>
      </c>
      <c r="E15">
        <v>1688</v>
      </c>
      <c r="F15">
        <v>45</v>
      </c>
      <c r="G15">
        <v>967.83828000000005</v>
      </c>
    </row>
    <row r="20" spans="1:7" x14ac:dyDescent="0.2">
      <c r="A20">
        <v>1</v>
      </c>
      <c r="B20">
        <v>4893</v>
      </c>
      <c r="C20" t="s">
        <v>12</v>
      </c>
      <c r="D20">
        <v>463</v>
      </c>
      <c r="E20">
        <v>348</v>
      </c>
      <c r="F20">
        <v>22</v>
      </c>
      <c r="G20">
        <v>203.0556</v>
      </c>
    </row>
    <row r="21" spans="1:7" x14ac:dyDescent="0.2">
      <c r="A21">
        <v>2</v>
      </c>
      <c r="B21">
        <v>5016</v>
      </c>
      <c r="C21" t="s">
        <v>13</v>
      </c>
      <c r="D21">
        <v>860</v>
      </c>
      <c r="E21">
        <v>754</v>
      </c>
      <c r="F21">
        <v>9</v>
      </c>
      <c r="G21">
        <v>430.1241</v>
      </c>
    </row>
    <row r="22" spans="1:7" x14ac:dyDescent="0.2">
      <c r="A22">
        <v>3</v>
      </c>
      <c r="B22">
        <v>4795</v>
      </c>
      <c r="C22" t="s">
        <v>17</v>
      </c>
      <c r="D22">
        <v>1454</v>
      </c>
      <c r="E22">
        <v>1321</v>
      </c>
      <c r="F22">
        <v>54</v>
      </c>
      <c r="G22">
        <v>870.67246666666597</v>
      </c>
    </row>
    <row r="23" spans="1:7" x14ac:dyDescent="0.2">
      <c r="A23">
        <v>4</v>
      </c>
      <c r="B23">
        <v>5032</v>
      </c>
      <c r="C23" t="s">
        <v>19</v>
      </c>
      <c r="D23">
        <v>1528</v>
      </c>
      <c r="E23">
        <v>1185</v>
      </c>
      <c r="F23">
        <v>7</v>
      </c>
      <c r="G23">
        <v>849.87094999999999</v>
      </c>
    </row>
    <row r="24" spans="1:7" x14ac:dyDescent="0.2">
      <c r="A24">
        <v>5</v>
      </c>
      <c r="B24">
        <v>5017</v>
      </c>
      <c r="C24" t="s">
        <v>16</v>
      </c>
      <c r="D24">
        <v>2170</v>
      </c>
      <c r="E24">
        <v>1752</v>
      </c>
      <c r="F24">
        <v>13</v>
      </c>
      <c r="G24">
        <v>1015.2014</v>
      </c>
    </row>
    <row r="28" spans="1:7" x14ac:dyDescent="0.2">
      <c r="A28" t="s">
        <v>20</v>
      </c>
    </row>
    <row r="29" spans="1:7" x14ac:dyDescent="0.2">
      <c r="A29">
        <v>1</v>
      </c>
      <c r="B29">
        <f>(B2+B11+B20)/3</f>
        <v>4912.666666666667</v>
      </c>
      <c r="C29" t="s">
        <v>12</v>
      </c>
      <c r="D29">
        <f t="shared" ref="D29:G33" si="0">(D2+D11+D20)/3</f>
        <v>508</v>
      </c>
      <c r="E29">
        <f t="shared" si="0"/>
        <v>374.66666666666669</v>
      </c>
      <c r="F29">
        <f t="shared" si="0"/>
        <v>29.666666666666668</v>
      </c>
      <c r="G29">
        <f t="shared" si="0"/>
        <v>237.83920000000001</v>
      </c>
    </row>
    <row r="30" spans="1:7" x14ac:dyDescent="0.2">
      <c r="A30">
        <v>2</v>
      </c>
      <c r="B30">
        <f>(B3+B12+B21)/3</f>
        <v>4915.666666666667</v>
      </c>
      <c r="C30" t="s">
        <v>13</v>
      </c>
      <c r="D30">
        <f t="shared" si="0"/>
        <v>1014.3333333333334</v>
      </c>
      <c r="E30">
        <f t="shared" si="0"/>
        <v>809</v>
      </c>
      <c r="F30">
        <f t="shared" si="0"/>
        <v>24</v>
      </c>
      <c r="G30">
        <f t="shared" si="0"/>
        <v>548.21126666666669</v>
      </c>
    </row>
    <row r="31" spans="1:7" x14ac:dyDescent="0.2">
      <c r="A31">
        <v>3</v>
      </c>
      <c r="B31">
        <f>(B4+B13+B22)/3</f>
        <v>4901</v>
      </c>
      <c r="C31" t="s">
        <v>17</v>
      </c>
      <c r="D31">
        <f t="shared" si="0"/>
        <v>1319</v>
      </c>
      <c r="E31">
        <f t="shared" si="0"/>
        <v>1108</v>
      </c>
      <c r="F31">
        <f t="shared" si="0"/>
        <v>31</v>
      </c>
      <c r="G31">
        <f t="shared" si="0"/>
        <v>698.94631111111073</v>
      </c>
    </row>
    <row r="32" spans="1:7" x14ac:dyDescent="0.2">
      <c r="A32">
        <v>4</v>
      </c>
      <c r="B32">
        <f>(B5+B14+B23)/3</f>
        <v>5016.666666666667</v>
      </c>
      <c r="C32" t="s">
        <v>19</v>
      </c>
      <c r="D32">
        <f t="shared" si="0"/>
        <v>1710.3333333333333</v>
      </c>
      <c r="E32">
        <f t="shared" si="0"/>
        <v>1474.3333333333333</v>
      </c>
      <c r="F32">
        <f t="shared" si="0"/>
        <v>23</v>
      </c>
      <c r="G32">
        <f t="shared" si="0"/>
        <v>910.84988333333331</v>
      </c>
    </row>
    <row r="33" spans="1:7" x14ac:dyDescent="0.2">
      <c r="A33">
        <v>5</v>
      </c>
      <c r="B33">
        <f>(B6+B15+B24)/3</f>
        <v>4802</v>
      </c>
      <c r="C33" t="s">
        <v>16</v>
      </c>
      <c r="D33">
        <f t="shared" si="0"/>
        <v>2149</v>
      </c>
      <c r="E33">
        <f t="shared" si="0"/>
        <v>1591.6666666666667</v>
      </c>
      <c r="F33">
        <f t="shared" si="0"/>
        <v>22.333333333333332</v>
      </c>
      <c r="G33">
        <f t="shared" si="0"/>
        <v>987.0555466666666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F496-B8F1-3D4D-AB20-ABAF4FFE3931}">
  <dimension ref="A1:G31"/>
  <sheetViews>
    <sheetView topLeftCell="A5" workbookViewId="0">
      <selection activeCell="G29" sqref="G29"/>
    </sheetView>
  </sheetViews>
  <sheetFormatPr baseColWidth="10" defaultRowHeight="16" x14ac:dyDescent="0.2"/>
  <cols>
    <col min="2" max="2" width="5.1640625" bestFit="1" customWidth="1"/>
    <col min="3" max="3" width="20.5" bestFit="1" customWidth="1"/>
    <col min="4" max="4" width="11.5" customWidth="1"/>
    <col min="5" max="5" width="16.33203125" customWidth="1"/>
    <col min="6" max="6" width="15.1640625" customWidth="1"/>
    <col min="7" max="7" width="12.1640625" bestFit="1" customWidth="1"/>
  </cols>
  <sheetData>
    <row r="1" spans="1:7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>
        <v>5225</v>
      </c>
      <c r="C2" t="s">
        <v>12</v>
      </c>
      <c r="D2">
        <v>1519</v>
      </c>
      <c r="E2">
        <v>1382</v>
      </c>
      <c r="F2">
        <v>118</v>
      </c>
      <c r="G2">
        <v>666.73739999999998</v>
      </c>
    </row>
    <row r="3" spans="1:7" x14ac:dyDescent="0.2">
      <c r="A3">
        <v>2</v>
      </c>
      <c r="B3">
        <v>5331</v>
      </c>
      <c r="C3" t="s">
        <v>21</v>
      </c>
      <c r="D3">
        <v>2798</v>
      </c>
      <c r="E3">
        <v>2571</v>
      </c>
      <c r="F3">
        <v>188</v>
      </c>
      <c r="G3">
        <v>1151.9096999999999</v>
      </c>
    </row>
    <row r="4" spans="1:7" x14ac:dyDescent="0.2">
      <c r="A4">
        <v>3</v>
      </c>
      <c r="B4">
        <v>5525</v>
      </c>
      <c r="C4" t="s">
        <v>14</v>
      </c>
      <c r="D4">
        <v>5794</v>
      </c>
      <c r="E4">
        <v>5553</v>
      </c>
      <c r="F4">
        <v>125</v>
      </c>
      <c r="G4">
        <v>1959.4840666666601</v>
      </c>
    </row>
    <row r="5" spans="1:7" x14ac:dyDescent="0.2">
      <c r="A5">
        <v>4</v>
      </c>
      <c r="B5">
        <v>5359</v>
      </c>
      <c r="C5" t="s">
        <v>15</v>
      </c>
      <c r="D5">
        <v>6470</v>
      </c>
      <c r="E5">
        <v>5904</v>
      </c>
      <c r="F5">
        <v>386</v>
      </c>
      <c r="G5">
        <v>2291.7937499999998</v>
      </c>
    </row>
    <row r="6" spans="1:7" x14ac:dyDescent="0.2">
      <c r="A6">
        <v>5</v>
      </c>
      <c r="B6">
        <v>5510</v>
      </c>
      <c r="C6" t="s">
        <v>18</v>
      </c>
      <c r="D6">
        <v>9299</v>
      </c>
      <c r="E6">
        <v>8097</v>
      </c>
      <c r="F6">
        <v>567</v>
      </c>
      <c r="G6">
        <v>2693.4959600000002</v>
      </c>
    </row>
    <row r="10" spans="1:7" x14ac:dyDescent="0.2">
      <c r="A10">
        <v>1</v>
      </c>
      <c r="B10">
        <v>5253</v>
      </c>
      <c r="C10" t="s">
        <v>12</v>
      </c>
      <c r="D10">
        <v>1789</v>
      </c>
      <c r="E10">
        <v>1682</v>
      </c>
      <c r="F10">
        <v>108</v>
      </c>
      <c r="G10">
        <v>700.05280000000005</v>
      </c>
    </row>
    <row r="11" spans="1:7" x14ac:dyDescent="0.2">
      <c r="A11">
        <v>2</v>
      </c>
      <c r="B11">
        <v>5714</v>
      </c>
      <c r="C11" t="s">
        <v>13</v>
      </c>
      <c r="D11">
        <v>3603</v>
      </c>
      <c r="E11">
        <v>3413</v>
      </c>
      <c r="F11">
        <v>190</v>
      </c>
      <c r="G11">
        <v>1169.4645</v>
      </c>
    </row>
    <row r="12" spans="1:7" x14ac:dyDescent="0.2">
      <c r="A12">
        <v>3</v>
      </c>
      <c r="B12">
        <v>5297</v>
      </c>
      <c r="C12" t="s">
        <v>17</v>
      </c>
      <c r="D12">
        <v>6464</v>
      </c>
      <c r="E12">
        <v>6437</v>
      </c>
      <c r="F12">
        <v>220</v>
      </c>
      <c r="G12">
        <v>1991.3965333333299</v>
      </c>
    </row>
    <row r="13" spans="1:7" x14ac:dyDescent="0.2">
      <c r="A13">
        <v>4</v>
      </c>
      <c r="B13">
        <v>5252</v>
      </c>
      <c r="C13" t="s">
        <v>19</v>
      </c>
      <c r="D13">
        <v>6623</v>
      </c>
      <c r="E13">
        <v>6420</v>
      </c>
      <c r="F13">
        <v>297</v>
      </c>
      <c r="G13">
        <v>2288.0412999999999</v>
      </c>
    </row>
    <row r="14" spans="1:7" x14ac:dyDescent="0.2">
      <c r="A14">
        <v>5</v>
      </c>
      <c r="B14">
        <v>5717</v>
      </c>
      <c r="C14" t="s">
        <v>16</v>
      </c>
      <c r="D14">
        <v>9902</v>
      </c>
      <c r="E14">
        <v>9712</v>
      </c>
      <c r="F14">
        <v>394</v>
      </c>
      <c r="G14">
        <v>2769.08284</v>
      </c>
    </row>
    <row r="18" spans="1:7" x14ac:dyDescent="0.2">
      <c r="A18">
        <v>1</v>
      </c>
      <c r="B18">
        <v>5053</v>
      </c>
      <c r="C18" t="s">
        <v>12</v>
      </c>
      <c r="D18">
        <v>1225</v>
      </c>
      <c r="E18">
        <v>1162</v>
      </c>
      <c r="F18">
        <v>87</v>
      </c>
      <c r="G18">
        <v>583.72680000000003</v>
      </c>
    </row>
    <row r="19" spans="1:7" x14ac:dyDescent="0.2">
      <c r="A19">
        <v>2</v>
      </c>
      <c r="B19">
        <v>5313</v>
      </c>
      <c r="C19" t="s">
        <v>13</v>
      </c>
      <c r="D19">
        <v>3102</v>
      </c>
      <c r="E19">
        <v>2783</v>
      </c>
      <c r="F19">
        <v>123</v>
      </c>
      <c r="G19">
        <v>1144.4365</v>
      </c>
    </row>
    <row r="20" spans="1:7" x14ac:dyDescent="0.2">
      <c r="A20">
        <v>3</v>
      </c>
      <c r="B20">
        <v>5105</v>
      </c>
      <c r="C20" t="s">
        <v>17</v>
      </c>
      <c r="D20">
        <v>6528</v>
      </c>
      <c r="E20">
        <v>6348</v>
      </c>
      <c r="F20">
        <v>152</v>
      </c>
      <c r="G20">
        <v>1971.0587333333301</v>
      </c>
    </row>
    <row r="21" spans="1:7" x14ac:dyDescent="0.2">
      <c r="A21">
        <v>4</v>
      </c>
      <c r="B21">
        <v>5840</v>
      </c>
      <c r="C21" t="s">
        <v>19</v>
      </c>
      <c r="D21">
        <v>6419</v>
      </c>
      <c r="E21">
        <v>6181</v>
      </c>
      <c r="F21">
        <v>393</v>
      </c>
      <c r="G21">
        <v>2303.4146000000001</v>
      </c>
    </row>
    <row r="22" spans="1:7" x14ac:dyDescent="0.2">
      <c r="A22">
        <v>5</v>
      </c>
      <c r="B22">
        <v>6646</v>
      </c>
      <c r="C22" t="s">
        <v>16</v>
      </c>
      <c r="D22">
        <v>10335</v>
      </c>
      <c r="E22">
        <v>10135</v>
      </c>
      <c r="F22">
        <v>421</v>
      </c>
      <c r="G22">
        <v>2971.5362399999999</v>
      </c>
    </row>
    <row r="26" spans="1:7" x14ac:dyDescent="0.2">
      <c r="A26" t="s">
        <v>20</v>
      </c>
    </row>
    <row r="27" spans="1:7" x14ac:dyDescent="0.2">
      <c r="A27">
        <v>1</v>
      </c>
      <c r="B27">
        <f>(B2+B10+B18)/3</f>
        <v>5177</v>
      </c>
      <c r="C27" t="s">
        <v>12</v>
      </c>
      <c r="D27">
        <f t="shared" ref="D27:G27" si="0">(D2+D10+D18)/3</f>
        <v>1511</v>
      </c>
      <c r="E27">
        <f t="shared" si="0"/>
        <v>1408.6666666666667</v>
      </c>
      <c r="F27">
        <f t="shared" si="0"/>
        <v>104.33333333333333</v>
      </c>
      <c r="G27">
        <f t="shared" si="0"/>
        <v>650.17233333333331</v>
      </c>
    </row>
    <row r="28" spans="1:7" x14ac:dyDescent="0.2">
      <c r="A28">
        <v>2</v>
      </c>
      <c r="B28">
        <f t="shared" ref="B28:B31" si="1">(B3+B11+B19)/3</f>
        <v>5452.666666666667</v>
      </c>
      <c r="C28" t="s">
        <v>13</v>
      </c>
      <c r="D28">
        <f t="shared" ref="D28:G28" si="2">(D3+D11+D19)/3</f>
        <v>3167.6666666666665</v>
      </c>
      <c r="E28">
        <f t="shared" si="2"/>
        <v>2922.3333333333335</v>
      </c>
      <c r="F28">
        <f t="shared" si="2"/>
        <v>167</v>
      </c>
      <c r="G28">
        <f t="shared" si="2"/>
        <v>1155.2702333333334</v>
      </c>
    </row>
    <row r="29" spans="1:7" x14ac:dyDescent="0.2">
      <c r="A29">
        <v>3</v>
      </c>
      <c r="B29">
        <f t="shared" si="1"/>
        <v>5309</v>
      </c>
      <c r="C29" t="s">
        <v>17</v>
      </c>
      <c r="D29">
        <f t="shared" ref="D29:G29" si="3">(D4+D12+D20)/3</f>
        <v>6262</v>
      </c>
      <c r="E29">
        <f t="shared" si="3"/>
        <v>6112.666666666667</v>
      </c>
      <c r="F29">
        <f t="shared" si="3"/>
        <v>165.66666666666666</v>
      </c>
      <c r="G29">
        <f t="shared" si="3"/>
        <v>1973.9797777777733</v>
      </c>
    </row>
    <row r="30" spans="1:7" x14ac:dyDescent="0.2">
      <c r="A30">
        <v>4</v>
      </c>
      <c r="B30">
        <f t="shared" si="1"/>
        <v>5483.666666666667</v>
      </c>
      <c r="C30" t="s">
        <v>19</v>
      </c>
      <c r="D30">
        <f t="shared" ref="D30:G30" si="4">(D5+D13+D21)/3</f>
        <v>6504</v>
      </c>
      <c r="E30">
        <f t="shared" si="4"/>
        <v>6168.333333333333</v>
      </c>
      <c r="F30">
        <f t="shared" si="4"/>
        <v>358.66666666666669</v>
      </c>
      <c r="G30">
        <f t="shared" si="4"/>
        <v>2294.4165499999999</v>
      </c>
    </row>
    <row r="31" spans="1:7" x14ac:dyDescent="0.2">
      <c r="A31">
        <v>5</v>
      </c>
      <c r="B31">
        <f t="shared" si="1"/>
        <v>5957.666666666667</v>
      </c>
      <c r="C31" t="s">
        <v>16</v>
      </c>
      <c r="D31">
        <f t="shared" ref="D31:G31" si="5">(D6+D14+D22)/3</f>
        <v>9845.3333333333339</v>
      </c>
      <c r="E31">
        <f t="shared" si="5"/>
        <v>9314.6666666666661</v>
      </c>
      <c r="F31">
        <f t="shared" si="5"/>
        <v>460.66666666666669</v>
      </c>
      <c r="G31">
        <f t="shared" si="5"/>
        <v>2811.3716800000002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86E2-1780-834A-AD89-04FB4EA15C3F}">
  <dimension ref="A1:G6"/>
  <sheetViews>
    <sheetView workbookViewId="0">
      <selection activeCell="B1" sqref="B1:B6"/>
    </sheetView>
  </sheetViews>
  <sheetFormatPr baseColWidth="10" defaultRowHeight="16" x14ac:dyDescent="0.2"/>
  <cols>
    <col min="2" max="2" width="6.1640625" bestFit="1" customWidth="1"/>
    <col min="3" max="3" width="20.5" bestFit="1" customWidth="1"/>
    <col min="4" max="5" width="5.1640625" bestFit="1" customWidth="1"/>
    <col min="6" max="6" width="4.1640625" bestFit="1" customWidth="1"/>
    <col min="7" max="7" width="12.1640625" bestFit="1" customWidth="1"/>
  </cols>
  <sheetData>
    <row r="1" spans="1:7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>
        <v>13527</v>
      </c>
      <c r="C2" t="s">
        <v>12</v>
      </c>
      <c r="D2">
        <v>2070</v>
      </c>
      <c r="E2">
        <v>1791</v>
      </c>
      <c r="F2">
        <v>187</v>
      </c>
      <c r="G2">
        <v>945.77160000000003</v>
      </c>
    </row>
    <row r="3" spans="1:7" x14ac:dyDescent="0.2">
      <c r="A3">
        <v>2</v>
      </c>
      <c r="B3">
        <v>13909</v>
      </c>
      <c r="C3" t="s">
        <v>21</v>
      </c>
      <c r="D3">
        <v>5485</v>
      </c>
      <c r="E3">
        <v>5371</v>
      </c>
      <c r="F3">
        <v>194</v>
      </c>
      <c r="G3">
        <v>1459.1579999999999</v>
      </c>
    </row>
    <row r="4" spans="1:7" x14ac:dyDescent="0.2">
      <c r="A4">
        <v>3</v>
      </c>
      <c r="B4">
        <v>15402</v>
      </c>
      <c r="C4" t="s">
        <v>17</v>
      </c>
      <c r="D4">
        <v>6031</v>
      </c>
      <c r="E4">
        <v>5614</v>
      </c>
      <c r="F4">
        <v>248</v>
      </c>
      <c r="G4">
        <v>2121.5998666666601</v>
      </c>
    </row>
    <row r="5" spans="1:7" x14ac:dyDescent="0.2">
      <c r="A5">
        <v>4</v>
      </c>
      <c r="B5">
        <v>14341</v>
      </c>
      <c r="C5" t="s">
        <v>19</v>
      </c>
      <c r="D5">
        <v>8271</v>
      </c>
      <c r="E5">
        <v>8027</v>
      </c>
      <c r="F5">
        <v>299</v>
      </c>
      <c r="G5">
        <v>2646.70865</v>
      </c>
    </row>
    <row r="6" spans="1:7" x14ac:dyDescent="0.2">
      <c r="A6">
        <v>5</v>
      </c>
      <c r="B6">
        <v>14176</v>
      </c>
      <c r="C6" t="s">
        <v>18</v>
      </c>
      <c r="D6">
        <v>9801</v>
      </c>
      <c r="E6">
        <v>9413</v>
      </c>
      <c r="F6">
        <v>383</v>
      </c>
      <c r="G6">
        <v>2905.9913200000001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E43-413B-7544-AAC5-BF6CC566E2C7}">
  <dimension ref="A1:G6"/>
  <sheetViews>
    <sheetView workbookViewId="0">
      <selection activeCell="G20" sqref="G20"/>
    </sheetView>
  </sheetViews>
  <sheetFormatPr baseColWidth="10" defaultRowHeight="16" x14ac:dyDescent="0.2"/>
  <cols>
    <col min="2" max="2" width="14.6640625" customWidth="1"/>
    <col min="3" max="3" width="9.6640625" customWidth="1"/>
    <col min="4" max="4" width="11.6640625" customWidth="1"/>
    <col min="5" max="5" width="14.1640625" customWidth="1"/>
    <col min="6" max="6" width="15.83203125" customWidth="1"/>
    <col min="7" max="7" width="15.5" customWidth="1"/>
  </cols>
  <sheetData>
    <row r="1" spans="1:7" x14ac:dyDescent="0.2">
      <c r="A1" s="2" t="s">
        <v>1</v>
      </c>
      <c r="B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283</v>
      </c>
      <c r="C2">
        <v>5000</v>
      </c>
      <c r="D2">
        <v>461</v>
      </c>
      <c r="E2">
        <v>392</v>
      </c>
      <c r="F2">
        <v>101</v>
      </c>
      <c r="G2">
        <v>284.04880000000003</v>
      </c>
    </row>
    <row r="3" spans="1:7" x14ac:dyDescent="0.2">
      <c r="A3">
        <v>2</v>
      </c>
      <c r="B3">
        <v>243</v>
      </c>
      <c r="C3">
        <v>10000</v>
      </c>
      <c r="D3">
        <v>852</v>
      </c>
      <c r="E3">
        <v>797</v>
      </c>
      <c r="F3">
        <v>101</v>
      </c>
      <c r="G3">
        <v>346.92270000000002</v>
      </c>
    </row>
    <row r="4" spans="1:7" x14ac:dyDescent="0.2">
      <c r="A4">
        <v>3</v>
      </c>
      <c r="B4">
        <v>243</v>
      </c>
      <c r="C4">
        <v>15000</v>
      </c>
      <c r="D4">
        <v>996</v>
      </c>
      <c r="E4">
        <v>966</v>
      </c>
      <c r="F4">
        <v>105</v>
      </c>
      <c r="G4">
        <v>472.443733333333</v>
      </c>
    </row>
    <row r="5" spans="1:7" x14ac:dyDescent="0.2">
      <c r="A5">
        <v>4</v>
      </c>
      <c r="B5">
        <v>234</v>
      </c>
      <c r="C5">
        <v>20000</v>
      </c>
      <c r="D5">
        <v>1092</v>
      </c>
      <c r="E5">
        <v>1021</v>
      </c>
      <c r="F5">
        <v>109</v>
      </c>
      <c r="G5">
        <v>567.01224999999999</v>
      </c>
    </row>
    <row r="6" spans="1:7" x14ac:dyDescent="0.2">
      <c r="A6">
        <v>5</v>
      </c>
      <c r="B6">
        <v>256</v>
      </c>
      <c r="C6">
        <v>25000</v>
      </c>
      <c r="D6">
        <v>1541</v>
      </c>
      <c r="E6">
        <v>1536</v>
      </c>
      <c r="F6">
        <v>134</v>
      </c>
      <c r="G6">
        <v>800.68295999999998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26A8-296E-0F46-9605-5B1BF05B67D0}">
  <dimension ref="A1:G6"/>
  <sheetViews>
    <sheetView topLeftCell="A12" workbookViewId="0">
      <selection activeCell="R21" sqref="R21"/>
    </sheetView>
  </sheetViews>
  <sheetFormatPr baseColWidth="10" defaultRowHeight="16" x14ac:dyDescent="0.2"/>
  <cols>
    <col min="2" max="2" width="15" customWidth="1"/>
    <col min="3" max="3" width="20.5" bestFit="1" customWidth="1"/>
    <col min="4" max="4" width="11.33203125" customWidth="1"/>
    <col min="5" max="5" width="11.1640625" customWidth="1"/>
    <col min="6" max="6" width="11.83203125" customWidth="1"/>
    <col min="7" max="7" width="12.1640625" bestFit="1" customWidth="1"/>
  </cols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14760</v>
      </c>
      <c r="C2" t="s">
        <v>22</v>
      </c>
      <c r="D2">
        <v>3619</v>
      </c>
      <c r="E2">
        <v>3547</v>
      </c>
      <c r="F2">
        <v>68</v>
      </c>
      <c r="G2">
        <v>408.93239999999997</v>
      </c>
    </row>
    <row r="3" spans="1:7" x14ac:dyDescent="0.2">
      <c r="A3">
        <v>2</v>
      </c>
      <c r="B3">
        <v>19460</v>
      </c>
      <c r="C3" t="s">
        <v>13</v>
      </c>
      <c r="D3">
        <v>4144</v>
      </c>
      <c r="E3">
        <v>3820</v>
      </c>
      <c r="F3">
        <v>93</v>
      </c>
      <c r="G3">
        <v>744.3252</v>
      </c>
    </row>
    <row r="4" spans="1:7" x14ac:dyDescent="0.2">
      <c r="A4">
        <v>3</v>
      </c>
      <c r="B4">
        <v>17327</v>
      </c>
      <c r="C4" t="s">
        <v>14</v>
      </c>
      <c r="D4">
        <v>7662</v>
      </c>
      <c r="E4">
        <v>7340</v>
      </c>
      <c r="F4">
        <v>275</v>
      </c>
      <c r="G4">
        <v>837.4932</v>
      </c>
    </row>
    <row r="5" spans="1:7" x14ac:dyDescent="0.2">
      <c r="A5">
        <v>4</v>
      </c>
      <c r="B5">
        <v>8544</v>
      </c>
      <c r="C5" t="s">
        <v>15</v>
      </c>
      <c r="D5">
        <v>7678</v>
      </c>
      <c r="E5">
        <v>7425</v>
      </c>
      <c r="F5">
        <v>36</v>
      </c>
      <c r="G5">
        <v>1019.5607</v>
      </c>
    </row>
    <row r="6" spans="1:7" x14ac:dyDescent="0.2">
      <c r="A6">
        <v>5</v>
      </c>
      <c r="B6">
        <v>21261</v>
      </c>
      <c r="C6" t="s">
        <v>18</v>
      </c>
      <c r="D6">
        <v>14507</v>
      </c>
      <c r="E6">
        <v>14087</v>
      </c>
      <c r="F6">
        <v>1</v>
      </c>
      <c r="G6">
        <v>926.99292000000003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C53A-FB90-3E49-8F79-9D946AD84DAC}">
  <dimension ref="A1:G6"/>
  <sheetViews>
    <sheetView workbookViewId="0">
      <selection activeCell="E16" sqref="E16"/>
    </sheetView>
  </sheetViews>
  <sheetFormatPr baseColWidth="10" defaultRowHeight="16" x14ac:dyDescent="0.2"/>
  <sheetData>
    <row r="1" spans="1:7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11846</v>
      </c>
      <c r="C2" t="s">
        <v>22</v>
      </c>
      <c r="D2">
        <v>9597</v>
      </c>
      <c r="E2">
        <v>9512</v>
      </c>
      <c r="F2">
        <v>144</v>
      </c>
      <c r="G2">
        <v>1115.1425999999999</v>
      </c>
    </row>
    <row r="3" spans="1:7" x14ac:dyDescent="0.2">
      <c r="A3">
        <v>2</v>
      </c>
      <c r="B3">
        <v>9738</v>
      </c>
      <c r="C3" t="s">
        <v>23</v>
      </c>
      <c r="D3">
        <v>15174</v>
      </c>
      <c r="E3">
        <v>14477</v>
      </c>
      <c r="F3">
        <v>306</v>
      </c>
      <c r="G3">
        <v>2269.87832699619</v>
      </c>
    </row>
    <row r="4" spans="1:7" x14ac:dyDescent="0.2">
      <c r="A4">
        <v>3</v>
      </c>
      <c r="B4">
        <v>10581</v>
      </c>
    </row>
    <row r="5" spans="1:7" x14ac:dyDescent="0.2">
      <c r="A5">
        <v>4</v>
      </c>
    </row>
    <row r="6" spans="1:7" x14ac:dyDescent="0.2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Comparison Test</vt:lpstr>
      <vt:lpstr>Comparison with 100ms latency</vt:lpstr>
      <vt:lpstr>Comparison with 7% loss</vt:lpstr>
      <vt:lpstr>WebSocket</vt:lpstr>
      <vt:lpstr>WebTransport</vt:lpstr>
      <vt:lpstr>WebTransport - Latency</vt:lpstr>
      <vt:lpstr>Nodejs Latency</vt:lpstr>
      <vt:lpstr>WebSocket 25% packetloss</vt:lpstr>
      <vt:lpstr>WebTransport 25% packet loss </vt:lpstr>
      <vt:lpstr>Nodejs 25% packet loss</vt:lpstr>
      <vt:lpstr>WebT 7&amp; pl</vt:lpstr>
      <vt:lpstr>Nodejs 7% pl</vt:lpstr>
      <vt:lpstr>WebSocket!text.csv</vt:lpstr>
      <vt:lpstr>'Comparison with 100ms latency'!web</vt:lpstr>
      <vt:lpstr>'Nodejs 25% packet loss'!web</vt:lpstr>
      <vt:lpstr>'Nodejs 7% pl'!web</vt:lpstr>
      <vt:lpstr>'Nodejs Latency'!web</vt:lpstr>
      <vt:lpstr>'WebSocket 25% packetloss'!web</vt:lpstr>
      <vt:lpstr>'WebT 7&amp; pl'!web</vt:lpstr>
      <vt:lpstr>'WebTransport - Latency'!web</vt:lpstr>
      <vt:lpstr>WebTransport!WebTranport.csv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WILLIAMSON</dc:creator>
  <cp:lastModifiedBy>DECLAN WILLIAMSON</cp:lastModifiedBy>
  <dcterms:created xsi:type="dcterms:W3CDTF">2022-04-10T14:19:42Z</dcterms:created>
  <dcterms:modified xsi:type="dcterms:W3CDTF">2023-01-06T11:25:50Z</dcterms:modified>
</cp:coreProperties>
</file>