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admin\Desktop\MOM\"/>
    </mc:Choice>
  </mc:AlternateContent>
  <xr:revisionPtr revIDLastSave="0" documentId="13_ncr:1_{2E495E2F-ED75-4A67-A0A7-3B8FBEF7CB26}" xr6:coauthVersionLast="45" xr6:coauthVersionMax="45" xr10:uidLastSave="{00000000-0000-0000-0000-000000000000}"/>
  <bookViews>
    <workbookView xWindow="38280" yWindow="-120" windowWidth="38640" windowHeight="21240" xr2:uid="{00000000-000D-0000-FFFF-FFFF00000000}"/>
  </bookViews>
  <sheets>
    <sheet name="PIPE" sheetId="1" r:id="rId1"/>
    <sheet name="FITTING" sheetId="2" r:id="rId2"/>
    <sheet name="FLANGE" sheetId="3" r:id="rId3"/>
    <sheet name="VALVE" sheetId="4" r:id="rId4"/>
  </sheets>
  <definedNames>
    <definedName name="_xlnm._FilterDatabase" localSheetId="1" hidden="1">FITTING!$B$2:$AC$3</definedName>
    <definedName name="_xlnm._FilterDatabase" localSheetId="2" hidden="1">FLANGE!$B$2:$Z$3</definedName>
    <definedName name="_xlnm._FilterDatabase" localSheetId="0" hidden="1">#REF!</definedName>
    <definedName name="_xlnm._FilterDatabase" localSheetId="3" hidden="1">VALVE!$A$2:$AB$3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" i="1" l="1"/>
  <c r="Y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YunKi Jo</author>
    <author>박진목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DEFAULT : LENGTH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CASE 1: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사양이</t>
        </r>
        <r>
          <rPr>
            <sz val="9"/>
            <color indexed="81"/>
            <rFont val="Tahoma"/>
            <family val="2"/>
          </rPr>
          <t xml:space="preserve"> MATCHNIG</t>
        </r>
        <r>
          <rPr>
            <sz val="9"/>
            <color indexed="81"/>
            <rFont val="돋움"/>
            <family val="3"/>
            <charset val="129"/>
          </rPr>
          <t>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-&gt; "</t>
        </r>
        <r>
          <rPr>
            <sz val="9"/>
            <color indexed="81"/>
            <rFont val="돋움"/>
            <family val="3"/>
            <charset val="129"/>
          </rPr>
          <t>길이가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PIPE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" ALARM
CASE 2: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SEAMLESS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가능
</t>
        </r>
        <r>
          <rPr>
            <sz val="9"/>
            <color indexed="81"/>
            <rFont val="Tahoma"/>
            <family val="2"/>
          </rPr>
          <t>CASE 3: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WELDED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동일하다면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검색한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</t>
        </r>
      </text>
    </comment>
    <comment ref="O2" authorId="1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S2" authorId="1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U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Y2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P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U2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R2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T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X2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sharedStrings.xml><?xml version="1.0" encoding="utf-8"?>
<sst xmlns="http://schemas.openxmlformats.org/spreadsheetml/2006/main" count="196" uniqueCount="129">
  <si>
    <t>CATEGORY</t>
    <phoneticPr fontId="4" type="noConversion"/>
  </si>
  <si>
    <t>ITEM</t>
    <phoneticPr fontId="4" type="noConversion"/>
  </si>
  <si>
    <t>TYPE1</t>
    <phoneticPr fontId="4" type="noConversion"/>
  </si>
  <si>
    <t>MATERIAL</t>
    <phoneticPr fontId="4" type="noConversion"/>
  </si>
  <si>
    <t>SIZE1</t>
    <phoneticPr fontId="4" type="noConversion"/>
  </si>
  <si>
    <t>SCH1</t>
    <phoneticPr fontId="4" type="noConversion"/>
  </si>
  <si>
    <t>Length</t>
    <phoneticPr fontId="4" type="noConversion"/>
  </si>
  <si>
    <t>END1</t>
    <phoneticPr fontId="4" type="noConversion"/>
  </si>
  <si>
    <t>CODE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</si>
  <si>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</si>
  <si>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</si>
  <si>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</si>
  <si>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</si>
  <si>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PIPE</t>
    <phoneticPr fontId="10" type="noConversion"/>
  </si>
  <si>
    <t>SEAMLESS</t>
    <phoneticPr fontId="4" type="noConversion"/>
  </si>
  <si>
    <t>A106-B</t>
    <phoneticPr fontId="4" type="noConversion"/>
  </si>
  <si>
    <t>SCH 80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</si>
  <si>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</si>
  <si>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</si>
  <si>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</si>
  <si>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ASTM</t>
    <phoneticPr fontId="4" type="noConversion"/>
  </si>
  <si>
    <t>EA</t>
    <phoneticPr fontId="4" type="noConversion"/>
  </si>
  <si>
    <t>MATERIAL</t>
    <phoneticPr fontId="4" type="noConversion"/>
  </si>
  <si>
    <t>FITTING</t>
    <phoneticPr fontId="10" type="noConversion"/>
  </si>
  <si>
    <t>ELBOW</t>
    <phoneticPr fontId="4" type="noConversion"/>
  </si>
  <si>
    <t>PIPE FITTING</t>
    <phoneticPr fontId="4" type="noConversion"/>
  </si>
  <si>
    <t xml:space="preserve"> B366 CL.WPNCMC-S</t>
    <phoneticPr fontId="4" type="noConversion"/>
  </si>
  <si>
    <t>NACE MR0175</t>
    <phoneticPr fontId="4" type="noConversion"/>
  </si>
  <si>
    <t>SCH 80</t>
    <phoneticPr fontId="4" type="noConversion"/>
  </si>
  <si>
    <t>BW</t>
    <phoneticPr fontId="4" type="noConversion"/>
  </si>
  <si>
    <t>EA</t>
    <phoneticPr fontId="4" type="noConversion"/>
  </si>
  <si>
    <t>3/4"</t>
  </si>
  <si>
    <t>A105</t>
  </si>
  <si>
    <t>CATEGORY</t>
    <phoneticPr fontId="4" type="noConversion"/>
  </si>
  <si>
    <t>SIZE1</t>
    <phoneticPr fontId="4" type="noConversion"/>
  </si>
  <si>
    <t>SIZE2</t>
    <phoneticPr fontId="4" type="noConversion"/>
  </si>
  <si>
    <t>SCH1</t>
    <phoneticPr fontId="4" type="noConversion"/>
  </si>
  <si>
    <t>PRESSURE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</si>
  <si>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</si>
  <si>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</si>
  <si>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</si>
  <si>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150LB</t>
  </si>
  <si>
    <t>RF</t>
    <phoneticPr fontId="4" type="noConversion"/>
  </si>
  <si>
    <t>RF</t>
  </si>
  <si>
    <t>VALVE</t>
    <phoneticPr fontId="10" type="noConversion"/>
  </si>
  <si>
    <t>BALL VALVE</t>
  </si>
  <si>
    <t>FORGED</t>
    <phoneticPr fontId="4" type="noConversion"/>
  </si>
  <si>
    <t>OS</t>
  </si>
  <si>
    <t>REDUCING Y/N</t>
    <phoneticPr fontId="4" type="noConversion"/>
  </si>
  <si>
    <t>N/A</t>
    <phoneticPr fontId="3" type="noConversion"/>
  </si>
  <si>
    <t>SEAMLESS/WELDED</t>
    <phoneticPr fontId="4" type="noConversion"/>
  </si>
  <si>
    <t>ZINC/GALVA</t>
    <phoneticPr fontId="4" type="noConversion"/>
  </si>
  <si>
    <t>SUPPLIER</t>
    <phoneticPr fontId="4" type="noConversion"/>
  </si>
  <si>
    <t>SUPPLIER</t>
    <phoneticPr fontId="4" type="noConversion"/>
  </si>
  <si>
    <t>MOM</t>
    <phoneticPr fontId="4" type="noConversion"/>
  </si>
  <si>
    <t>WELDING TYPE</t>
    <phoneticPr fontId="4" type="noConversion"/>
  </si>
  <si>
    <t>END</t>
    <phoneticPr fontId="4" type="noConversion"/>
  </si>
  <si>
    <t>MATERIAL GRADE</t>
    <phoneticPr fontId="4" type="noConversion"/>
  </si>
  <si>
    <t>45 LR</t>
    <phoneticPr fontId="3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</si>
  <si>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</si>
  <si>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</si>
  <si>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</si>
  <si>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SUPPLIER</t>
    <phoneticPr fontId="4" type="noConversion"/>
  </si>
  <si>
    <t>FORGED/PIPE</t>
    <phoneticPr fontId="4" type="noConversion"/>
  </si>
  <si>
    <t>TYPE</t>
    <phoneticPr fontId="4" type="noConversion"/>
  </si>
  <si>
    <t>NACE Y/N</t>
    <phoneticPr fontId="4" type="noConversion"/>
  </si>
  <si>
    <t>SIZE2</t>
    <phoneticPr fontId="4" type="noConversion"/>
  </si>
  <si>
    <t>SIZE3</t>
    <phoneticPr fontId="4" type="noConversion"/>
  </si>
  <si>
    <t>SCHEDULE 1</t>
    <phoneticPr fontId="4" type="noConversion"/>
  </si>
  <si>
    <t>SCHEDULE 2</t>
    <phoneticPr fontId="4" type="noConversion"/>
  </si>
  <si>
    <t>PRESSURE  RATING</t>
    <phoneticPr fontId="4" type="noConversion"/>
  </si>
  <si>
    <t>END2</t>
    <phoneticPr fontId="4" type="noConversion"/>
  </si>
  <si>
    <t>END3</t>
    <phoneticPr fontId="4" type="noConversion"/>
  </si>
  <si>
    <t>CODE</t>
    <phoneticPr fontId="4" type="noConversion"/>
  </si>
  <si>
    <t>COUNTRY</t>
    <phoneticPr fontId="4" type="noConversion"/>
  </si>
  <si>
    <t>AVAILABLE DELIVERY DATE</t>
    <phoneticPr fontId="4" type="noConversion"/>
  </si>
  <si>
    <t>END1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</si>
  <si>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</si>
  <si>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</si>
  <si>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</si>
  <si>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</si>
  <si>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LENGTH</t>
    <phoneticPr fontId="4" type="noConversion"/>
  </si>
  <si>
    <t>CATEGORY</t>
    <phoneticPr fontId="4" type="noConversion"/>
  </si>
  <si>
    <t>ITEM</t>
    <phoneticPr fontId="4" type="noConversion"/>
  </si>
  <si>
    <t>FORGED/CASTING</t>
    <phoneticPr fontId="4" type="noConversion"/>
  </si>
  <si>
    <t>TYPE</t>
    <phoneticPr fontId="4" type="noConversion"/>
  </si>
  <si>
    <t>BORE</t>
    <phoneticPr fontId="4" type="noConversion"/>
  </si>
  <si>
    <t>OPERATING TYPE</t>
    <phoneticPr fontId="4" type="noConversion"/>
  </si>
  <si>
    <t>MATERIAL GRADE</t>
    <phoneticPr fontId="4" type="noConversion"/>
  </si>
  <si>
    <t>TRIM MATERIAL</t>
    <phoneticPr fontId="4" type="noConversion"/>
  </si>
  <si>
    <t>SEAT MATERIAL</t>
    <phoneticPr fontId="4" type="noConversion"/>
  </si>
  <si>
    <t>SIZE1</t>
    <phoneticPr fontId="4" type="noConversion"/>
  </si>
  <si>
    <t>PRESSURE RATING</t>
    <phoneticPr fontId="4" type="noConversion"/>
  </si>
  <si>
    <t>END</t>
    <phoneticPr fontId="4" type="noConversion"/>
  </si>
  <si>
    <t>CODE</t>
    <phoneticPr fontId="4" type="noConversion"/>
  </si>
  <si>
    <t>UNIT</t>
    <phoneticPr fontId="4" type="noConversion"/>
  </si>
  <si>
    <t>UNIT PRICE</t>
    <phoneticPr fontId="4" type="noConversion"/>
  </si>
  <si>
    <t>DRAWING Y/N</t>
    <phoneticPr fontId="3" type="noConversion"/>
  </si>
  <si>
    <t>제조된 국가를 입력해 주세요</t>
    <phoneticPr fontId="3" type="noConversion"/>
  </si>
  <si>
    <t>제조사를 입력해주세요</t>
    <phoneticPr fontId="3" type="noConversion"/>
  </si>
  <si>
    <t>Heat no.와 성적서가 모두 있는 경우, Y를 선택, 둘 중 하나라도 없을 경우 N을 선택해 주세요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</si>
  <si>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</si>
  <si>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</si>
  <si>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</si>
  <si>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자재 표면의 스크래치 유무를 알려주세요</t>
    <phoneticPr fontId="3" type="noConversion"/>
  </si>
  <si>
    <t>DENT 유무를 알려주세요</t>
    <phoneticPr fontId="3" type="noConversion"/>
  </si>
  <si>
    <t>녹 발생 유무를 알려주세요</t>
    <phoneticPr fontId="3" type="noConversion"/>
  </si>
  <si>
    <t>HEAT NO. AND PRODUCT CERTI. Y/N</t>
    <phoneticPr fontId="4" type="noConversion"/>
  </si>
  <si>
    <t>MANUFACTURED YEAR</t>
    <phoneticPr fontId="3" type="noConversion"/>
  </si>
  <si>
    <r>
      <t xml:space="preserve">제조된 날짜를 </t>
    </r>
    <r>
      <rPr>
        <b/>
        <sz val="11"/>
        <color theme="1"/>
        <rFont val="맑은 고딕"/>
        <family val="3"/>
        <charset val="129"/>
        <scheme val="minor"/>
      </rPr>
      <t>YYYY-MM-DD</t>
    </r>
    <r>
      <rPr>
        <sz val="11"/>
        <color theme="1"/>
        <rFont val="맑은 고딕"/>
        <family val="2"/>
        <charset val="129"/>
        <scheme val="minor"/>
      </rPr>
      <t xml:space="preserve"> 형태로 입력해주세요</t>
    </r>
    <phoneticPr fontId="3" type="noConversion"/>
  </si>
  <si>
    <t>RAW MATERIAL CERTI. Y/N</t>
    <phoneticPr fontId="3" type="noConversion"/>
  </si>
  <si>
    <t>소재 성적서 유무를 알려주세요.</t>
    <phoneticPr fontId="3" type="noConversion"/>
  </si>
  <si>
    <t>PRESSURE TEST REPORT Y/N</t>
    <phoneticPr fontId="4" type="noConversion"/>
  </si>
  <si>
    <t>HYDRO TEST 혹은 PNEUMATIC TECT의 REPORT 유무를 입력해 주세요</t>
    <phoneticPr fontId="3" type="noConversion"/>
  </si>
  <si>
    <t>도면 유무를 입력해 주세요</t>
    <phoneticPr fontId="3" type="noConversion"/>
  </si>
  <si>
    <t>납품 가능한 일정 관련,  숫자만 입력해 주세요. 구매자가 가상 계좌에 입급한 후 기준으로 입력해 주세요.</t>
    <phoneticPr fontId="3" type="noConversion"/>
  </si>
  <si>
    <t>SCRATCH Y/N</t>
    <phoneticPr fontId="4" type="noConversion"/>
  </si>
  <si>
    <t>DENT Y/N</t>
    <phoneticPr fontId="4" type="noConversion"/>
  </si>
  <si>
    <t>RUST Y/N</t>
    <phoneticPr fontId="4" type="noConversion"/>
  </si>
  <si>
    <t>HEAT NO. AND PRODUCT CERTI. Y/N</t>
    <phoneticPr fontId="4" type="noConversion"/>
  </si>
  <si>
    <t>MANUFACTURED YEAR</t>
    <phoneticPr fontId="4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</si>
  <si>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</si>
  <si>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</si>
  <si>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</si>
  <si>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UNIT</t>
    <phoneticPr fontId="4" type="noConversion"/>
  </si>
  <si>
    <t>n</t>
  </si>
  <si>
    <t>korea</t>
    <phoneticPr fontId="3" type="noConversion"/>
  </si>
  <si>
    <t>n</t>
    <phoneticPr fontId="3" type="noConversion"/>
  </si>
  <si>
    <t>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</si>
</sst>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_);[Red]\(0\)"/>
    <numFmt numFmtId="177" formatCode="&quot;₩&quot;#,##0_);[Red]\(&quot;₩&quot;#,##0\)"/>
    <numFmt numFmtId="178" formatCode="&quot;가상계좌 입금 확인 후&quot;\ 0\ &quot;일 이내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Arial"/>
      <family val="2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4" borderId="3" applyNumberFormat="0" applyProtection="0">
      <alignment horizontal="left"/>
    </xf>
    <xf numFmtId="40" fontId="11" fillId="4" borderId="3" applyProtection="0">
      <alignment horizontal="right"/>
    </xf>
  </cellStyleXfs>
  <cellXfs count="30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" xfId="2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12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38" fontId="2" fillId="3" borderId="2" xfId="1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 vertical="center"/>
    </xf>
    <xf numFmtId="38" fontId="2" fillId="0" borderId="1" xfId="0" applyNumberFormat="1" applyFont="1" applyBorder="1" applyAlignment="1" applyProtection="1">
      <alignment horizontal="center" vertical="center"/>
      <protection locked="0"/>
    </xf>
    <xf numFmtId="38" fontId="2" fillId="3" borderId="1" xfId="0" applyNumberFormat="1" applyFont="1" applyFill="1" applyBorder="1" applyAlignment="1" applyProtection="1">
      <alignment horizontal="center" vertical="center"/>
      <protection locked="0"/>
    </xf>
    <xf numFmtId="176" fontId="2" fillId="3" borderId="2" xfId="0" applyNumberFormat="1" applyFont="1" applyFill="1" applyBorder="1" applyAlignment="1" applyProtection="1">
      <alignment horizontal="center" vertical="center"/>
      <protection locked="0"/>
    </xf>
    <xf numFmtId="177" fontId="2" fillId="3" borderId="1" xfId="1" applyNumberFormat="1" applyFont="1" applyFill="1" applyBorder="1" applyAlignment="1" applyProtection="1">
      <alignment horizontal="center"/>
      <protection locked="0"/>
    </xf>
    <xf numFmtId="38" fontId="2" fillId="3" borderId="1" xfId="1" applyNumberFormat="1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177" fontId="2" fillId="0" borderId="1" xfId="1" applyNumberFormat="1" applyFont="1" applyBorder="1" applyAlignment="1" applyProtection="1">
      <alignment horizontal="center"/>
      <protection locked="0"/>
    </xf>
    <xf numFmtId="12" fontId="2" fillId="0" borderId="1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176" fontId="2" fillId="3" borderId="1" xfId="2" applyNumberFormat="1" applyFont="1" applyFill="1" applyBorder="1" applyAlignment="1">
      <alignment horizontal="center" vertical="center"/>
    </xf>
    <xf numFmtId="177" fontId="2" fillId="3" borderId="1" xfId="2" applyNumberFormat="1" applyFont="1" applyFill="1" applyBorder="1" applyAlignment="1">
      <alignment horizontal="center" vertical="center"/>
    </xf>
    <xf numFmtId="178" fontId="2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0" xfId="0" applyNumberFormat="1">
      <alignment vertical="center"/>
    </xf>
  </cellXfs>
  <cellStyles count="5">
    <cellStyle name="xls-style-2" xfId="3" xr:uid="{00000000-0005-0000-0000-000000000000}"/>
    <cellStyle name="xls-style-3" xfId="4" xr:uid="{00000000-0005-0000-0000-000001000000}"/>
    <cellStyle name="쉼표 [0]" xfId="1" builtinId="6"/>
    <cellStyle name="쉼표 [0] 10 2" xfId="2" xr:uid="{00000000-0005-0000-0000-000003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"/>
  <sheetViews>
    <sheetView tabSelected="1" workbookViewId="0">
      <selection activeCell="P7" sqref="P7"/>
    </sheetView>
  </sheetViews>
  <sheetFormatPr defaultRowHeight="16.5" x14ac:dyDescent="0.3"/>
  <cols>
    <col min="2" max="2" width="17.125" customWidth="1"/>
    <col min="3" max="3" width="17.75" customWidth="1"/>
    <col min="4" max="18" width="17.125" customWidth="1"/>
    <col min="19" max="19" width="26" customWidth="1"/>
    <col min="20" max="23" width="17.125" customWidth="1"/>
  </cols>
  <sheetData>
    <row r="1" spans="1:23" ht="82.5" x14ac:dyDescent="0.3">
      <c r="L1" s="25" t="s">
        <v>104</v>
      </c>
      <c r="M1" s="25" t="s">
        <v>105</v>
      </c>
      <c r="N1" s="25" t="s">
        <v>106</v>
      </c>
      <c r="O1" s="25" t="s">
        <v>100</v>
      </c>
      <c r="P1" s="25" t="s">
        <v>109</v>
      </c>
      <c r="Q1" s="25" t="s">
        <v>99</v>
      </c>
      <c r="R1" s="25" t="s">
        <v>98</v>
      </c>
      <c r="S1" s="25" t="s">
        <v>115</v>
      </c>
    </row>
    <row r="2" spans="1:23" ht="36" x14ac:dyDescent="0.3">
      <c r="A2" s="1" t="s">
        <v>52</v>
      </c>
      <c r="B2" s="1" t="s">
        <v>0</v>
      </c>
      <c r="C2" s="1" t="s">
        <v>50</v>
      </c>
      <c r="D2" s="1" t="s">
        <v>55</v>
      </c>
      <c r="E2" s="1" t="s">
        <v>57</v>
      </c>
      <c r="F2" s="1" t="s">
        <v>51</v>
      </c>
      <c r="G2" s="2" t="s">
        <v>4</v>
      </c>
      <c r="H2" s="1" t="s">
        <v>5</v>
      </c>
      <c r="I2" s="3" t="s">
        <v>6</v>
      </c>
      <c r="J2" s="1" t="s">
        <v>56</v>
      </c>
      <c r="K2" s="1" t="s">
        <v>8</v>
      </c>
      <c r="L2" s="1" t="s">
        <v>116</v>
      </c>
      <c r="M2" s="1" t="s">
        <v>117</v>
      </c>
      <c r="N2" s="1" t="s">
        <v>118</v>
      </c>
      <c r="O2" s="1" t="s">
        <v>119</v>
      </c>
      <c r="P2" s="1" t="s">
        <v>120</v>
      </c>
      <c r="Q2" s="1" t="s">
        <v>121</v>
      </c>
      <c r="R2" s="1" t="s">
        <v>122</v>
      </c>
      <c r="S2" s="1" t="s">
        <v>123</v>
      </c>
      <c r="T2" s="1" t="s">
        <v>124</v>
      </c>
      <c r="U2" s="1" t="s">
        <v>10</v>
      </c>
      <c r="V2" s="1" t="s">
        <v>11</v>
      </c>
      <c r="W2" s="1" t="s">
        <v>12</v>
      </c>
    </row>
    <row r="3" spans="1:23" x14ac:dyDescent="0.15">
      <c r="A3" s="6" t="s">
        <v>54</v>
      </c>
      <c r="B3" s="4" t="s">
        <v>13</v>
      </c>
      <c r="C3" s="5" t="s">
        <v>14</v>
      </c>
      <c r="D3" s="5"/>
      <c r="E3" s="6" t="s">
        <v>15</v>
      </c>
      <c r="F3" s="6"/>
      <c r="G3" s="7">
        <v>2</v>
      </c>
      <c r="H3" s="8" t="s">
        <v>16</v>
      </c>
      <c r="I3" s="9">
        <v>6000</v>
      </c>
      <c r="J3" s="10" t="s">
        <v>17</v>
      </c>
      <c r="K3" s="8" t="s">
        <v>18</v>
      </c>
      <c r="L3" s="6" t="s">
        <v>128</v>
      </c>
      <c r="M3" s="6" t="s">
        <v>128</v>
      </c>
      <c r="N3" s="6" t="s">
        <v>128</v>
      </c>
      <c r="O3" s="6" t="s">
        <v>128</v>
      </c>
      <c r="P3" s="29">
        <v>43956</v>
      </c>
      <c r="Q3" s="12"/>
      <c r="R3" s="12" t="s">
        <v>126</v>
      </c>
      <c r="S3" s="24"/>
      <c r="T3" s="8" t="s">
        <v>19</v>
      </c>
      <c r="U3" s="13">
        <v>1</v>
      </c>
      <c r="V3" s="14">
        <v>67320</v>
      </c>
      <c r="W3" s="14">
        <f>U3*V3</f>
        <v>67320</v>
      </c>
    </row>
  </sheetData>
  <phoneticPr fontId="3" type="noConversion"/>
  <dataValidations count="3">
    <dataValidation type="list" allowBlank="1" showInputMessage="1" showErrorMessage="1" sqref="C3" xr:uid="{00000000-0002-0000-0000-000000000000}">
      <formula1>#REF!</formula1>
    </dataValidation>
    <dataValidation type="list" allowBlank="1" showInputMessage="1" showErrorMessage="1" sqref="D3 F3 J3:K3" xr:uid="{00000000-0002-0000-0000-000001000000}">
      <formula1>#REF!</formula1>
    </dataValidation>
    <dataValidation type="list" allowBlank="1" showInputMessage="1" showErrorMessage="1" sqref="L3:O3" xr:uid="{2B794E24-2198-4843-93C0-82E6EC4964C3}">
      <formula1>"y,n,Y,n"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"/>
  <sheetViews>
    <sheetView topLeftCell="M1" zoomScaleNormal="100" workbookViewId="0">
      <selection activeCell="V3" sqref="V3"/>
    </sheetView>
  </sheetViews>
  <sheetFormatPr defaultRowHeight="16.5" x14ac:dyDescent="0.3"/>
  <cols>
    <col min="2" max="29" width="26" customWidth="1"/>
  </cols>
  <sheetData>
    <row r="1" spans="1:29" ht="66" x14ac:dyDescent="0.3">
      <c r="R1" s="25" t="s">
        <v>104</v>
      </c>
      <c r="S1" s="25" t="s">
        <v>105</v>
      </c>
      <c r="T1" s="25" t="s">
        <v>106</v>
      </c>
      <c r="U1" s="25" t="s">
        <v>100</v>
      </c>
      <c r="V1" s="25" t="s">
        <v>109</v>
      </c>
      <c r="W1" s="25" t="s">
        <v>99</v>
      </c>
      <c r="X1" s="25" t="s">
        <v>98</v>
      </c>
      <c r="Y1" s="25" t="s">
        <v>115</v>
      </c>
    </row>
    <row r="2" spans="1:29" ht="24" x14ac:dyDescent="0.3">
      <c r="A2" s="1" t="s">
        <v>62</v>
      </c>
      <c r="B2" s="1" t="s">
        <v>0</v>
      </c>
      <c r="C2" s="1" t="s">
        <v>1</v>
      </c>
      <c r="D2" s="1" t="s">
        <v>63</v>
      </c>
      <c r="E2" s="1" t="s">
        <v>64</v>
      </c>
      <c r="F2" s="1" t="s">
        <v>22</v>
      </c>
      <c r="G2" s="1" t="s">
        <v>65</v>
      </c>
      <c r="H2" s="1" t="s">
        <v>4</v>
      </c>
      <c r="I2" s="1" t="s">
        <v>66</v>
      </c>
      <c r="J2" s="1" t="s">
        <v>67</v>
      </c>
      <c r="K2" s="1" t="s">
        <v>68</v>
      </c>
      <c r="L2" s="1" t="s">
        <v>69</v>
      </c>
      <c r="M2" s="1" t="s">
        <v>70</v>
      </c>
      <c r="N2" s="1" t="s">
        <v>7</v>
      </c>
      <c r="O2" s="1" t="s">
        <v>71</v>
      </c>
      <c r="P2" s="1" t="s">
        <v>72</v>
      </c>
      <c r="Q2" s="1" t="s">
        <v>73</v>
      </c>
      <c r="R2" s="1" t="s">
        <v>101</v>
      </c>
      <c r="S2" s="1" t="s">
        <v>102</v>
      </c>
      <c r="T2" s="1" t="s">
        <v>103</v>
      </c>
      <c r="U2" s="1" t="s">
        <v>107</v>
      </c>
      <c r="V2" s="1" t="s">
        <v>108</v>
      </c>
      <c r="W2" s="1" t="s">
        <v>59</v>
      </c>
      <c r="X2" s="1" t="s">
        <v>74</v>
      </c>
      <c r="Y2" s="1" t="s">
        <v>75</v>
      </c>
      <c r="Z2" s="1" t="s">
        <v>9</v>
      </c>
      <c r="AA2" s="1" t="s">
        <v>10</v>
      </c>
      <c r="AB2" s="1" t="s">
        <v>11</v>
      </c>
      <c r="AC2" s="1" t="s">
        <v>12</v>
      </c>
    </row>
    <row r="3" spans="1:29" x14ac:dyDescent="0.15">
      <c r="A3" s="6" t="s">
        <v>54</v>
      </c>
      <c r="B3" s="4" t="s">
        <v>23</v>
      </c>
      <c r="C3" s="5" t="s">
        <v>24</v>
      </c>
      <c r="D3" s="16" t="s">
        <v>25</v>
      </c>
      <c r="E3" s="5" t="s">
        <v>58</v>
      </c>
      <c r="F3" s="6" t="s">
        <v>26</v>
      </c>
      <c r="G3" s="5" t="s">
        <v>27</v>
      </c>
      <c r="H3" s="7">
        <v>0.5</v>
      </c>
      <c r="I3" s="7"/>
      <c r="J3" s="7"/>
      <c r="K3" s="6" t="s">
        <v>28</v>
      </c>
      <c r="L3" s="6"/>
      <c r="M3" s="6"/>
      <c r="N3" s="5" t="s">
        <v>29</v>
      </c>
      <c r="O3" s="5"/>
      <c r="P3" s="5"/>
      <c r="Q3" s="6" t="s">
        <v>18</v>
      </c>
      <c r="R3" s="6" t="s">
        <v>125</v>
      </c>
      <c r="S3" s="6" t="s">
        <v>125</v>
      </c>
      <c r="T3" s="6" t="s">
        <v>127</v>
      </c>
      <c r="U3" s="6" t="s">
        <v>128</v>
      </c>
      <c r="V3" s="29">
        <v>43956</v>
      </c>
      <c r="W3" s="12"/>
      <c r="X3" s="12"/>
      <c r="Y3" s="24"/>
      <c r="Z3" s="6" t="s">
        <v>30</v>
      </c>
      <c r="AA3" s="22">
        <v>2</v>
      </c>
      <c r="AB3" s="23"/>
      <c r="AC3" s="14"/>
    </row>
  </sheetData>
  <autoFilter ref="B2:X3" xr:uid="{00000000-0009-0000-0000-000001000000}"/>
  <phoneticPr fontId="3" type="noConversion"/>
  <dataValidations count="3">
    <dataValidation type="list" allowBlank="1" showInputMessage="1" showErrorMessage="1" sqref="D3" xr:uid="{00000000-0002-0000-0100-000000000000}">
      <formula1>#REF!</formula1>
    </dataValidation>
    <dataValidation type="list" allowBlank="1" showInputMessage="1" showErrorMessage="1" sqref="G3" xr:uid="{00000000-0002-0000-0100-000001000000}">
      <formula1>#REF!</formula1>
    </dataValidation>
    <dataValidation type="list" allowBlank="1" showInputMessage="1" showErrorMessage="1" sqref="R3:U3" xr:uid="{3D13002A-19A7-46E4-A495-9767876AA9FD}">
      <formula1>"y,n,Y,n"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"/>
  <sheetViews>
    <sheetView topLeftCell="H1" zoomScaleNormal="100" workbookViewId="0">
      <selection activeCell="K39" activeCellId="1" sqref="R3 K39"/>
    </sheetView>
  </sheetViews>
  <sheetFormatPr defaultRowHeight="16.5" x14ac:dyDescent="0.3"/>
  <cols>
    <col min="2" max="15" width="17.375" customWidth="1"/>
    <col min="16" max="20" width="21.625" customWidth="1"/>
    <col min="21" max="21" width="24.875" customWidth="1"/>
    <col min="22" max="25" width="17.375" customWidth="1"/>
  </cols>
  <sheetData>
    <row r="1" spans="1:25" ht="66" x14ac:dyDescent="0.3">
      <c r="M1" s="25" t="s">
        <v>104</v>
      </c>
      <c r="N1" s="25" t="s">
        <v>105</v>
      </c>
      <c r="O1" s="25" t="s">
        <v>106</v>
      </c>
      <c r="P1" s="25" t="s">
        <v>100</v>
      </c>
      <c r="Q1" s="25" t="s">
        <v>111</v>
      </c>
      <c r="R1" s="25" t="s">
        <v>109</v>
      </c>
      <c r="S1" s="25" t="s">
        <v>99</v>
      </c>
      <c r="T1" s="25" t="s">
        <v>98</v>
      </c>
      <c r="U1" s="25" t="s">
        <v>115</v>
      </c>
    </row>
    <row r="2" spans="1:25" ht="24" x14ac:dyDescent="0.3">
      <c r="A2" s="1" t="s">
        <v>53</v>
      </c>
      <c r="B2" s="1" t="s">
        <v>33</v>
      </c>
      <c r="C2" s="1" t="s">
        <v>2</v>
      </c>
      <c r="D2" s="1" t="s">
        <v>48</v>
      </c>
      <c r="E2" s="1" t="s">
        <v>3</v>
      </c>
      <c r="F2" s="2" t="s">
        <v>34</v>
      </c>
      <c r="G2" s="2" t="s">
        <v>35</v>
      </c>
      <c r="H2" s="1" t="s">
        <v>36</v>
      </c>
      <c r="I2" s="1" t="s">
        <v>37</v>
      </c>
      <c r="J2" s="3" t="s">
        <v>81</v>
      </c>
      <c r="K2" s="1" t="s">
        <v>76</v>
      </c>
      <c r="L2" s="1" t="s">
        <v>8</v>
      </c>
      <c r="M2" s="1" t="s">
        <v>101</v>
      </c>
      <c r="N2" s="1" t="s">
        <v>102</v>
      </c>
      <c r="O2" s="1" t="s">
        <v>103</v>
      </c>
      <c r="P2" s="1" t="s">
        <v>107</v>
      </c>
      <c r="Q2" s="26" t="s">
        <v>110</v>
      </c>
      <c r="R2" s="1" t="s">
        <v>108</v>
      </c>
      <c r="S2" s="1" t="s">
        <v>59</v>
      </c>
      <c r="T2" s="1" t="s">
        <v>60</v>
      </c>
      <c r="U2" s="1" t="s">
        <v>61</v>
      </c>
      <c r="V2" s="1" t="s">
        <v>77</v>
      </c>
      <c r="W2" s="1" t="s">
        <v>78</v>
      </c>
      <c r="X2" s="1" t="s">
        <v>79</v>
      </c>
      <c r="Y2" s="1" t="s">
        <v>80</v>
      </c>
    </row>
    <row r="3" spans="1:25" x14ac:dyDescent="0.15">
      <c r="A3" s="6" t="s">
        <v>54</v>
      </c>
      <c r="B3" s="4" t="s">
        <v>38</v>
      </c>
      <c r="C3" s="16" t="s">
        <v>39</v>
      </c>
      <c r="D3" s="16" t="s">
        <v>49</v>
      </c>
      <c r="E3" s="6" t="s">
        <v>40</v>
      </c>
      <c r="F3" s="7">
        <v>2</v>
      </c>
      <c r="G3" s="7"/>
      <c r="H3" s="6"/>
      <c r="I3" s="18" t="s">
        <v>41</v>
      </c>
      <c r="J3" s="15"/>
      <c r="K3" s="5" t="s">
        <v>42</v>
      </c>
      <c r="L3" s="6" t="s">
        <v>20</v>
      </c>
      <c r="M3" s="6" t="s">
        <v>128</v>
      </c>
      <c r="N3" s="6" t="s">
        <v>128</v>
      </c>
      <c r="O3" s="6" t="s">
        <v>128</v>
      </c>
      <c r="P3" s="6" t="s">
        <v>128</v>
      </c>
      <c r="Q3" s="11"/>
      <c r="R3" s="29">
        <v>43956</v>
      </c>
      <c r="S3" s="12"/>
      <c r="T3" s="28"/>
      <c r="U3" s="24"/>
      <c r="V3" s="6" t="s">
        <v>19</v>
      </c>
      <c r="W3" s="22">
        <v>14</v>
      </c>
      <c r="X3" s="23">
        <v>6800</v>
      </c>
      <c r="Y3" s="14">
        <f t="shared" ref="Y3" si="0">W3*X3</f>
        <v>95200</v>
      </c>
    </row>
  </sheetData>
  <autoFilter ref="B2:Y3" xr:uid="{00000000-0009-0000-0000-000002000000}"/>
  <phoneticPr fontId="3" type="noConversion"/>
  <dataValidations count="3">
    <dataValidation type="list" allowBlank="1" showInputMessage="1" showErrorMessage="1" sqref="C3" xr:uid="{00000000-0002-0000-0200-000000000000}">
      <formula1>#REF!</formula1>
    </dataValidation>
    <dataValidation type="list" allowBlank="1" showInputMessage="1" showErrorMessage="1" sqref="K3 Q3" xr:uid="{00000000-0002-0000-0200-000001000000}">
      <formula1>#REF!</formula1>
    </dataValidation>
    <dataValidation type="list" allowBlank="1" showInputMessage="1" showErrorMessage="1" sqref="M3:P3" xr:uid="{4F926DF7-948F-4BCC-A5DB-E7146C917538}">
      <formula1>"y,n,Y,n"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"/>
  <sheetViews>
    <sheetView topLeftCell="Q1" workbookViewId="0">
      <selection activeCell="U3" sqref="U3"/>
    </sheetView>
  </sheetViews>
  <sheetFormatPr defaultRowHeight="16.5" x14ac:dyDescent="0.3"/>
  <cols>
    <col min="2" max="28" width="26" customWidth="1"/>
  </cols>
  <sheetData>
    <row r="1" spans="1:28" ht="66" x14ac:dyDescent="0.3">
      <c r="E1" s="17"/>
      <c r="G1" s="17"/>
      <c r="H1" s="18"/>
      <c r="I1" s="18"/>
      <c r="K1" s="20"/>
      <c r="L1" s="18"/>
      <c r="M1" s="17"/>
      <c r="N1" s="18"/>
      <c r="O1" s="25" t="s">
        <v>104</v>
      </c>
      <c r="P1" s="25" t="s">
        <v>105</v>
      </c>
      <c r="Q1" s="25" t="s">
        <v>106</v>
      </c>
      <c r="R1" s="25" t="s">
        <v>100</v>
      </c>
      <c r="S1" s="27" t="s">
        <v>114</v>
      </c>
      <c r="T1" s="25" t="s">
        <v>113</v>
      </c>
      <c r="U1" s="25" t="s">
        <v>109</v>
      </c>
      <c r="V1" s="25" t="s">
        <v>99</v>
      </c>
      <c r="W1" s="25" t="s">
        <v>98</v>
      </c>
      <c r="X1" s="25" t="s">
        <v>115</v>
      </c>
    </row>
    <row r="2" spans="1:28" ht="24" x14ac:dyDescent="0.3">
      <c r="A2" s="1" t="s">
        <v>52</v>
      </c>
      <c r="B2" s="1" t="s">
        <v>82</v>
      </c>
      <c r="C2" s="1" t="s">
        <v>83</v>
      </c>
      <c r="D2" s="1" t="s">
        <v>84</v>
      </c>
      <c r="E2" s="1" t="s">
        <v>85</v>
      </c>
      <c r="F2" s="1" t="s">
        <v>86</v>
      </c>
      <c r="G2" s="1" t="s">
        <v>87</v>
      </c>
      <c r="H2" s="1" t="s">
        <v>88</v>
      </c>
      <c r="I2" s="1" t="s">
        <v>89</v>
      </c>
      <c r="J2" s="1" t="s">
        <v>90</v>
      </c>
      <c r="K2" s="1" t="s">
        <v>91</v>
      </c>
      <c r="L2" s="1" t="s">
        <v>92</v>
      </c>
      <c r="M2" s="1" t="s">
        <v>93</v>
      </c>
      <c r="N2" s="1" t="s">
        <v>94</v>
      </c>
      <c r="O2" s="1" t="s">
        <v>101</v>
      </c>
      <c r="P2" s="1" t="s">
        <v>102</v>
      </c>
      <c r="Q2" s="1" t="s">
        <v>103</v>
      </c>
      <c r="R2" s="1" t="s">
        <v>107</v>
      </c>
      <c r="S2" s="1" t="s">
        <v>97</v>
      </c>
      <c r="T2" s="1" t="s">
        <v>112</v>
      </c>
      <c r="U2" s="1" t="s">
        <v>108</v>
      </c>
      <c r="V2" s="1" t="s">
        <v>59</v>
      </c>
      <c r="W2" s="1" t="s">
        <v>60</v>
      </c>
      <c r="X2" s="1" t="s">
        <v>61</v>
      </c>
      <c r="Y2" s="1" t="s">
        <v>95</v>
      </c>
      <c r="Z2" s="1" t="s">
        <v>78</v>
      </c>
      <c r="AA2" s="1" t="s">
        <v>96</v>
      </c>
      <c r="AB2" s="1" t="s">
        <v>80</v>
      </c>
    </row>
    <row r="3" spans="1:28" x14ac:dyDescent="0.15">
      <c r="A3" s="18" t="s">
        <v>54</v>
      </c>
      <c r="B3" s="4" t="s">
        <v>44</v>
      </c>
      <c r="C3" s="17" t="s">
        <v>45</v>
      </c>
      <c r="D3" s="17" t="s">
        <v>46</v>
      </c>
      <c r="E3" s="17"/>
      <c r="F3" s="17"/>
      <c r="G3" s="17"/>
      <c r="H3" s="18" t="s">
        <v>32</v>
      </c>
      <c r="I3" s="18"/>
      <c r="J3" s="18"/>
      <c r="K3" s="18" t="s">
        <v>31</v>
      </c>
      <c r="L3" s="18" t="s">
        <v>41</v>
      </c>
      <c r="M3" s="17" t="s">
        <v>43</v>
      </c>
      <c r="N3" s="6" t="s">
        <v>18</v>
      </c>
      <c r="O3" s="6" t="s">
        <v>128</v>
      </c>
      <c r="P3" s="6" t="s">
        <v>128</v>
      </c>
      <c r="Q3" s="6" t="s">
        <v>128</v>
      </c>
      <c r="R3" s="6" t="s">
        <v>128</v>
      </c>
      <c r="S3" s="11"/>
      <c r="T3" s="18"/>
      <c r="U3" s="29">
        <v>43956</v>
      </c>
      <c r="V3" s="18" t="s">
        <v>47</v>
      </c>
      <c r="W3" s="28"/>
      <c r="X3" s="24"/>
      <c r="Y3" s="6" t="s">
        <v>21</v>
      </c>
      <c r="Z3" s="21">
        <v>6</v>
      </c>
      <c r="AA3" s="19"/>
      <c r="AB3" s="19"/>
    </row>
  </sheetData>
  <autoFilter ref="A2:W3" xr:uid="{00000000-0009-0000-0000-000003000000}"/>
  <phoneticPr fontId="3" type="noConversion"/>
  <dataValidations count="3">
    <dataValidation type="list" allowBlank="1" showInputMessage="1" showErrorMessage="1" sqref="D3" xr:uid="{00000000-0002-0000-0300-000000000000}">
      <formula1>#REF!</formula1>
    </dataValidation>
    <dataValidation type="list" allowBlank="1" showInputMessage="1" showErrorMessage="1" sqref="F3:G3 S3:T3" xr:uid="{00000000-0002-0000-0300-000001000000}">
      <formula1>#REF!</formula1>
    </dataValidation>
    <dataValidation type="list" allowBlank="1" showInputMessage="1" showErrorMessage="1" sqref="O3:R3" xr:uid="{503695DD-E62F-4216-89BD-50F07C0B31A5}">
      <formula1>"y,n,Y,n"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PIPE</vt:lpstr>
      <vt:lpstr>FITTING</vt:lpstr>
      <vt:lpstr>FLANGE</vt:lpstr>
      <vt:lpstr>VALVE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YunKi Jo</dc:creator>
  <cp:lastModifiedBy>admin</cp:lastModifiedBy>
  <dcterms:created xsi:type="dcterms:W3CDTF">2020-03-17T11:27:19Z</dcterms:created>
  <dcterms:modified xsi:type="dcterms:W3CDTF">2020-07-28T13:09:14Z</dcterms:modified>
</cp:coreProperties>
</file>