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367A90-7B7A-44D2-AC2E-02D3F4665A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Sheet1!$A$1:$N$15347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6" i="1" l="1"/>
  <c r="Q25" i="1"/>
  <c r="Q24" i="1"/>
  <c r="Q13" i="1"/>
  <c r="Q12" i="1"/>
  <c r="Q11" i="1"/>
  <c r="Q20" i="1"/>
  <c r="P2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Q6" i="1"/>
  <c r="P6" i="1"/>
  <c r="Q5" i="1"/>
  <c r="P5" i="1"/>
  <c r="D15347" i="1"/>
  <c r="N15347" i="1" l="1"/>
</calcChain>
</file>

<file path=xl/sharedStrings.xml><?xml version="1.0" encoding="utf-8"?>
<sst xmlns="http://schemas.openxmlformats.org/spreadsheetml/2006/main" count="92098" uniqueCount="15394">
  <si>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</si>
  <si>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</si>
  <si>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</si>
  <si>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</si>
  <si>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</si>
  <si>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</si>
  <si>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</si>
  <si>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</si>
  <si>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</si>
  <si>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</si>
  <si>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</si>
  <si>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</si>
  <si>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</si>
  <si>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</si>
  <si>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</si>
  <si>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</si>
  <si>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</si>
  <si>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</si>
  <si>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</si>
  <si>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</si>
  <si>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</si>
  <si>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</si>
  <si>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</si>
  <si>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</si>
  <si>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</si>
  <si>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</si>
  <si>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</si>
  <si>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</si>
  <si>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</si>
  <si>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</si>
  <si>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</si>
  <si>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</si>
  <si>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</si>
  <si>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</si>
  <si>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</si>
  <si>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</si>
  <si>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</si>
  <si>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</si>
  <si>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</si>
  <si>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</si>
  <si>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</si>
  <si>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</si>
  <si>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</si>
  <si>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</si>
  <si>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</si>
  <si>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</si>
  <si>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</si>
  <si>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</si>
  <si>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</si>
  <si>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</si>
  <si>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</si>
  <si>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</si>
  <si>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</si>
  <si>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</si>
  <si>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</si>
  <si>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</si>
  <si>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</si>
  <si>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</si>
  <si>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</si>
  <si>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</si>
  <si>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</si>
  <si>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</si>
  <si>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</si>
  <si>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</si>
  <si>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</si>
  <si>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</si>
  <si>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</si>
  <si>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</si>
  <si>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</si>
  <si>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</si>
  <si>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</si>
  <si>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</si>
  <si>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</si>
  <si>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</si>
  <si>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</si>
  <si>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</si>
  <si>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</si>
  <si>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</si>
  <si>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</si>
  <si>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</si>
  <si>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</si>
  <si>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</si>
  <si>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</si>
  <si>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</si>
  <si>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</si>
  <si>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</si>
  <si>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</si>
  <si>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</si>
  <si>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</si>
  <si>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</si>
  <si>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</si>
  <si>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</si>
  <si>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</si>
  <si>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</si>
  <si>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</si>
  <si>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</si>
  <si>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</si>
  <si>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</si>
  <si>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</si>
  <si>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</si>
  <si>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</si>
  <si>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</si>
  <si>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</si>
  <si>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</si>
  <si>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</si>
  <si>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</si>
  <si>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</si>
  <si>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</si>
  <si>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</si>
  <si>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</si>
  <si>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</si>
  <si>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</si>
  <si>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</si>
  <si>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</si>
  <si>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</si>
  <si>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</si>
  <si>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</si>
  <si>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</si>
  <si>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</si>
  <si>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</si>
  <si>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</si>
  <si>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</si>
  <si>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</si>
  <si>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</si>
  <si>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</si>
  <si>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</si>
  <si>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</si>
  <si>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</si>
  <si>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</si>
  <si>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</si>
  <si>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</si>
  <si>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</si>
  <si>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</si>
  <si>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</si>
  <si>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</si>
  <si>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</si>
  <si>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</si>
  <si>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</si>
  <si>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</si>
  <si>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</si>
  <si>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</si>
  <si>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</si>
  <si>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</si>
  <si>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</si>
  <si>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</si>
  <si>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</si>
  <si>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</si>
  <si>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</si>
  <si>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</si>
  <si>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</si>
  <si>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</si>
  <si>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</si>
  <si>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</si>
  <si>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</si>
  <si>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</si>
  <si>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</si>
  <si>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</si>
  <si>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</si>
  <si>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</si>
  <si>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</si>
  <si>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</si>
  <si>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</si>
  <si>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</si>
  <si>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</si>
  <si>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</si>
  <si>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</si>
  <si>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</si>
  <si>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</si>
  <si>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</si>
  <si>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</si>
  <si>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</si>
  <si>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</si>
  <si>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</si>
  <si>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</si>
  <si>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</si>
  <si>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</si>
  <si>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</si>
  <si>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</si>
  <si>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</si>
  <si>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</si>
  <si>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</si>
  <si>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</si>
  <si>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</si>
  <si>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</si>
  <si>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</si>
  <si>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</si>
  <si>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</si>
  <si>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</si>
  <si>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</si>
  <si>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</si>
  <si>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</si>
  <si>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</si>
  <si>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</si>
  <si>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</si>
  <si>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</si>
  <si>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</si>
  <si>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</si>
  <si>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</si>
  <si>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</si>
  <si>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</si>
  <si>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</si>
  <si>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</si>
  <si>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</si>
  <si>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</si>
  <si>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</si>
  <si>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</si>
  <si>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</si>
  <si>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</si>
  <si>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</si>
  <si>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</si>
  <si>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</si>
  <si>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</si>
  <si>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</si>
  <si>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</si>
  <si>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</si>
  <si>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</si>
  <si>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</si>
  <si>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</si>
  <si>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</si>
  <si>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</si>
  <si>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</si>
  <si>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</si>
  <si>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</si>
  <si>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</si>
  <si>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</si>
  <si>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</si>
  <si>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</si>
  <si>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</si>
  <si>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</si>
  <si>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</si>
  <si>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</si>
  <si>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</si>
  <si>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</si>
  <si>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</si>
  <si>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</si>
  <si>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</si>
  <si>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</si>
  <si>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</si>
  <si>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</si>
  <si>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</si>
  <si>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</si>
  <si>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</si>
  <si>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</si>
  <si>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</si>
  <si>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</si>
  <si>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</si>
  <si>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</si>
  <si>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</si>
  <si>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</si>
  <si>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</si>
  <si>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</si>
  <si>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</si>
  <si>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</si>
  <si>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</si>
  <si>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</si>
  <si>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</si>
  <si>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</si>
  <si>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</si>
  <si>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</si>
  <si>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</si>
  <si>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</si>
  <si>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</si>
  <si>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</si>
  <si>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</si>
  <si>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</si>
  <si>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</si>
  <si>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</si>
  <si>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</si>
  <si>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</si>
  <si>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</si>
  <si>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</si>
  <si>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</si>
  <si>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</si>
  <si>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</si>
  <si>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</si>
  <si>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</si>
  <si>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</si>
  <si>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</si>
  <si>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</si>
  <si>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</si>
  <si>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</si>
  <si>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</si>
  <si>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</si>
  <si>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</si>
  <si>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</si>
  <si>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</si>
  <si>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</si>
  <si>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</si>
  <si>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</si>
  <si>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</si>
  <si>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</si>
  <si>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</si>
  <si>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</si>
  <si>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</si>
  <si>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</si>
  <si>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</si>
  <si>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</si>
  <si>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</si>
  <si>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</si>
  <si>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</si>
  <si>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</si>
  <si>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</si>
  <si>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</si>
  <si>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</si>
  <si>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</si>
  <si>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</si>
  <si>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</si>
  <si>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</si>
  <si>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</si>
  <si>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</si>
  <si>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</si>
  <si>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</si>
  <si>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</si>
  <si>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</si>
  <si>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</si>
  <si>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</si>
  <si>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</si>
  <si>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</si>
  <si>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</si>
  <si>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</si>
  <si>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</si>
  <si>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</si>
  <si>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</si>
  <si>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</si>
  <si>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</si>
  <si>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</si>
  <si>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</si>
  <si>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</si>
  <si>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</si>
  <si>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</si>
  <si>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</si>
  <si>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</si>
  <si>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</si>
  <si>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</si>
  <si>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</si>
  <si>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</si>
  <si>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</si>
  <si>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</si>
  <si>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</si>
  <si>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</si>
  <si>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</si>
  <si>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</si>
  <si>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</si>
  <si>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</si>
  <si>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</si>
  <si>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</si>
  <si>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</si>
  <si>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</si>
  <si>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</si>
  <si>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</si>
  <si>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</si>
  <si>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</si>
  <si>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</si>
  <si>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</si>
  <si>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</si>
  <si>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</si>
  <si>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</si>
  <si>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</si>
  <si>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</si>
  <si>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</si>
  <si>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</si>
  <si>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</si>
  <si>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</si>
  <si>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</si>
  <si>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</si>
  <si>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</si>
  <si>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</si>
  <si>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</si>
  <si>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</si>
  <si>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</si>
  <si>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</si>
  <si>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</si>
  <si>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</si>
  <si>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</si>
  <si>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</si>
  <si>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</si>
  <si>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</si>
  <si>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</si>
  <si>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</si>
  <si>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</si>
  <si>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</si>
  <si>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</si>
  <si>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</si>
  <si>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</si>
  <si>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</si>
  <si>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</si>
  <si>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</si>
  <si>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</si>
  <si>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</si>
  <si>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</si>
  <si>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</si>
  <si>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</si>
  <si>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</si>
  <si>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</si>
  <si>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</si>
  <si>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</si>
  <si>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</si>
  <si>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</si>
  <si>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</si>
  <si>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</si>
  <si>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</si>
  <si>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</si>
  <si>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</si>
  <si>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</si>
  <si>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</si>
  <si>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</si>
  <si>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</si>
  <si>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</si>
  <si>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</si>
  <si>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</si>
  <si>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</si>
  <si>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</si>
  <si>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</si>
  <si>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</si>
  <si>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</si>
  <si>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</si>
  <si>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</si>
  <si>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</si>
  <si>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</si>
  <si>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</si>
  <si>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</si>
  <si>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</si>
  <si>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</si>
  <si>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</si>
  <si>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</si>
  <si>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</si>
  <si>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</si>
  <si>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</si>
  <si>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</si>
  <si>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</si>
  <si>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</si>
  <si>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</si>
  <si>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</si>
  <si>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</si>
  <si>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</si>
  <si>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</si>
  <si>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</si>
  <si>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</si>
  <si>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</si>
  <si>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</si>
  <si>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</si>
  <si>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</si>
  <si>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</si>
  <si>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</si>
  <si>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</si>
  <si>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</si>
  <si>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</si>
  <si>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</si>
  <si>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</si>
  <si>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</si>
  <si>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</si>
  <si>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</si>
  <si>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</si>
  <si>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</si>
  <si>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</si>
  <si>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</si>
  <si>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</si>
  <si>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</si>
  <si>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</si>
  <si>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</si>
  <si>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</si>
  <si>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</si>
  <si>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</si>
  <si>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</si>
  <si>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</si>
  <si>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</si>
  <si>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</si>
  <si>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</si>
  <si>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</si>
  <si>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</si>
  <si>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</si>
  <si>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</si>
  <si>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</si>
  <si>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</si>
  <si>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</si>
  <si>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</si>
  <si>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</si>
  <si>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</si>
  <si>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</si>
  <si>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</si>
  <si>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</si>
  <si>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</si>
  <si>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</si>
  <si>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</si>
  <si>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</si>
  <si>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</si>
  <si>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</si>
  <si>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</si>
  <si>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</si>
  <si>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</si>
  <si>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</si>
  <si>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</si>
  <si>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</si>
  <si>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</si>
  <si>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</si>
  <si>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</si>
  <si>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</si>
  <si>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</si>
  <si>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</si>
  <si>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</si>
  <si>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</si>
  <si>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</si>
  <si>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</si>
  <si>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</si>
  <si>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</si>
  <si>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</si>
  <si>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</si>
  <si>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</si>
  <si>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</si>
  <si>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</si>
  <si>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</si>
  <si>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</si>
  <si>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</si>
  <si>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</si>
  <si>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</si>
  <si>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</si>
  <si>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</si>
  <si>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</si>
  <si>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</si>
  <si>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</si>
  <si>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</si>
  <si>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</si>
  <si>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</si>
  <si>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</si>
  <si>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</si>
  <si>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</si>
  <si>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</si>
  <si>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</si>
  <si>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</si>
  <si>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</si>
  <si>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</si>
  <si>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</si>
  <si>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</si>
  <si>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</si>
  <si>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</si>
  <si>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</si>
  <si>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</si>
  <si>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</si>
  <si>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</si>
  <si>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</si>
  <si>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</si>
  <si>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</si>
  <si>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</si>
  <si>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</si>
  <si>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</si>
  <si>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</si>
  <si>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</si>
  <si>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</si>
  <si>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</si>
  <si>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</si>
  <si>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</si>
  <si>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</si>
  <si>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</si>
  <si>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</si>
  <si>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</si>
  <si>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</si>
  <si>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</si>
  <si>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</si>
  <si>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</si>
  <si>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</si>
  <si>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</si>
  <si>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</si>
  <si>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</si>
  <si>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</si>
  <si>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</si>
  <si>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</si>
  <si>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</si>
  <si>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</si>
  <si>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</si>
  <si>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</si>
  <si>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</si>
  <si>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</si>
  <si>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</si>
  <si>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</si>
  <si>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</si>
  <si>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</si>
  <si>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</si>
  <si>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</si>
  <si>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</si>
  <si>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</si>
  <si>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</si>
  <si>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</si>
  <si>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</si>
  <si>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</si>
  <si>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</si>
  <si>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</si>
  <si>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</si>
  <si>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</si>
  <si>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</si>
  <si>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</si>
  <si>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</si>
  <si>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</si>
  <si>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</si>
  <si>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</si>
  <si>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</si>
  <si>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</si>
  <si>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</si>
  <si>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</si>
  <si>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</si>
  <si>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</si>
  <si>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</si>
  <si>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</si>
  <si>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</si>
  <si>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</si>
  <si>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</si>
  <si>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</si>
  <si>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</si>
  <si>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</si>
  <si>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</si>
  <si>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</si>
  <si>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</si>
  <si>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</si>
  <si>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</si>
  <si>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</si>
  <si>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</si>
  <si>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</si>
  <si>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</si>
  <si>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</si>
  <si>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</si>
  <si>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</si>
  <si>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</si>
  <si>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</si>
  <si>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</si>
  <si>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</si>
  <si>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</si>
  <si>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</si>
  <si>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</si>
  <si>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</si>
  <si>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</si>
  <si>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</si>
  <si>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</si>
  <si>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</si>
  <si>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</si>
  <si>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</si>
  <si>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</si>
  <si>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</si>
  <si>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</si>
  <si>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</si>
  <si>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</si>
  <si>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</si>
  <si>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</si>
  <si>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</si>
  <si>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</si>
  <si>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</si>
  <si>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</si>
  <si>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</si>
  <si>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</si>
  <si>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</si>
  <si>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</si>
  <si>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</si>
  <si>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</si>
  <si>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</si>
  <si>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</si>
  <si>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</si>
  <si>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</si>
  <si>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</si>
  <si>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</si>
  <si>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</si>
  <si>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</si>
  <si>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</si>
  <si>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</si>
  <si>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</si>
  <si>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</si>
  <si>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</si>
  <si>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</si>
  <si>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</si>
  <si>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</si>
  <si>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</si>
  <si>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</si>
  <si>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</si>
  <si>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</si>
  <si>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</si>
  <si>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</si>
  <si>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</si>
  <si>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</si>
  <si>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</si>
  <si>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</si>
  <si>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</si>
  <si>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</si>
  <si>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</si>
  <si>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</si>
  <si>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</si>
  <si>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</si>
  <si>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</si>
  <si>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</si>
  <si>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</si>
  <si>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</si>
  <si>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</si>
  <si>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</si>
  <si>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</si>
  <si>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</si>
  <si>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</si>
  <si>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</si>
  <si>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</si>
  <si>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</si>
  <si>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</si>
  <si>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</si>
  <si>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</si>
  <si>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</si>
  <si>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</si>
  <si>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</si>
  <si>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</si>
  <si>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</si>
  <si>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</si>
  <si>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</si>
  <si>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</si>
  <si>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</si>
  <si>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</si>
  <si>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</si>
  <si>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</si>
  <si>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</si>
  <si>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</si>
  <si>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</si>
  <si>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</si>
  <si>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</si>
  <si>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</si>
  <si>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</si>
  <si>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</si>
  <si>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</si>
  <si>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</si>
  <si>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</si>
  <si>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</si>
  <si>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</si>
  <si>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</si>
  <si>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</si>
  <si>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</si>
  <si>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</si>
  <si>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</si>
  <si>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</si>
  <si>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</si>
  <si>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</si>
  <si>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</si>
  <si>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</si>
  <si>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</si>
  <si>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</si>
  <si>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</si>
  <si>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</si>
  <si>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</si>
  <si>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</si>
  <si>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</si>
  <si>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</si>
  <si>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</si>
  <si>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</si>
  <si>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</si>
  <si>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</si>
  <si>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</si>
  <si>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</si>
  <si>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</si>
  <si>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</si>
  <si>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</si>
  <si>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</si>
  <si>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</si>
  <si>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</si>
  <si>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</si>
  <si>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</si>
  <si>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</si>
  <si>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</si>
  <si>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</si>
  <si>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</si>
  <si>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</si>
  <si>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</si>
  <si>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</si>
  <si>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</si>
  <si>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</si>
  <si>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</si>
  <si>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</si>
  <si>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</si>
  <si>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</si>
  <si>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</si>
  <si>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</si>
  <si>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</si>
  <si>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</si>
  <si>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</si>
  <si>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</si>
  <si>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</si>
  <si>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</si>
  <si>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</si>
  <si>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</si>
  <si>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</si>
  <si>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</si>
  <si>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</si>
  <si>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</si>
  <si>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</si>
  <si>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</si>
  <si>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</si>
  <si>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</si>
  <si>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</si>
  <si>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</si>
  <si>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</si>
  <si>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</si>
  <si>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</si>
  <si>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</si>
  <si>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</si>
  <si>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</si>
  <si>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</si>
  <si>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</si>
  <si>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</si>
  <si>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</si>
  <si>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</si>
  <si>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</si>
  <si>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</si>
  <si>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</si>
  <si>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</si>
  <si>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</si>
  <si>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</si>
  <si>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</si>
  <si>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</si>
  <si>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</si>
  <si>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</si>
  <si>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</si>
  <si>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</si>
  <si>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</si>
  <si>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</si>
  <si>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</si>
  <si>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</si>
  <si>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</si>
  <si>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</si>
  <si>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</si>
  <si>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</si>
  <si>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</si>
  <si>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</si>
  <si>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</si>
  <si>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</si>
  <si>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</si>
  <si>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</si>
  <si>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</si>
  <si>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</si>
  <si>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</si>
  <si>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</si>
  <si>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</si>
  <si>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</si>
  <si>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</si>
  <si>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</si>
  <si>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</si>
  <si>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</si>
  <si>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</si>
  <si>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</si>
  <si>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</si>
  <si>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</si>
  <si>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</si>
  <si>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</si>
  <si>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</si>
  <si>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</si>
  <si>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</si>
  <si>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</si>
  <si>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</si>
  <si>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</si>
  <si>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</si>
  <si>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</si>
  <si>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</si>
  <si>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</si>
  <si>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</si>
  <si>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</si>
  <si>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</si>
  <si>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</si>
  <si>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</si>
  <si>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</si>
  <si>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</si>
  <si>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</si>
  <si>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</si>
  <si>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</si>
  <si>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</si>
  <si>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</si>
  <si>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</si>
  <si>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</si>
  <si>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</si>
  <si>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</si>
  <si>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</si>
  <si>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</si>
  <si>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</si>
  <si>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</si>
  <si>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</si>
  <si>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</si>
  <si>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</si>
  <si>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</si>
  <si>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</si>
  <si>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</si>
  <si>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</si>
  <si>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</si>
  <si>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</si>
  <si>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</si>
  <si>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</si>
  <si>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</si>
  <si>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</si>
  <si>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</si>
  <si>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</si>
  <si>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</si>
  <si>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</si>
  <si>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</si>
  <si>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</si>
  <si>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</si>
  <si>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</si>
  <si>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</si>
  <si>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</si>
  <si>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</si>
  <si>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</si>
  <si>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</si>
  <si>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</si>
  <si>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</si>
  <si>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</si>
  <si>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</si>
  <si>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</si>
  <si>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</si>
  <si>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</si>
  <si>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</si>
  <si>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</si>
  <si>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</si>
  <si>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</si>
  <si>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</si>
  <si>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</si>
  <si>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</si>
  <si>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</si>
  <si>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</si>
  <si>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</si>
  <si>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</si>
  <si>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</si>
  <si>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</si>
  <si>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</si>
  <si>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</si>
  <si>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</si>
  <si>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</si>
  <si>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</si>
  <si>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</si>
  <si>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</si>
  <si>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</si>
  <si>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</si>
  <si>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</si>
  <si>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</si>
  <si>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</si>
  <si>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</si>
  <si>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</si>
  <si>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</si>
  <si>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</si>
  <si>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</si>
  <si>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</si>
  <si>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</si>
  <si>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</si>
  <si>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</si>
  <si>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</si>
  <si>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</si>
  <si>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</si>
  <si>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</si>
  <si>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</si>
  <si>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</si>
  <si>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</si>
  <si>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</si>
  <si>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</si>
  <si>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</si>
  <si>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</si>
  <si>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</si>
  <si>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</si>
  <si>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</si>
  <si>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</si>
  <si>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</si>
  <si>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</si>
  <si>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</si>
  <si>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</si>
  <si>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</si>
  <si>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</si>
  <si>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</si>
  <si>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</si>
  <si>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</si>
  <si>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</si>
  <si>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</si>
  <si>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</si>
  <si>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</si>
  <si>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</si>
  <si>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</si>
  <si>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</si>
  <si>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</si>
  <si>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</si>
  <si>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</si>
  <si>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</si>
  <si>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</si>
  <si>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</si>
  <si>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</si>
  <si>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</si>
  <si>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</si>
  <si>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</si>
  <si>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</si>
  <si>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</si>
  <si>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</si>
  <si>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</si>
  <si>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</si>
  <si>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</si>
  <si>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</si>
  <si>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</si>
  <si>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</si>
  <si>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</si>
  <si>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</si>
  <si>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</si>
  <si>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</si>
  <si>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</si>
  <si>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</si>
  <si>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</si>
  <si>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</si>
  <si>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</si>
  <si>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</si>
  <si>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</si>
  <si>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</si>
  <si>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</si>
  <si>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</si>
  <si>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</si>
  <si>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</si>
  <si>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</si>
  <si>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</si>
  <si>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</si>
  <si>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</si>
  <si>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</si>
  <si>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</si>
  <si>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</si>
  <si>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</si>
  <si>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</si>
  <si>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</si>
  <si>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</si>
  <si>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</si>
  <si>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</si>
  <si>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</si>
  <si>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</si>
  <si>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</si>
  <si>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</si>
  <si>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</si>
  <si>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</si>
  <si>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</si>
  <si>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</si>
  <si>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</si>
  <si>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</si>
  <si>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</si>
  <si>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</si>
  <si>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</si>
  <si>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</si>
  <si>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</si>
  <si>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</si>
  <si>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</si>
  <si>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</si>
  <si>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</si>
  <si>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</si>
  <si>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</si>
  <si>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</si>
  <si>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</si>
  <si>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</si>
  <si>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</si>
  <si>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</si>
  <si>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</si>
  <si>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</si>
  <si>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</si>
  <si>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</si>
  <si>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</si>
  <si>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</si>
  <si>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</si>
  <si>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</si>
  <si>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</si>
  <si>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</si>
  <si>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</si>
  <si>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</si>
  <si>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</si>
  <si>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</si>
  <si>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</si>
  <si>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</si>
  <si>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</si>
  <si>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</si>
  <si>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</si>
  <si>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</si>
  <si>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</si>
  <si>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</si>
  <si>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</si>
  <si>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</si>
  <si>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</si>
  <si>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</si>
  <si>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</si>
  <si>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</si>
  <si>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</si>
  <si>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</si>
  <si>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</si>
  <si>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</si>
  <si>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</si>
  <si>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</si>
  <si>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</si>
  <si>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</si>
  <si>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</si>
  <si>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</si>
  <si>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</si>
  <si>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</si>
  <si>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</si>
  <si>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</si>
  <si>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</si>
  <si>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</si>
  <si>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</si>
  <si>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</si>
  <si>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</si>
  <si>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</si>
  <si>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</si>
  <si>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</si>
  <si>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</si>
  <si>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</si>
  <si>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</si>
  <si>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</si>
  <si>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</si>
  <si>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</si>
  <si>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</si>
  <si>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</si>
  <si>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</si>
  <si>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</si>
  <si>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</si>
  <si>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</si>
  <si>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</si>
  <si>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</si>
  <si>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</si>
  <si>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</si>
  <si>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</si>
  <si>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</si>
  <si>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</si>
  <si>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</si>
  <si>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</si>
  <si>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</si>
  <si>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</si>
  <si>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</si>
  <si>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</si>
  <si>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</si>
  <si>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</si>
  <si>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</si>
  <si>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</si>
  <si>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</si>
  <si>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</si>
  <si>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</si>
  <si>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</si>
  <si>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</si>
  <si>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</si>
  <si>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</si>
  <si>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</si>
  <si>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</si>
  <si>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</si>
  <si>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</si>
  <si>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</si>
  <si>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</si>
  <si>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</si>
  <si>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</si>
  <si>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</si>
  <si>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</si>
  <si>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</si>
  <si>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</si>
  <si>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</si>
  <si>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</si>
  <si>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</si>
  <si>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</si>
  <si>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</si>
  <si>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</si>
  <si>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</si>
  <si>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</si>
  <si>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</si>
  <si>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</si>
  <si>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</si>
  <si>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</si>
  <si>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</si>
  <si>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</si>
  <si>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</si>
  <si>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</si>
  <si>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</si>
  <si>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</si>
  <si>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</si>
  <si>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</si>
  <si>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</si>
  <si>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</si>
  <si>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</si>
  <si>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</si>
  <si>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</si>
  <si>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</si>
  <si>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</si>
  <si>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</si>
  <si>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</si>
  <si>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</si>
  <si>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</si>
  <si>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</si>
  <si>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</si>
  <si>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</si>
  <si>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</si>
  <si>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</si>
  <si>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</si>
  <si>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</si>
  <si>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</si>
  <si>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</si>
  <si>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</si>
  <si>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</si>
  <si>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</si>
  <si>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</si>
  <si>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</si>
  <si>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</si>
  <si>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</si>
  <si>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</si>
  <si>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</si>
  <si>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</si>
  <si>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</si>
  <si>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</si>
  <si>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</si>
  <si>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</si>
  <si>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</si>
  <si>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</si>
  <si>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</si>
  <si>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</si>
  <si>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</si>
  <si>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</si>
  <si>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</si>
  <si>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</si>
  <si>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</si>
  <si>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</si>
  <si>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</si>
  <si>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</si>
  <si>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</si>
  <si>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</si>
  <si>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</si>
  <si>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</si>
  <si>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</si>
  <si>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</si>
  <si>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</si>
  <si>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</si>
  <si>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</si>
  <si>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</si>
  <si>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</si>
  <si>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</si>
  <si>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</si>
  <si>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</si>
  <si>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</si>
  <si>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</si>
  <si>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</si>
  <si>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</si>
  <si>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</si>
  <si>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</si>
  <si>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</si>
  <si>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</si>
  <si>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</si>
  <si>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</si>
  <si>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</si>
  <si>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</si>
  <si>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</si>
  <si>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</si>
  <si>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</si>
  <si>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</si>
  <si>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</si>
  <si>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</si>
  <si>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</si>
  <si>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</si>
  <si>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</si>
  <si>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</si>
  <si>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</si>
  <si>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</si>
  <si>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</si>
  <si>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</si>
  <si>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</si>
  <si>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</si>
  <si>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</si>
  <si>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</si>
  <si>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</si>
  <si>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</si>
  <si>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</si>
  <si>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</si>
  <si>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</si>
  <si>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</si>
  <si>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</si>
  <si>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</si>
  <si>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</si>
  <si>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</si>
  <si>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</si>
  <si>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</si>
  <si>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</si>
  <si>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</si>
  <si>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</si>
  <si>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</si>
  <si>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</si>
  <si>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</si>
  <si>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</si>
  <si>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</si>
  <si>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</si>
  <si>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</si>
  <si>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</si>
  <si>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</si>
  <si>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</si>
  <si>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</si>
  <si>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</si>
  <si>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</si>
  <si>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</si>
  <si>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</si>
  <si>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</si>
  <si>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</si>
  <si>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</si>
  <si>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</si>
  <si>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</si>
  <si>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</si>
  <si>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</si>
  <si>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</si>
  <si>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</si>
  <si>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</si>
  <si>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</si>
  <si>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</si>
  <si>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</si>
  <si>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</si>
  <si>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</si>
  <si>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</si>
  <si>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</si>
  <si>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</si>
  <si>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</si>
  <si>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</si>
  <si>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</si>
  <si>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</si>
  <si>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</si>
  <si>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</si>
  <si>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</si>
  <si>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</si>
  <si>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</si>
  <si>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</si>
  <si>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</si>
  <si>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</si>
  <si>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</si>
  <si>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</si>
  <si>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</si>
  <si>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</si>
  <si>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</si>
  <si>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</si>
  <si>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</si>
  <si>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</si>
  <si>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</si>
  <si>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</si>
  <si>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</si>
  <si>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</si>
  <si>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</si>
  <si>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</si>
  <si>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</si>
  <si>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</si>
  <si>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</si>
  <si>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</si>
  <si>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</si>
  <si>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</si>
  <si>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</si>
  <si>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</si>
  <si>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</si>
  <si>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</si>
  <si>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</si>
  <si>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</si>
  <si>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</si>
  <si>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</si>
  <si>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</si>
  <si>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</si>
  <si>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</si>
  <si>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</si>
  <si>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</si>
  <si>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</si>
  <si>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</si>
  <si>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</si>
  <si>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</si>
  <si>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</si>
  <si>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</si>
  <si>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</si>
  <si>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</si>
  <si>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</si>
  <si>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</si>
  <si>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</si>
  <si>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</si>
  <si>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</si>
  <si>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</si>
  <si>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</si>
  <si>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</si>
  <si>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</si>
  <si>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</si>
  <si>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</si>
  <si>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</si>
  <si>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</si>
  <si>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</si>
  <si>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</si>
  <si>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</si>
  <si>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</si>
  <si>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</si>
  <si>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</si>
  <si>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</si>
  <si>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</si>
  <si>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</si>
  <si>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</si>
  <si>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</si>
  <si>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</si>
  <si>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</si>
  <si>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</si>
  <si>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</si>
  <si>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</si>
  <si>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</si>
  <si>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</si>
  <si>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</si>
  <si>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</si>
  <si>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</si>
  <si>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</si>
  <si>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</si>
  <si>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</si>
  <si>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</si>
  <si>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</si>
  <si>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</si>
  <si>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</si>
  <si>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</si>
  <si>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</si>
  <si>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</si>
  <si>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</si>
  <si>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</si>
  <si>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</si>
  <si>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</si>
  <si>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</si>
  <si>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</si>
  <si>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</si>
  <si>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</si>
  <si>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</si>
  <si>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</si>
  <si>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</si>
  <si>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</si>
  <si>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</si>
  <si>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</si>
  <si>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</si>
  <si>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</si>
  <si>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</si>
  <si>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</si>
  <si>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</si>
  <si>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</si>
  <si>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</si>
  <si>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</si>
  <si>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</si>
  <si>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</si>
  <si>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</si>
  <si>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</si>
  <si>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</si>
  <si>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</si>
  <si>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</si>
  <si>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</si>
  <si>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</si>
  <si>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</si>
  <si>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</si>
  <si>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</si>
  <si>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</si>
  <si>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</si>
  <si>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</si>
  <si>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</si>
  <si>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</si>
  <si>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</si>
  <si>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</si>
  <si>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</si>
  <si>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</si>
  <si>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</si>
  <si>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</si>
  <si>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</si>
  <si>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</si>
  <si>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</si>
  <si>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</si>
  <si>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</si>
  <si>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</si>
  <si>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</si>
  <si>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</si>
  <si>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</si>
  <si>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</si>
  <si>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</si>
  <si>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</si>
  <si>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</si>
  <si>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</si>
  <si>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</si>
  <si>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</si>
  <si>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</si>
  <si>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</si>
  <si>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</si>
  <si>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</si>
  <si>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</si>
  <si>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</si>
  <si>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</si>
  <si>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</si>
  <si>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</si>
  <si>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</si>
  <si>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</si>
  <si>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</si>
  <si>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</si>
  <si>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</si>
  <si>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</si>
  <si>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</si>
  <si>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</si>
  <si>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</si>
  <si>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</si>
  <si>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</si>
  <si>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</si>
  <si>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</si>
  <si>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</si>
  <si>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</si>
  <si>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</si>
  <si>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</si>
  <si>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</si>
  <si>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</si>
  <si>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</si>
  <si>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</si>
  <si>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</si>
  <si>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</si>
  <si>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</si>
  <si>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</si>
  <si>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</si>
  <si>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</si>
  <si>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</si>
  <si>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</si>
  <si>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</si>
  <si>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</si>
  <si>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</si>
  <si>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</si>
  <si>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</si>
  <si>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</si>
  <si>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</si>
  <si>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</si>
  <si>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</si>
  <si>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</si>
  <si>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</si>
  <si>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</si>
  <si>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</si>
  <si>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</si>
  <si>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</si>
  <si>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</si>
  <si>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</si>
  <si>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</si>
  <si>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</si>
  <si>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</si>
  <si>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</si>
  <si>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</si>
  <si>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</si>
  <si>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</si>
  <si>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</si>
  <si>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</si>
  <si>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</si>
  <si>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</si>
  <si>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</si>
  <si>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</si>
  <si>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</si>
  <si>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</si>
  <si>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</si>
  <si>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</si>
  <si>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</si>
  <si>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</si>
  <si>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</si>
  <si>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</si>
  <si>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</si>
  <si>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</si>
  <si>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</si>
  <si>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</si>
  <si>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</si>
  <si>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</si>
  <si>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</si>
  <si>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</si>
  <si>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</si>
  <si>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</si>
  <si>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</si>
  <si>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</si>
  <si>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</si>
  <si>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</si>
  <si>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</si>
  <si>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</si>
  <si>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</si>
  <si>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</si>
  <si>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</si>
  <si>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</si>
  <si>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</si>
  <si>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</si>
  <si>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</si>
  <si>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</si>
  <si>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</si>
  <si>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</si>
  <si>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</si>
  <si>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</si>
  <si>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</si>
  <si>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</si>
  <si>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</si>
  <si>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</si>
  <si>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</si>
  <si>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</si>
  <si>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</si>
  <si>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</si>
  <si>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</si>
  <si>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</si>
  <si>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</si>
  <si>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</si>
  <si>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</si>
  <si>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</si>
  <si>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</si>
  <si>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</si>
  <si>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</si>
  <si>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</si>
  <si>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</si>
  <si>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</si>
  <si>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</si>
  <si>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</si>
  <si>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</si>
  <si>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</si>
  <si>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</si>
  <si>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</si>
  <si>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</si>
  <si>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</si>
  <si>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</si>
  <si>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</si>
  <si>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</si>
  <si>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</si>
  <si>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</si>
  <si>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</si>
  <si>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</si>
  <si>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</si>
  <si>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</si>
  <si>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</si>
  <si>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</si>
  <si>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</si>
  <si>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</si>
  <si>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</si>
  <si>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</si>
  <si>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</si>
  <si>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</si>
  <si>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</si>
  <si>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</si>
  <si>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</si>
  <si>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</si>
  <si>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</si>
  <si>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</si>
  <si>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</si>
  <si>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</si>
  <si>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</si>
  <si>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</si>
  <si>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</si>
  <si>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</si>
  <si>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</si>
  <si>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</si>
  <si>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</si>
  <si>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</si>
  <si>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</si>
  <si>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</si>
  <si>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</si>
  <si>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</si>
  <si>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</si>
  <si>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</si>
  <si>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</si>
  <si>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</si>
  <si>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</si>
  <si>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</si>
  <si>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</si>
  <si>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</si>
  <si>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</si>
  <si>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</si>
  <si>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</si>
  <si>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</si>
  <si>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</si>
  <si>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</si>
  <si>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</si>
  <si>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</si>
  <si>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</si>
  <si>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</si>
  <si>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</si>
  <si>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</si>
  <si>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</si>
  <si>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</si>
  <si>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</si>
  <si>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</si>
  <si>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</si>
  <si>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</si>
  <si>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</si>
  <si>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</si>
  <si>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</si>
  <si>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</si>
  <si>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</si>
  <si>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</si>
  <si>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</si>
  <si>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</si>
  <si>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</si>
  <si>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</si>
  <si>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</si>
  <si>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</si>
  <si>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</si>
  <si>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</si>
  <si>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</si>
  <si>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</si>
  <si>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</si>
  <si>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</si>
  <si>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</si>
  <si>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</si>
  <si>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</si>
  <si>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</si>
  <si>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</si>
  <si>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</si>
  <si>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</si>
  <si>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</si>
  <si>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</si>
  <si>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</si>
  <si>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</si>
  <si>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</si>
  <si>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</si>
  <si>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</si>
  <si>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</si>
  <si>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</si>
  <si>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</si>
  <si>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</si>
  <si>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</si>
  <si>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</si>
  <si>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</si>
  <si>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</si>
  <si>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</si>
  <si>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</si>
  <si>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</si>
  <si>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</si>
  <si>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</si>
  <si>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</si>
  <si>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</si>
  <si>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</si>
  <si>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</si>
  <si>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</si>
  <si>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</si>
  <si>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</si>
  <si>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</si>
  <si>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</si>
  <si>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</si>
  <si>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</si>
  <si>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</si>
  <si>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</si>
  <si>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</si>
  <si>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</si>
  <si>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</si>
  <si>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</si>
  <si>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</si>
  <si>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</si>
  <si>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</si>
  <si>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</si>
  <si>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</si>
  <si>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</si>
  <si>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</si>
  <si>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</si>
  <si>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</si>
  <si>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</si>
  <si>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</si>
  <si>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</si>
  <si>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</si>
  <si>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</si>
  <si>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</si>
  <si>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</si>
  <si>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</si>
  <si>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</si>
  <si>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</si>
  <si>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</si>
  <si>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</si>
  <si>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</si>
  <si>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</si>
  <si>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</si>
  <si>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</si>
  <si>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</si>
  <si>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</si>
  <si>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</si>
  <si>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</si>
  <si>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</si>
  <si>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</si>
  <si>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</si>
  <si>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</si>
  <si>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</si>
  <si>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</si>
  <si>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</si>
  <si>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</si>
  <si>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</si>
  <si>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</si>
  <si>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</si>
  <si>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</si>
  <si>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</si>
  <si>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</si>
  <si>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</si>
  <si>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</si>
  <si>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</si>
  <si>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</si>
  <si>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</si>
  <si>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</si>
  <si>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</si>
  <si>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</si>
  <si>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</si>
  <si>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</si>
  <si>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</si>
  <si>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</si>
  <si>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</si>
  <si>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</si>
  <si>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</si>
  <si>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</si>
  <si>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</si>
  <si>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</si>
  <si>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</si>
  <si>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</si>
  <si>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</si>
  <si>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</si>
  <si>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</si>
  <si>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</si>
  <si>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</si>
  <si>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</si>
  <si>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</si>
  <si>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</si>
  <si>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</si>
  <si>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</si>
  <si>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</si>
  <si>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</si>
  <si>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</si>
  <si>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</si>
  <si>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</si>
  <si>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</si>
  <si>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</si>
  <si>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</si>
  <si>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</si>
  <si>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</si>
  <si>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</si>
  <si>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</si>
  <si>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</si>
  <si>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</si>
  <si>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</si>
  <si>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</si>
  <si>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</si>
  <si>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</si>
  <si>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</si>
  <si>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</si>
  <si>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</si>
  <si>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</si>
  <si>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</si>
  <si>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</si>
  <si>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</si>
  <si>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</si>
  <si>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</si>
  <si>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</si>
  <si>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</si>
  <si>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</si>
  <si>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</si>
  <si>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</si>
  <si>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</si>
  <si>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</si>
  <si>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</si>
  <si>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</si>
  <si>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</si>
  <si>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</si>
  <si>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</si>
  <si>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</si>
  <si>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</si>
  <si>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</si>
  <si>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</si>
  <si>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</si>
  <si>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</si>
  <si>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</si>
  <si>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</si>
  <si>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</si>
  <si>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</si>
  <si>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</si>
  <si>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</si>
  <si>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</si>
  <si>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</si>
  <si>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</si>
  <si>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</si>
  <si>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</si>
  <si>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</si>
  <si>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</si>
  <si>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</si>
  <si>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</si>
  <si>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</si>
  <si>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</si>
  <si>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</si>
  <si>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</si>
  <si>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</si>
  <si>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</si>
  <si>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</si>
  <si>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</si>
  <si>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</si>
  <si>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</si>
  <si>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</si>
  <si>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</si>
  <si>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</si>
  <si>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</si>
  <si>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</si>
  <si>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</si>
  <si>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</si>
  <si>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</si>
  <si>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</si>
  <si>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</si>
  <si>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</si>
  <si>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</si>
  <si>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</si>
  <si>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</si>
  <si>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</si>
  <si>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</si>
  <si>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</si>
  <si>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</si>
  <si>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</si>
  <si>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</si>
  <si>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</si>
  <si>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</si>
  <si>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</si>
  <si>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</si>
  <si>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</si>
  <si>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</si>
  <si>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</si>
  <si>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</si>
  <si>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</si>
  <si>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</si>
  <si>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</si>
  <si>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</si>
  <si>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</si>
  <si>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</si>
  <si>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</si>
  <si>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</si>
  <si>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</si>
  <si>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</si>
  <si>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</si>
  <si>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</si>
  <si>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</si>
  <si>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</si>
  <si>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</si>
  <si>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</si>
  <si>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</si>
  <si>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</si>
  <si>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</si>
  <si>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</si>
  <si>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</si>
  <si>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</si>
  <si>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</si>
  <si>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</si>
  <si>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</si>
  <si>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</si>
  <si>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</si>
  <si>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</si>
  <si>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</si>
  <si>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</si>
  <si>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</si>
  <si>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</si>
  <si>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</si>
  <si>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</si>
  <si>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</si>
  <si>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</si>
  <si>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</si>
  <si>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</si>
  <si>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</si>
  <si>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</si>
  <si>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</si>
  <si>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</si>
  <si>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</si>
  <si>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</si>
  <si>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</si>
  <si>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</si>
  <si>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</si>
  <si>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</si>
  <si>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</si>
  <si>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</si>
  <si>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</si>
  <si>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</si>
  <si>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</si>
  <si>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</si>
  <si>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</si>
  <si>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</si>
  <si>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</si>
  <si>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</si>
  <si>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</si>
  <si>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</si>
  <si>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</si>
  <si>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</si>
  <si>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</si>
  <si>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</si>
  <si>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</si>
  <si>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</si>
  <si>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</si>
  <si>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</si>
  <si>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</si>
  <si>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</si>
  <si>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</si>
  <si>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</si>
  <si>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</si>
  <si>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</si>
  <si>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</si>
  <si>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</si>
  <si>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</si>
  <si>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</si>
  <si>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</si>
  <si>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</si>
  <si>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</si>
  <si>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</si>
  <si>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</si>
  <si>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</si>
  <si>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</si>
  <si>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</si>
  <si>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</si>
  <si>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</si>
  <si>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</si>
  <si>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</si>
  <si>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</si>
  <si>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</si>
  <si>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</si>
  <si>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</si>
  <si>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</si>
  <si>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</si>
  <si>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</si>
  <si>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</si>
  <si>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</si>
  <si>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</si>
  <si>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</si>
  <si>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</si>
  <si>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</si>
  <si>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</si>
  <si>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</si>
  <si>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</si>
  <si>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</si>
  <si>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</si>
  <si>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</si>
  <si>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</si>
  <si>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</si>
  <si>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</si>
  <si>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</si>
  <si>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</si>
  <si>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</si>
  <si>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</si>
  <si>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</si>
  <si>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</si>
  <si>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</si>
  <si>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</si>
  <si>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</si>
  <si>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</si>
  <si>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</si>
  <si>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</si>
  <si>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</si>
  <si>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</si>
  <si>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</si>
  <si>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</si>
  <si>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</si>
  <si>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</si>
  <si>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</si>
  <si>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</si>
  <si>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</si>
  <si>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</si>
  <si>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</si>
  <si>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</si>
  <si>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</si>
  <si>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</si>
  <si>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</si>
  <si>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</si>
  <si>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</si>
  <si>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</si>
  <si>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</si>
  <si>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</si>
  <si>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</si>
  <si>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</si>
  <si>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</si>
  <si>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</si>
  <si>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</si>
  <si>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</si>
  <si>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</si>
  <si>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</si>
  <si>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</si>
  <si>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</si>
  <si>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</si>
  <si>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</si>
  <si>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</si>
  <si>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</si>
  <si>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</si>
  <si>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</si>
  <si>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</si>
  <si>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</si>
  <si>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</si>
  <si>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</si>
  <si>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</si>
  <si>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</si>
  <si>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</si>
  <si>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</si>
  <si>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</si>
  <si>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</si>
  <si>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</si>
  <si>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</si>
  <si>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</si>
  <si>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</si>
  <si>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</si>
  <si>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</si>
  <si>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</si>
  <si>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</si>
  <si>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</si>
  <si>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</si>
  <si>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</si>
  <si>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</si>
  <si>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</si>
  <si>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</si>
  <si>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</si>
  <si>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</si>
  <si>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</si>
  <si>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</si>
  <si>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</si>
  <si>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</si>
  <si>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</si>
  <si>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</si>
  <si>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</si>
  <si>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</si>
  <si>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</si>
  <si>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</si>
  <si>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</si>
  <si>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</si>
  <si>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</si>
  <si>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</si>
  <si>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</si>
  <si>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</si>
  <si>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</si>
  <si>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</si>
  <si>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</si>
  <si>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</si>
  <si>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</si>
  <si>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</si>
  <si>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</si>
  <si>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</si>
  <si>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</si>
  <si>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</si>
  <si>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</si>
  <si>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</si>
  <si>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</si>
  <si>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</si>
  <si>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</si>
  <si>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</si>
  <si>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</si>
  <si>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</si>
  <si>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</si>
  <si>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</si>
  <si>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</si>
  <si>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</si>
  <si>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</si>
  <si>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</si>
  <si>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</si>
  <si>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</si>
  <si>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</si>
  <si>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</si>
  <si>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</si>
  <si>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</si>
  <si>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</si>
  <si>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</si>
  <si>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</si>
  <si>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</si>
  <si>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</si>
  <si>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</si>
  <si>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</si>
  <si>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</si>
  <si>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</si>
  <si>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</si>
  <si>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</si>
  <si>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</si>
  <si>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</si>
  <si>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</si>
  <si>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</si>
  <si>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</si>
  <si>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</si>
  <si>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</si>
  <si>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</si>
  <si>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</si>
  <si>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</si>
  <si>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</si>
  <si>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</si>
  <si>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</si>
  <si>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</si>
  <si>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</si>
  <si>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</si>
  <si>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</si>
  <si>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</si>
  <si>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</si>
  <si>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</si>
  <si>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</si>
  <si>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</si>
  <si>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</si>
  <si>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</si>
  <si>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</si>
  <si>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</si>
  <si>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</si>
  <si>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</si>
  <si>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</si>
  <si>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</si>
  <si>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</si>
  <si>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</si>
  <si>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</si>
  <si>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</si>
  <si>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</si>
  <si>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</si>
  <si>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</si>
  <si>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</si>
  <si>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</si>
  <si>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</si>
  <si>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</si>
  <si>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</si>
  <si>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</si>
  <si>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</si>
  <si>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</si>
  <si>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</si>
  <si>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</si>
  <si>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</si>
  <si>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</si>
  <si>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</si>
  <si>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</si>
  <si>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</si>
  <si>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</si>
  <si>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</si>
  <si>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</si>
  <si>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</si>
  <si>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</si>
  <si>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</si>
  <si>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</si>
  <si>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</si>
  <si>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</si>
  <si>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</si>
  <si>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</si>
  <si>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</si>
  <si>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</si>
  <si>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</si>
  <si>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</si>
  <si>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</si>
  <si>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</si>
  <si>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</si>
  <si>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</si>
  <si>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</si>
  <si>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</si>
  <si>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</si>
  <si>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</si>
  <si>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</si>
  <si>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</si>
  <si>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</si>
  <si>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</si>
  <si>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</si>
  <si>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</si>
  <si>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</si>
  <si>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</si>
  <si>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</si>
  <si>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</si>
  <si>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</si>
  <si>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</si>
  <si>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</si>
  <si>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</si>
  <si>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</si>
  <si>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</si>
  <si>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</si>
  <si>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</si>
  <si>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</si>
  <si>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</si>
  <si>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</si>
  <si>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</si>
  <si>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</si>
  <si>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</si>
  <si>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</si>
  <si>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</si>
  <si>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</si>
  <si>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</si>
  <si>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</si>
  <si>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</si>
  <si>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</si>
  <si>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</si>
  <si>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</si>
  <si>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</si>
  <si>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</si>
  <si>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</si>
  <si>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</si>
  <si>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</si>
  <si>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</si>
  <si>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</si>
  <si>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</si>
  <si>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</si>
  <si>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</si>
  <si>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</si>
  <si>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</si>
  <si>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</si>
  <si>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</si>
  <si>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</si>
  <si>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</si>
  <si>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</si>
  <si>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</si>
  <si>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</si>
  <si>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</si>
  <si>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</si>
  <si>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</si>
  <si>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</si>
  <si>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</si>
  <si>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</si>
  <si>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</si>
  <si>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</si>
  <si>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</si>
  <si>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</si>
  <si>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</si>
  <si>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</si>
  <si>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</si>
  <si>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</si>
  <si>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</si>
  <si>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</si>
  <si>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</si>
  <si>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</si>
  <si>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</si>
  <si>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</si>
  <si>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</si>
  <si>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</si>
  <si>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</si>
  <si>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</si>
  <si>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</si>
  <si>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</si>
  <si>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</si>
  <si>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</si>
  <si>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</si>
  <si>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</si>
  <si>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</si>
  <si>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</si>
  <si>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</si>
  <si>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</si>
  <si>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</si>
  <si>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</si>
  <si>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</si>
  <si>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</si>
  <si>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</si>
  <si>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</si>
  <si>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</si>
  <si>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</si>
  <si>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</si>
  <si>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</si>
  <si>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</si>
  <si>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</si>
  <si>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</si>
  <si>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</si>
  <si>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</si>
  <si>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</si>
  <si>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</si>
  <si>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</si>
  <si>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</si>
  <si>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</si>
  <si>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</si>
  <si>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</si>
  <si>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</si>
  <si>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</si>
  <si>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</si>
  <si>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</si>
  <si>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</si>
  <si>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</si>
  <si>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</si>
  <si>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</si>
  <si>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</si>
  <si>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</si>
  <si>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</si>
  <si>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</si>
  <si>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</si>
  <si>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</si>
  <si>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</si>
  <si>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</si>
  <si>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</si>
  <si>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</si>
  <si>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</si>
  <si>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</si>
  <si>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</si>
  <si>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</si>
  <si>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</si>
  <si>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</si>
  <si>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</si>
  <si>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</si>
  <si>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</si>
  <si>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</si>
  <si>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</si>
  <si>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</si>
  <si>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</si>
  <si>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</si>
  <si>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</si>
  <si>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</si>
  <si>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</si>
  <si>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</si>
  <si>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</si>
  <si>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</si>
  <si>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</si>
  <si>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</si>
  <si>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</si>
  <si>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</si>
  <si>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</si>
  <si>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</si>
  <si>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</si>
  <si>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</si>
  <si>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</si>
  <si>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</si>
  <si>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</si>
  <si>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</si>
  <si>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</si>
  <si>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</si>
  <si>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</si>
  <si>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</si>
  <si>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</si>
  <si>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</si>
  <si>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</si>
  <si>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</si>
  <si>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</si>
  <si>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</si>
  <si>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</si>
  <si>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</si>
  <si>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</si>
  <si>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</si>
  <si>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</si>
  <si>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</si>
  <si>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</si>
  <si>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</si>
  <si>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</si>
  <si>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</si>
  <si>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</si>
  <si>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</si>
  <si>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</si>
  <si>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</si>
  <si>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</si>
  <si>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</si>
  <si>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</si>
  <si>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</si>
  <si>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</si>
  <si>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</si>
  <si>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</si>
  <si>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</si>
  <si>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</si>
  <si>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</si>
  <si>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</si>
  <si>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</si>
  <si>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</si>
  <si>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</si>
  <si>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</si>
  <si>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</si>
  <si>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</si>
  <si>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</si>
  <si>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</si>
  <si>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</si>
  <si>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</si>
  <si>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</si>
  <si>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</si>
  <si>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</si>
  <si>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</si>
  <si>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</si>
  <si>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</si>
  <si>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</si>
  <si>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</si>
  <si>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</si>
  <si>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</si>
  <si>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</si>
  <si>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</si>
  <si>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</si>
  <si>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</si>
  <si>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</si>
  <si>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</si>
  <si>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</si>
  <si>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</si>
  <si>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</si>
  <si>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</si>
  <si>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</si>
  <si>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</si>
  <si>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</si>
  <si>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</si>
  <si>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</si>
  <si>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</si>
  <si>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</si>
  <si>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</si>
  <si>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</si>
  <si>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</si>
  <si>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</si>
  <si>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</si>
  <si>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</si>
  <si>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</si>
  <si>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</si>
  <si>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</si>
  <si>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</si>
  <si>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</si>
  <si>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</si>
  <si>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</si>
  <si>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</si>
  <si>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</si>
  <si>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</si>
  <si>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</si>
  <si>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</si>
  <si>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</si>
  <si>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</si>
  <si>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</si>
  <si>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</si>
  <si>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</si>
  <si>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</si>
  <si>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</si>
  <si>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</si>
  <si>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</si>
  <si>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</si>
  <si>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</si>
  <si>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</si>
  <si>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</si>
  <si>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</si>
  <si>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</si>
  <si>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</si>
  <si>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</si>
  <si>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</si>
  <si>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</si>
  <si>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</si>
  <si>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</si>
  <si>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</si>
  <si>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</si>
  <si>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</si>
  <si>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</si>
  <si>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</si>
  <si>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</si>
  <si>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</si>
  <si>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</si>
  <si>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</si>
  <si>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</si>
  <si>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</si>
  <si>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</si>
  <si>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</si>
  <si>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</si>
  <si>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</si>
  <si>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</si>
  <si>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</si>
  <si>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</si>
  <si>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</si>
  <si>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</si>
  <si>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</si>
  <si>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</si>
  <si>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</si>
  <si>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</si>
  <si>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</si>
  <si>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</si>
  <si>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</si>
  <si>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</si>
  <si>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</si>
  <si>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</si>
  <si>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</si>
  <si>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</si>
  <si>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</si>
  <si>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</si>
  <si>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</si>
  <si>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</si>
  <si>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</si>
  <si>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</si>
  <si>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</si>
  <si>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</si>
  <si>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</si>
  <si>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</si>
  <si>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</si>
  <si>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</si>
  <si>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</si>
  <si>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</si>
  <si>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</si>
  <si>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</si>
  <si>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</si>
  <si>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</si>
  <si>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</si>
  <si>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</si>
  <si>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</si>
  <si>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</si>
  <si>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</si>
  <si>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</si>
  <si>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</si>
  <si>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</si>
  <si>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</si>
  <si>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</si>
  <si>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</si>
  <si>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</si>
  <si>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</si>
  <si>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</si>
  <si>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</si>
  <si>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</si>
  <si>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</si>
  <si>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</si>
  <si>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</si>
  <si>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</si>
  <si>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</si>
  <si>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</si>
  <si>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</si>
  <si>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</si>
  <si>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</si>
  <si>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</si>
  <si>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</si>
  <si>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</si>
  <si>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</si>
  <si>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</si>
  <si>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</si>
  <si>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</si>
  <si>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</si>
  <si>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</si>
  <si>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</si>
  <si>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</si>
  <si>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</si>
  <si>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</si>
  <si>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</si>
  <si>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</si>
  <si>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</si>
  <si>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</si>
  <si>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</si>
  <si>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</si>
  <si>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</si>
  <si>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</si>
  <si>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</si>
  <si>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</si>
  <si>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</si>
  <si>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</si>
  <si>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</si>
  <si>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</si>
  <si>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</si>
  <si>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</si>
  <si>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</si>
  <si>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</si>
  <si>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</si>
  <si>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</si>
  <si>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</si>
  <si>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</si>
  <si>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</si>
  <si>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</si>
  <si>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</si>
  <si>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</si>
  <si>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</si>
  <si>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</si>
  <si>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</si>
  <si>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</si>
  <si>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</si>
  <si>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</si>
  <si>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</si>
  <si>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</si>
  <si>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</si>
  <si>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</si>
  <si>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</si>
  <si>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</si>
  <si>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</si>
  <si>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</si>
  <si>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</si>
  <si>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</si>
  <si>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</si>
  <si>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</si>
  <si>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</si>
  <si>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</si>
  <si>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</si>
  <si>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</si>
  <si>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</si>
  <si>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</si>
  <si>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</si>
  <si>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</si>
  <si>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</si>
  <si>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</si>
  <si>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</si>
  <si>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</si>
  <si>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</si>
  <si>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</si>
  <si>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</si>
  <si>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</si>
  <si>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</si>
  <si>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</si>
  <si>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</si>
  <si>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</si>
  <si>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</si>
  <si>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</si>
  <si>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</si>
  <si>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</si>
  <si>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</si>
  <si>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</si>
  <si>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</si>
  <si>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</si>
  <si>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</si>
  <si>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</si>
  <si>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</si>
  <si>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</si>
  <si>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</si>
  <si>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</si>
  <si>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</si>
  <si>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</si>
  <si>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</si>
  <si>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</si>
  <si>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</si>
  <si>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</si>
  <si>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</si>
  <si>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</si>
  <si>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</si>
  <si>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</si>
  <si>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</si>
  <si>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</si>
  <si>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</si>
  <si>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</si>
  <si>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</si>
  <si>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</si>
  <si>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</si>
  <si>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</si>
  <si>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</si>
  <si>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</si>
  <si>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</si>
  <si>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</si>
  <si>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</si>
  <si>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</si>
  <si>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</si>
  <si>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</si>
  <si>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</si>
  <si>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</si>
  <si>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</si>
  <si>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</si>
  <si>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</si>
  <si>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</si>
  <si>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</si>
  <si>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</si>
  <si>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</si>
  <si>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</si>
  <si>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</si>
  <si>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</si>
  <si>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</si>
  <si>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</si>
  <si>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</si>
  <si>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</si>
  <si>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</si>
  <si>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</si>
  <si>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</si>
  <si>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</si>
  <si>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</si>
  <si>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</si>
  <si>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</si>
  <si>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</si>
  <si>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</si>
  <si>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</si>
  <si>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</si>
  <si>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</si>
  <si>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</si>
  <si>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</si>
  <si>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</si>
  <si>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</si>
  <si>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</si>
  <si>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</si>
  <si>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</si>
  <si>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</si>
  <si>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</si>
  <si>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</si>
  <si>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</si>
  <si>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</si>
  <si>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</si>
  <si>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</si>
  <si>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</si>
  <si>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</si>
  <si>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</si>
  <si>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</si>
  <si>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</si>
  <si>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</si>
  <si>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</si>
  <si>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</si>
  <si>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</si>
  <si>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</si>
  <si>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</si>
  <si>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</si>
  <si>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</si>
  <si>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</si>
  <si>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</si>
  <si>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</si>
  <si>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</si>
  <si>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</si>
  <si>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</si>
  <si>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</si>
  <si>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</si>
  <si>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</si>
  <si>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</si>
  <si>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</si>
  <si>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</si>
  <si>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</si>
  <si>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</si>
  <si>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</si>
  <si>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</si>
  <si>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</si>
  <si>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</si>
  <si>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</si>
  <si>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</si>
  <si>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</si>
  <si>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</si>
  <si>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</si>
  <si>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</si>
  <si>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</si>
  <si>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</si>
  <si>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</si>
  <si>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</si>
  <si>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</si>
  <si>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</si>
  <si>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</si>
  <si>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</si>
  <si>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</si>
  <si>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</si>
  <si>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</si>
  <si>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</si>
  <si>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</si>
  <si>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</si>
  <si>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</si>
  <si>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</si>
  <si>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</si>
  <si>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</si>
  <si>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</si>
  <si>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</si>
  <si>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</si>
  <si>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</si>
  <si>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</si>
  <si>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</si>
  <si>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</si>
  <si>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</si>
  <si>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</si>
  <si>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</si>
  <si>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</si>
  <si>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</si>
  <si>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</si>
  <si>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</si>
  <si>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</si>
  <si>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</si>
  <si>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</si>
  <si>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</si>
  <si>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</si>
  <si>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</si>
  <si>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</si>
  <si>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</si>
  <si>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</si>
  <si>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</si>
  <si>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</si>
  <si>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</si>
  <si>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</si>
  <si>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</si>
  <si>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</si>
  <si>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</si>
  <si>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</si>
  <si>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</si>
  <si>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</si>
  <si>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</si>
  <si>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</si>
  <si>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</si>
  <si>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</si>
  <si>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</si>
  <si>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</si>
  <si>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</si>
  <si>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</si>
  <si>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</si>
  <si>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</si>
  <si>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</si>
  <si>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</si>
  <si>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</si>
  <si>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</si>
  <si>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</si>
  <si>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</si>
  <si>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</si>
  <si>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</si>
  <si>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</si>
  <si>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</si>
  <si>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</si>
  <si>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</si>
  <si>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</si>
  <si>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</si>
  <si>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</si>
  <si>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</si>
  <si>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</si>
  <si>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</si>
  <si>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</si>
  <si>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</si>
  <si>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</si>
  <si>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</si>
  <si>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</si>
  <si>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</si>
  <si>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</si>
  <si>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</si>
  <si>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</si>
  <si>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</si>
  <si>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</si>
  <si>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</si>
  <si>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</si>
  <si>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</si>
  <si>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</si>
  <si>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</si>
  <si>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</si>
  <si>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</si>
  <si>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</si>
  <si>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</si>
  <si>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</si>
  <si>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</si>
  <si>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</si>
  <si>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</si>
  <si>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</si>
  <si>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</si>
  <si>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</si>
  <si>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</si>
  <si>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</si>
  <si>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</si>
  <si>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</si>
  <si>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</si>
  <si>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</si>
  <si>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</si>
  <si>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</si>
  <si>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</si>
  <si>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</si>
  <si>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</si>
  <si>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</si>
  <si>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</si>
  <si>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</si>
  <si>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</si>
  <si>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</si>
  <si>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</si>
  <si>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</si>
  <si>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</si>
  <si>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</si>
  <si>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</si>
  <si>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</si>
  <si>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</si>
  <si>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</si>
  <si>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</si>
  <si>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</si>
  <si>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</si>
  <si>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</si>
  <si>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</si>
  <si>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</si>
  <si>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</si>
  <si>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</si>
  <si>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</si>
  <si>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</si>
  <si>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</si>
  <si>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</si>
  <si>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</si>
  <si>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</si>
  <si>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</si>
  <si>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</si>
  <si>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</si>
  <si>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</si>
  <si>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</si>
  <si>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</si>
  <si>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</si>
  <si>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</si>
  <si>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</si>
  <si>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</si>
  <si>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</si>
  <si>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</si>
  <si>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</si>
  <si>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</si>
  <si>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</si>
  <si>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</si>
  <si>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</si>
  <si>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</si>
  <si>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</si>
  <si>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</si>
  <si>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</si>
  <si>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</si>
  <si>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</si>
  <si>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</si>
  <si>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</si>
  <si>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</si>
  <si>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</si>
  <si>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</si>
  <si>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</si>
  <si>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</si>
  <si>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</si>
  <si>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</si>
  <si>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</si>
  <si>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</si>
  <si>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</si>
  <si>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</si>
  <si>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</si>
  <si>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</si>
  <si>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</si>
  <si>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</si>
  <si>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</si>
  <si>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</si>
  <si>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</si>
  <si>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</si>
  <si>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</si>
  <si>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</si>
  <si>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</si>
  <si>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</si>
  <si>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</si>
  <si>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</si>
  <si>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</si>
  <si>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</si>
  <si>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</si>
  <si>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</si>
  <si>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</si>
  <si>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</si>
  <si>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</si>
  <si>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</si>
  <si>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</si>
  <si>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</si>
  <si>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</si>
  <si>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</si>
  <si>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</si>
  <si>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</si>
  <si>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</si>
  <si>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</si>
  <si>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</si>
  <si>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</si>
  <si>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</si>
  <si>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</si>
  <si>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</si>
  <si>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</si>
  <si>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</si>
  <si>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</si>
  <si>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</si>
  <si>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</si>
  <si>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</si>
  <si>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</si>
  <si>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</si>
  <si>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</si>
  <si>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</si>
  <si>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</si>
  <si>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</si>
  <si>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</si>
  <si>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</si>
  <si>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</si>
  <si>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</si>
  <si>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</si>
  <si>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</si>
  <si>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</si>
  <si>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</si>
  <si>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</si>
  <si>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</si>
  <si>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</si>
  <si>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</si>
  <si>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</si>
  <si>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</si>
  <si>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</si>
  <si>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</si>
  <si>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</si>
  <si>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</si>
  <si>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</si>
  <si>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</si>
  <si>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</si>
  <si>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</si>
  <si>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</si>
  <si>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</si>
  <si>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</si>
  <si>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</si>
  <si>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</si>
  <si>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</si>
  <si>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</si>
  <si>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</si>
  <si>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</si>
  <si>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</si>
  <si>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</si>
  <si>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</si>
  <si>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</si>
  <si>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</si>
  <si>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</si>
  <si>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</si>
  <si>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</si>
  <si>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</si>
  <si>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</si>
  <si>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</si>
  <si>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</si>
  <si>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</si>
  <si>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</si>
  <si>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</si>
  <si>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</si>
  <si>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</si>
  <si>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</si>
  <si>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</si>
  <si>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</si>
  <si>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</si>
  <si>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</si>
  <si>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</si>
  <si>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</si>
  <si>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</si>
  <si>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</si>
  <si>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</si>
  <si>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</si>
  <si>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</si>
  <si>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</si>
  <si>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</si>
  <si>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</si>
  <si>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</si>
  <si>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</si>
  <si>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</si>
  <si>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</si>
  <si>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</si>
  <si>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</si>
  <si>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</si>
  <si>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</si>
  <si>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</si>
  <si>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</si>
  <si>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</si>
  <si>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</si>
  <si>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</si>
  <si>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</si>
  <si>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</si>
  <si>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</si>
  <si>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</si>
  <si>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</si>
  <si>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</si>
  <si>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</si>
  <si>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</si>
  <si>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</si>
  <si>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</si>
  <si>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</si>
  <si>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</si>
  <si>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</si>
  <si>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</si>
  <si>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</si>
  <si>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</si>
  <si>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</si>
  <si>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</si>
  <si>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</si>
  <si>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</si>
  <si>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</si>
  <si>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</si>
  <si>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</si>
  <si>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</si>
  <si>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</si>
  <si>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</si>
  <si>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</si>
  <si>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</si>
  <si>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</si>
  <si>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</si>
  <si>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</si>
  <si>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</si>
  <si>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</si>
  <si>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</si>
  <si>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</si>
  <si>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</si>
  <si>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</si>
  <si>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</si>
  <si>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</si>
  <si>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</si>
  <si>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</si>
  <si>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</si>
  <si>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</si>
  <si>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</si>
  <si>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</si>
  <si>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</si>
  <si>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</si>
  <si>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</si>
  <si>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</si>
  <si>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</si>
  <si>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</si>
  <si>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</si>
  <si>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</si>
  <si>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</si>
  <si>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</si>
  <si>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</si>
  <si>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</si>
  <si>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</si>
  <si>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</si>
  <si>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</si>
  <si>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</si>
  <si>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</si>
  <si>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</si>
  <si>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</si>
  <si>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</si>
  <si>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</si>
  <si>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</si>
  <si>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</si>
  <si>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</si>
  <si>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</si>
  <si>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</si>
  <si>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</si>
  <si>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</si>
  <si>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</si>
  <si>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</si>
  <si>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</si>
  <si>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</si>
  <si>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</si>
  <si>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</si>
  <si>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</si>
  <si>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</si>
  <si>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</si>
  <si>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</si>
  <si>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</si>
  <si>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</si>
  <si>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</si>
  <si>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</si>
  <si>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</si>
  <si>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</si>
  <si>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</si>
  <si>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</si>
  <si>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</si>
  <si>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</si>
  <si>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</si>
  <si>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</si>
  <si>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</si>
  <si>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</si>
  <si>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</si>
  <si>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</si>
  <si>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</si>
  <si>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</si>
  <si>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</si>
  <si>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</si>
  <si>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</si>
  <si>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</si>
  <si>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</si>
  <si>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</si>
  <si>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</si>
  <si>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</si>
  <si>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</si>
  <si>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</si>
  <si>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</si>
  <si>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</si>
  <si>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</si>
  <si>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</si>
  <si>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</si>
  <si>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</si>
  <si>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</si>
  <si>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</si>
  <si>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</si>
  <si>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</si>
  <si>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</si>
  <si>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</si>
  <si>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</si>
  <si>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</si>
  <si>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</si>
  <si>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</si>
  <si>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</si>
  <si>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</si>
  <si>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</si>
  <si>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</si>
  <si>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</si>
  <si>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</si>
  <si>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</si>
  <si>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</si>
  <si>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</si>
  <si>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</si>
  <si>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</si>
  <si>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</si>
  <si>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</si>
  <si>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</si>
  <si>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</si>
  <si>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</si>
  <si>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</si>
  <si>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</si>
  <si>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</si>
  <si>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</si>
  <si>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</si>
  <si>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</si>
  <si>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</si>
  <si>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</si>
  <si>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</si>
  <si>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</si>
  <si>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</si>
  <si>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</si>
  <si>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</si>
  <si>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</si>
  <si>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</si>
  <si>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</si>
  <si>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</si>
  <si>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</si>
  <si>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</si>
  <si>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</si>
  <si>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</si>
  <si>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</si>
  <si>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</si>
  <si>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</si>
  <si>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</si>
  <si>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</si>
  <si>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</si>
  <si>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</si>
  <si>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</si>
  <si>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</si>
  <si>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</si>
  <si>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</si>
  <si>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</si>
  <si>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</si>
  <si>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</si>
  <si>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</si>
  <si>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</si>
  <si>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</si>
  <si>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</si>
  <si>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</si>
  <si>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</si>
  <si>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</si>
  <si>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</si>
  <si>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</si>
  <si>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</si>
  <si>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</si>
  <si>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</si>
  <si>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</si>
  <si>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</si>
  <si>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</si>
  <si>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</si>
  <si>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</si>
  <si>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</si>
  <si>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</si>
  <si>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</si>
  <si>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</si>
  <si>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</si>
  <si>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</si>
  <si>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</si>
  <si>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</si>
  <si>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</si>
  <si>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</si>
  <si>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</si>
  <si>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</si>
  <si>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</si>
  <si>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</si>
  <si>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</si>
  <si>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</si>
  <si>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</si>
  <si>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</si>
  <si>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</si>
  <si>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</si>
  <si>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</si>
  <si>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</si>
  <si>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</si>
  <si>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</si>
  <si>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</si>
  <si>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</si>
  <si>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</si>
  <si>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</si>
  <si>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</si>
  <si>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</si>
  <si>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</si>
  <si>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</si>
  <si>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</si>
  <si>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</si>
  <si>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</si>
  <si>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</si>
  <si>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</si>
  <si>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</si>
  <si>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</si>
  <si>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</si>
  <si>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</si>
  <si>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</si>
  <si>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</si>
  <si>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</si>
  <si>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</si>
  <si>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</si>
  <si>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</si>
  <si>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</si>
  <si>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</si>
  <si>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</si>
  <si>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</si>
  <si>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</si>
  <si>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</si>
  <si>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</si>
  <si>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</si>
  <si>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</si>
  <si>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</si>
  <si>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</si>
  <si>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</si>
  <si>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</si>
  <si>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</si>
  <si>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</si>
  <si>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</si>
  <si>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</si>
  <si>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</si>
  <si>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</si>
  <si>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</si>
  <si>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</si>
  <si>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</si>
  <si>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</si>
  <si>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</si>
  <si>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</si>
  <si>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</si>
  <si>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</si>
  <si>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</si>
  <si>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</si>
  <si>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</si>
  <si>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</si>
  <si>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</si>
  <si>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</si>
  <si>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</si>
  <si>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</si>
  <si>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</si>
  <si>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</si>
  <si>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</si>
  <si>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</si>
  <si>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</si>
  <si>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</si>
  <si>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</si>
  <si>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</si>
  <si>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</si>
  <si>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</si>
  <si>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</si>
  <si>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</si>
  <si>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</si>
  <si>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</si>
  <si>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</si>
  <si>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</si>
  <si>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</si>
  <si>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</si>
  <si>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</si>
  <si>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</si>
  <si>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</si>
  <si>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</si>
  <si>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</si>
  <si>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</si>
  <si>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</si>
  <si>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</si>
  <si>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</si>
  <si>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</si>
  <si>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</si>
  <si>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</si>
  <si>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</si>
  <si>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</si>
  <si>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</si>
  <si>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</si>
  <si>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</si>
  <si>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</si>
  <si>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</si>
  <si>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</si>
  <si>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</si>
  <si>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</si>
  <si>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</si>
  <si>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</si>
  <si>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</si>
  <si>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</si>
  <si>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</si>
  <si>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</si>
  <si>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</si>
  <si>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</si>
  <si>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</si>
  <si>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</si>
  <si>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</si>
  <si>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</si>
  <si>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</si>
  <si>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</si>
  <si>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</si>
  <si>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</si>
  <si>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</si>
  <si>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</si>
  <si>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</si>
  <si>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</si>
  <si>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</si>
  <si>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</si>
  <si>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</si>
  <si>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</si>
  <si>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</si>
  <si>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</si>
  <si>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</si>
  <si>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</si>
  <si>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</si>
  <si>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</si>
  <si>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</si>
  <si>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</si>
  <si>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</si>
  <si>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</si>
  <si>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</si>
  <si>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</si>
  <si>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</si>
  <si>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</si>
  <si>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</si>
  <si>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</si>
  <si>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</si>
  <si>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</si>
  <si>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</si>
  <si>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</si>
  <si>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</si>
  <si>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</si>
  <si>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</si>
  <si>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</si>
  <si>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</si>
  <si>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</si>
  <si>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</si>
  <si>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</si>
  <si>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</si>
  <si>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</si>
  <si>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</si>
  <si>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</si>
  <si>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</si>
  <si>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</si>
  <si>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</si>
  <si>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</si>
  <si>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</si>
  <si>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</si>
  <si>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</si>
  <si>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</si>
  <si>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</si>
  <si>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</si>
  <si>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</si>
  <si>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</si>
  <si>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</si>
  <si>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</si>
  <si>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</si>
  <si>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</si>
  <si>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</si>
  <si>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</si>
  <si>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</si>
  <si>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</si>
  <si>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</si>
  <si>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</si>
  <si>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</si>
  <si>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</si>
  <si>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</si>
  <si>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</si>
  <si>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</si>
  <si>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</si>
  <si>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</si>
  <si>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</si>
  <si>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</si>
  <si>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</si>
  <si>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</si>
  <si>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</si>
  <si>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</si>
  <si>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</si>
  <si>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</si>
  <si>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</si>
  <si>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</si>
  <si>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</si>
  <si>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</si>
  <si>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</si>
  <si>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</si>
  <si>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</si>
  <si>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</si>
  <si>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</si>
  <si>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</si>
  <si>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</si>
  <si>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</si>
  <si>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</si>
  <si>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</si>
  <si>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</si>
  <si>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</si>
  <si>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</si>
  <si>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</si>
  <si>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</si>
  <si>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</si>
  <si>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</si>
  <si>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</si>
  <si>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</si>
  <si>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</si>
  <si>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</si>
  <si>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</si>
  <si>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</si>
  <si>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</si>
  <si>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</si>
  <si>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</si>
  <si>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</si>
  <si>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</si>
  <si>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</si>
  <si>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</si>
  <si>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</si>
  <si>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</si>
  <si>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</si>
  <si>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</si>
  <si>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</si>
  <si>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</si>
  <si>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</si>
  <si>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</si>
  <si>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</si>
  <si>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</si>
  <si>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</si>
  <si>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</si>
  <si>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</si>
  <si>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</si>
  <si>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</si>
  <si>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</si>
  <si>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</si>
  <si>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</si>
  <si>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</si>
  <si>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</si>
  <si>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</si>
  <si>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</si>
  <si>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</si>
  <si>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</si>
  <si>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</si>
  <si>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</si>
  <si>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</si>
  <si>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</si>
  <si>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</si>
  <si>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</si>
  <si>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</si>
  <si>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</si>
  <si>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</si>
  <si>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</si>
  <si>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</si>
  <si>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</si>
  <si>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</si>
  <si>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</si>
  <si>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</si>
  <si>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</si>
  <si>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</si>
  <si>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</si>
  <si>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</si>
  <si>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</si>
  <si>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</si>
  <si>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</si>
  <si>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</si>
  <si>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</si>
  <si>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</si>
  <si>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</si>
  <si>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</si>
  <si>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</si>
  <si>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</si>
  <si>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</si>
  <si>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</si>
  <si>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</si>
  <si>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</si>
  <si>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</si>
  <si>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</si>
  <si>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</si>
  <si>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</si>
  <si>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</si>
  <si>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</si>
  <si>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</si>
  <si>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</si>
  <si>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</si>
  <si>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</si>
  <si>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</si>
  <si>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</si>
  <si>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</si>
  <si>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</si>
  <si>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</si>
  <si>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</si>
  <si>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</si>
  <si>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</si>
  <si>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</si>
  <si>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</si>
  <si>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</si>
  <si>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</si>
  <si>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</si>
  <si>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</si>
  <si>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</si>
  <si>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</si>
  <si>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</si>
  <si>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</si>
  <si>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</si>
  <si>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</si>
  <si>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</si>
  <si>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</si>
  <si>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</si>
  <si>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</si>
  <si>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</si>
  <si>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</si>
  <si>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</si>
  <si>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</si>
  <si>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</si>
  <si>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</si>
  <si>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</si>
  <si>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</si>
  <si>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</si>
  <si>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</si>
  <si>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</si>
  <si>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</si>
  <si>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</si>
  <si>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</si>
  <si>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</si>
  <si>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</si>
  <si>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</si>
  <si>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</si>
  <si>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</si>
  <si>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</si>
  <si>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</si>
  <si>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</si>
  <si>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</si>
  <si>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</si>
  <si>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</si>
  <si>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</si>
  <si>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</si>
  <si>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</si>
  <si>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</si>
  <si>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</si>
  <si>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</si>
  <si>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</si>
  <si>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</si>
  <si>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</si>
  <si>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</si>
  <si>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</si>
  <si>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</si>
  <si>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</si>
  <si>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</si>
  <si>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</si>
  <si>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</si>
  <si>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</si>
  <si>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</si>
  <si>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</si>
  <si>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</si>
  <si>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</si>
  <si>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</si>
  <si>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</si>
  <si>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</si>
  <si>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</si>
  <si>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</si>
  <si>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</si>
  <si>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</si>
  <si>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</si>
  <si>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</si>
  <si>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</si>
  <si>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</si>
  <si>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</si>
  <si>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</si>
  <si>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</si>
  <si>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</si>
  <si>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</si>
  <si>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</si>
  <si>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</si>
  <si>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</si>
  <si>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</si>
  <si>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</si>
  <si>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</si>
  <si>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</si>
  <si>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</si>
  <si>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</si>
  <si>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</si>
  <si>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</si>
  <si>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</si>
  <si>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</si>
  <si>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</si>
  <si>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</si>
  <si>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</si>
  <si>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</si>
  <si>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</si>
  <si>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</si>
  <si>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</si>
  <si>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</si>
  <si>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</si>
  <si>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</si>
  <si>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</si>
  <si>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</si>
  <si>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</si>
  <si>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</si>
  <si>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</si>
  <si>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</si>
  <si>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</si>
  <si>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</si>
  <si>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</si>
  <si>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</si>
  <si>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</si>
  <si>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</si>
  <si>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</si>
  <si>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</si>
  <si>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</si>
  <si>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</si>
  <si>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</si>
  <si>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</si>
  <si>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</si>
  <si>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</si>
  <si>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</si>
  <si>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</si>
  <si>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</si>
  <si>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</si>
  <si>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</si>
  <si>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</si>
  <si>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</si>
  <si>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</si>
  <si>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</si>
  <si>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</si>
  <si>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</si>
  <si>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</si>
  <si>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</si>
  <si>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</si>
  <si>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</si>
  <si>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</si>
  <si>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</si>
  <si>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</si>
  <si>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</si>
  <si>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</si>
  <si>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</si>
  <si>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</si>
  <si>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</si>
  <si>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</si>
  <si>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</si>
  <si>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</si>
  <si>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</si>
  <si>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</si>
  <si>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</si>
  <si>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</si>
  <si>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</si>
  <si>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</si>
  <si>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</si>
  <si>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</si>
  <si>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</si>
  <si>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</si>
  <si>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</si>
  <si>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</si>
  <si>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</si>
  <si>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</si>
  <si>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</si>
  <si>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</si>
  <si>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</si>
  <si>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</si>
  <si>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</si>
  <si>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</si>
  <si>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</si>
  <si>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</si>
  <si>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</si>
  <si>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</si>
  <si>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</si>
  <si>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</si>
  <si>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</si>
  <si>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</si>
  <si>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</si>
  <si>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</si>
  <si>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</si>
  <si>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</si>
  <si>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</si>
  <si>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</si>
  <si>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</si>
  <si>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</si>
  <si>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</si>
  <si>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</si>
  <si>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</si>
  <si>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</si>
  <si>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</si>
  <si>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</si>
  <si>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</si>
  <si>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</si>
  <si>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</si>
  <si>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</si>
  <si>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</si>
  <si>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</si>
  <si>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</si>
  <si>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</si>
  <si>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</si>
  <si>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</si>
  <si>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</si>
  <si>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</si>
  <si>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</si>
  <si>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</si>
  <si>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</si>
  <si>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</si>
  <si>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</si>
  <si>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</si>
  <si>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</si>
  <si>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</si>
  <si>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</si>
  <si>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</si>
  <si>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</si>
  <si>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</si>
  <si>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</si>
  <si>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</si>
  <si>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</si>
  <si>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</si>
  <si>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</si>
  <si>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</si>
  <si>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</si>
  <si>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</si>
  <si>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</si>
  <si>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</si>
  <si>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</si>
  <si>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</si>
  <si>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</si>
  <si>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</si>
  <si>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</si>
  <si>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</si>
  <si>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</si>
  <si>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</si>
  <si>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</si>
  <si>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</si>
  <si>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</si>
  <si>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</si>
  <si>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</si>
  <si>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</si>
  <si>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</si>
  <si>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</si>
  <si>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</si>
  <si>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</si>
  <si>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</si>
  <si>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</si>
  <si>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</si>
  <si>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</si>
  <si>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</si>
  <si>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</si>
  <si>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</si>
  <si>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</si>
  <si>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</si>
  <si>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</si>
  <si>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</si>
  <si>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</si>
  <si>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</si>
  <si>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</si>
  <si>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</si>
  <si>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</si>
  <si>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</si>
  <si>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</si>
  <si>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</si>
  <si>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</si>
  <si>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</si>
  <si>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</si>
  <si>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</si>
  <si>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</si>
  <si>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</si>
  <si>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</si>
  <si>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</si>
  <si>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</si>
  <si>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</si>
  <si>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</si>
  <si>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</si>
  <si>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</si>
  <si>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</si>
  <si>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</si>
  <si>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</si>
  <si>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</si>
  <si>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</si>
  <si>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</si>
  <si>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</si>
  <si>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</si>
  <si>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</si>
  <si>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</si>
  <si>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</si>
  <si>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</si>
  <si>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</si>
  <si>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</si>
  <si>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</si>
  <si>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</si>
  <si>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</si>
  <si>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</si>
  <si>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</si>
  <si>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</si>
  <si>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</si>
  <si>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</si>
  <si>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</si>
  <si>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</si>
  <si>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</si>
  <si>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</si>
  <si>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</si>
  <si>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</si>
  <si>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</si>
  <si>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</si>
  <si>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</si>
  <si>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</si>
  <si>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</si>
  <si>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</si>
  <si>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</si>
  <si>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</si>
  <si>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</si>
  <si>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</si>
  <si>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</si>
  <si>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</si>
  <si>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</si>
  <si>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</si>
  <si>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</si>
  <si>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</si>
  <si>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</si>
  <si>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</si>
  <si>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</si>
  <si>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</si>
  <si>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</si>
  <si>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</si>
  <si>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</si>
  <si>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</si>
  <si>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</si>
  <si>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</si>
  <si>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</si>
  <si>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</si>
  <si>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</si>
  <si>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</si>
  <si>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</si>
  <si>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</si>
  <si>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</si>
  <si>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</si>
  <si>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</si>
  <si>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</si>
  <si>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</si>
  <si>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</si>
  <si>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</si>
  <si>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</si>
  <si>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</si>
  <si>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</si>
  <si>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</si>
  <si>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</si>
  <si>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</si>
  <si>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</si>
  <si>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</si>
  <si>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</si>
  <si>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</si>
  <si>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</si>
  <si>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</si>
  <si>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</si>
  <si>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</si>
  <si>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</si>
  <si>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</si>
  <si>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</si>
  <si>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</si>
  <si>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</si>
  <si>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</si>
  <si>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</si>
  <si>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</si>
  <si>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</si>
  <si>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</si>
  <si>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</si>
  <si>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</si>
  <si>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</si>
  <si>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</si>
  <si>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</si>
  <si>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</si>
  <si>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</si>
  <si>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</si>
  <si>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</si>
  <si>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</si>
  <si>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</si>
  <si>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</si>
  <si>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</si>
  <si>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</si>
  <si>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</si>
  <si>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</si>
  <si>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</si>
  <si>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</si>
  <si>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</si>
  <si>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</si>
  <si>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</si>
  <si>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</si>
  <si>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</si>
  <si>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</si>
  <si>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</si>
  <si>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</si>
  <si>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</si>
  <si>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</si>
  <si>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</si>
  <si>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</si>
  <si>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</si>
  <si>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</si>
  <si>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</si>
  <si>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</si>
  <si>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</si>
  <si>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</si>
  <si>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</si>
  <si>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</si>
  <si>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</si>
  <si>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</si>
  <si>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</si>
  <si>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</si>
  <si>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</si>
  <si>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</si>
  <si>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</si>
  <si>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</si>
  <si>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</si>
  <si>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</si>
  <si>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</si>
  <si>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</si>
  <si>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</si>
  <si>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</si>
  <si>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</si>
  <si>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</si>
  <si>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</si>
  <si>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</si>
  <si>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</si>
  <si>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</si>
  <si>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</si>
  <si>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</si>
  <si>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</si>
  <si>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</si>
  <si>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</si>
  <si>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</si>
  <si>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</si>
  <si>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</si>
  <si>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</si>
  <si>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</si>
  <si>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</si>
  <si>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</si>
  <si>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</si>
  <si>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</si>
  <si>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</si>
  <si>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</si>
  <si>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</si>
  <si>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</si>
  <si>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</si>
  <si>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</si>
  <si>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</si>
  <si>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</si>
  <si>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</si>
  <si>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</si>
  <si>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</si>
  <si>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</si>
  <si>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</si>
  <si>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</si>
  <si>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</si>
  <si>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</si>
  <si>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</si>
  <si>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</si>
  <si>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</si>
  <si>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</si>
  <si>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</si>
  <si>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</si>
  <si>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</si>
  <si>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</si>
  <si>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</si>
  <si>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</si>
  <si>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</si>
  <si>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</si>
  <si>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</si>
  <si>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</si>
  <si>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</si>
  <si>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</si>
  <si>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</si>
  <si>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</si>
  <si>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</si>
  <si>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</si>
  <si>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</si>
  <si>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</si>
  <si>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</si>
  <si>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</si>
  <si>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</si>
  <si>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</si>
  <si>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</si>
  <si>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</si>
  <si>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</si>
  <si>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</si>
  <si>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</si>
  <si>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</si>
  <si>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</si>
  <si>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</si>
  <si>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</si>
  <si>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</si>
  <si>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</si>
  <si>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</si>
  <si>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</si>
  <si>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</si>
  <si>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</si>
  <si>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</si>
  <si>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</si>
  <si>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</si>
  <si>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</si>
  <si>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</si>
  <si>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</si>
  <si>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</si>
  <si>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</si>
  <si>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</si>
  <si>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</si>
  <si>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</si>
  <si>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</si>
  <si>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</si>
  <si>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</si>
  <si>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</si>
  <si>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</si>
  <si>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</si>
  <si>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</si>
  <si>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</si>
  <si>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</si>
  <si>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</si>
  <si>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</si>
  <si>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</si>
  <si>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</si>
  <si>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</si>
  <si>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</si>
  <si>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</si>
  <si>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</si>
  <si>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</si>
  <si>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</si>
  <si>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</si>
  <si>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</si>
  <si>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</si>
  <si>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</si>
  <si>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</si>
  <si>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</si>
  <si>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</si>
  <si>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</si>
  <si>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</si>
  <si>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</si>
  <si>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</si>
  <si>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</si>
  <si>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</si>
  <si>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</si>
  <si>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</si>
  <si>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</si>
  <si>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</si>
  <si>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</si>
  <si>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</si>
  <si>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</si>
  <si>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</si>
  <si>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</si>
  <si>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</si>
  <si>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</si>
  <si>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</si>
  <si>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</si>
  <si>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</si>
  <si>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</si>
  <si>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</si>
  <si>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</si>
  <si>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</si>
  <si>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</si>
  <si>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</si>
  <si>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</si>
  <si>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</si>
  <si>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</si>
  <si>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</si>
  <si>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</si>
  <si>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</si>
  <si>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</si>
  <si>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</si>
  <si>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</si>
  <si>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</si>
  <si>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</si>
  <si>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</si>
  <si>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</si>
  <si>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</si>
  <si>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</si>
  <si>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</si>
  <si>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</si>
  <si>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</si>
  <si>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</si>
  <si>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</si>
  <si>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</si>
  <si>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</si>
  <si>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</si>
  <si>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</si>
  <si>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</si>
  <si>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</si>
  <si>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</si>
  <si>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</si>
  <si>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</si>
  <si>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</si>
  <si>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</si>
  <si>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</si>
  <si>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</si>
  <si>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</si>
  <si>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</si>
  <si>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</si>
  <si>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</si>
  <si>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</si>
  <si>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</si>
  <si>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</si>
  <si>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</si>
  <si>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</si>
  <si>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</si>
  <si>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</si>
  <si>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</si>
  <si>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</si>
  <si>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</si>
  <si>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</si>
  <si>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</si>
  <si>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</si>
  <si>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</si>
  <si>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</si>
  <si>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</si>
  <si>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</si>
  <si>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</si>
  <si>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</si>
  <si>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</si>
  <si>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</si>
  <si>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</si>
  <si>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</si>
  <si>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</si>
  <si>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</si>
  <si>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</si>
  <si>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</si>
  <si>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</si>
  <si>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</si>
  <si>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</si>
  <si>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</si>
  <si>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</si>
  <si>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</si>
  <si>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</si>
  <si>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</si>
  <si>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</si>
  <si>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</si>
  <si>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</si>
  <si>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</si>
  <si>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</si>
  <si>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</si>
  <si>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</si>
  <si>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</si>
  <si>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</si>
  <si>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</si>
  <si>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</si>
  <si>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</si>
  <si>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</si>
  <si>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</si>
  <si>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</si>
  <si>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</si>
  <si>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</si>
  <si>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</si>
  <si>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</si>
  <si>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</si>
  <si>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</si>
  <si>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</si>
  <si>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</si>
  <si>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</si>
  <si>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</si>
  <si>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</si>
  <si>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</si>
  <si>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</si>
  <si>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</si>
  <si>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</si>
  <si>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</si>
  <si>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</si>
  <si>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</si>
  <si>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</si>
  <si>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</si>
  <si>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</si>
  <si>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</si>
  <si>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</si>
  <si>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</si>
  <si>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</si>
  <si>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</si>
  <si>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</si>
  <si>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</si>
  <si>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</si>
  <si>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</si>
  <si>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</si>
  <si>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</si>
  <si>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</si>
  <si>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</si>
  <si>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</si>
  <si>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</si>
  <si>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</si>
  <si>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</si>
  <si>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</si>
  <si>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</si>
  <si>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</si>
  <si>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</si>
  <si>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</si>
  <si>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</si>
  <si>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</si>
  <si>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</si>
  <si>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</si>
  <si>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</si>
  <si>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</si>
  <si>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</si>
  <si>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</si>
  <si>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</si>
  <si>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</si>
  <si>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</si>
  <si>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</si>
  <si>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</si>
  <si>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</si>
  <si>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</si>
  <si>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</si>
  <si>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</si>
  <si>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</si>
  <si>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</si>
  <si>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</si>
  <si>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</si>
  <si>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</si>
  <si>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</si>
  <si>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</si>
  <si>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</si>
  <si>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</si>
  <si>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</si>
  <si>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</si>
  <si>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</si>
  <si>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</si>
  <si>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</si>
  <si>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</si>
  <si>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</si>
  <si>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</si>
  <si>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</si>
  <si>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</si>
  <si>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</si>
  <si>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</si>
  <si>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</si>
  <si>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</si>
  <si>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</si>
  <si>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</si>
  <si>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</si>
  <si>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</si>
  <si>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</si>
  <si>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</si>
  <si>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</si>
  <si>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</si>
  <si>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</si>
  <si>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</si>
  <si>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</si>
  <si>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</si>
  <si>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</si>
  <si>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</si>
  <si>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</si>
  <si>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</si>
  <si>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</si>
  <si>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</si>
  <si>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</si>
  <si>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</si>
  <si>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</si>
  <si>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</si>
  <si>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</si>
  <si>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</si>
  <si>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</si>
  <si>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</si>
  <si>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</si>
  <si>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</si>
  <si>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</si>
  <si>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</si>
  <si>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</si>
  <si>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</si>
  <si>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</si>
  <si>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</si>
  <si>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</si>
  <si>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</si>
  <si>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</si>
  <si>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</si>
  <si>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</si>
  <si>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</si>
  <si>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</si>
  <si>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</si>
  <si>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</si>
  <si>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</si>
  <si>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</si>
  <si>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</si>
  <si>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</si>
  <si>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</si>
  <si>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</si>
  <si>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</si>
  <si>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</si>
  <si>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</si>
  <si>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</si>
  <si>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</si>
  <si>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</si>
  <si>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</si>
  <si>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</si>
  <si>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</si>
  <si>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</si>
  <si>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</si>
  <si>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</si>
  <si>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</si>
  <si>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</si>
  <si>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</si>
  <si>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</si>
  <si>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</si>
  <si>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</si>
  <si>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</si>
  <si>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</si>
  <si>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</si>
  <si>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</si>
  <si>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</si>
  <si>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</si>
  <si>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</si>
  <si>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</si>
  <si>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</si>
  <si>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</si>
  <si>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</si>
  <si>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</si>
  <si>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</si>
  <si>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</si>
  <si>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</si>
  <si>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</si>
  <si>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</si>
  <si>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</si>
  <si>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</si>
  <si>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</si>
  <si>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</si>
  <si>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</si>
  <si>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</si>
  <si>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</si>
  <si>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</si>
  <si>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</si>
  <si>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</si>
  <si>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</si>
  <si>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</si>
  <si>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</si>
  <si>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</si>
  <si>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</si>
  <si>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</si>
  <si>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</si>
  <si>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</si>
  <si>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</si>
  <si>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</si>
  <si>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</si>
  <si>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</si>
  <si>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</si>
  <si>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</si>
  <si>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</si>
  <si>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</si>
  <si>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</si>
  <si>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</si>
  <si>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</si>
  <si>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</si>
  <si>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</si>
  <si>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</si>
  <si>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</si>
  <si>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</si>
  <si>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</si>
  <si>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</si>
  <si>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</si>
  <si>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</si>
  <si>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</si>
  <si>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</si>
  <si>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</si>
  <si>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</si>
  <si>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</si>
  <si>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</si>
  <si>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</si>
  <si>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</si>
  <si>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</si>
  <si>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</si>
  <si>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</si>
  <si>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</si>
  <si>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</si>
  <si>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</si>
  <si>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</si>
  <si>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</si>
  <si>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</si>
  <si>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</si>
  <si>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</si>
  <si>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</si>
  <si>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</si>
  <si>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</si>
  <si>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</si>
  <si>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</si>
  <si>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</si>
  <si>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</si>
  <si>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</si>
  <si>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</si>
  <si>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</si>
  <si>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</si>
  <si>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</si>
  <si>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</si>
  <si>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</si>
  <si>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</si>
  <si>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</si>
  <si>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</si>
  <si>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</si>
  <si>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</si>
  <si>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</si>
  <si>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</si>
  <si>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</si>
  <si>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</si>
  <si>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</si>
  <si>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</si>
  <si>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</si>
  <si>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</si>
  <si>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</si>
  <si>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</si>
  <si>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</si>
  <si>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</si>
  <si>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</si>
  <si>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</si>
  <si>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</si>
  <si>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</si>
  <si>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</si>
  <si>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</si>
  <si>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</si>
  <si>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</si>
  <si>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</si>
  <si>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</si>
  <si>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</si>
  <si>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</si>
  <si>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</si>
  <si>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</si>
  <si>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</si>
  <si>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</si>
  <si>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</si>
  <si>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</si>
  <si>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</si>
  <si>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</si>
  <si>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</si>
  <si>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</si>
  <si>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</si>
  <si>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</si>
  <si>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</si>
  <si>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</si>
  <si>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</si>
  <si>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</si>
  <si>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</si>
  <si>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</si>
  <si>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</si>
  <si>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</si>
  <si>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</si>
  <si>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</si>
  <si>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</si>
  <si>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</si>
  <si>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</si>
  <si>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</si>
  <si>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</si>
  <si>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</si>
  <si>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</si>
  <si>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</si>
  <si>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</si>
  <si>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</si>
  <si>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</si>
  <si>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</si>
  <si>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</si>
  <si>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</si>
  <si>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</si>
  <si>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</si>
  <si>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</si>
  <si>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</si>
  <si>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</si>
  <si>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</si>
  <si>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</si>
  <si>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</si>
  <si>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</si>
  <si>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</si>
  <si>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</si>
  <si>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</si>
  <si>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</si>
  <si>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</si>
  <si>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</si>
  <si>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</si>
  <si>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</si>
  <si>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</si>
  <si>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</si>
  <si>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</si>
  <si>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</si>
  <si>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</si>
  <si>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</si>
  <si>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</si>
  <si>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</si>
  <si>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</si>
  <si>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</si>
  <si>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</si>
  <si>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</si>
  <si>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</si>
  <si>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</si>
  <si>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</si>
  <si>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</si>
  <si>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</si>
  <si>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</si>
  <si>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</si>
  <si>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</si>
  <si>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</si>
  <si>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</si>
  <si>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</si>
  <si>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</si>
  <si>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</si>
  <si>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</si>
  <si>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</si>
  <si>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</si>
  <si>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</si>
  <si>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</si>
  <si>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</si>
  <si>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</si>
  <si>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</si>
  <si>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</si>
  <si>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</si>
  <si>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</si>
  <si>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</si>
  <si>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</si>
  <si>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</si>
  <si>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</si>
  <si>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</si>
  <si>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</si>
  <si>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</si>
  <si>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</si>
  <si>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</si>
  <si>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</si>
  <si>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</si>
  <si>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</si>
  <si>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</si>
  <si>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</si>
  <si>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</si>
  <si>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</si>
  <si>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</si>
  <si>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</si>
  <si>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</si>
  <si>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</si>
  <si>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</si>
  <si>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</si>
  <si>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</si>
  <si>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</si>
  <si>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</si>
  <si>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</si>
  <si>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</si>
  <si>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</si>
  <si>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</si>
  <si>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</si>
  <si>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</si>
  <si>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</si>
  <si>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</si>
  <si>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</si>
  <si>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</si>
  <si>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</si>
  <si>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</si>
  <si>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</si>
  <si>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</si>
  <si>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</si>
  <si>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</si>
  <si>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</si>
  <si>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</si>
  <si>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</si>
  <si>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</si>
  <si>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</si>
  <si>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</si>
  <si>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</si>
  <si>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</si>
  <si>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</si>
  <si>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</si>
  <si>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</si>
  <si>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</si>
  <si>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</si>
  <si>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</si>
  <si>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</si>
  <si>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</si>
  <si>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</si>
  <si>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</si>
  <si>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</si>
  <si>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</si>
  <si>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</si>
  <si>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</si>
  <si>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</si>
  <si>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</si>
  <si>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</si>
  <si>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</si>
  <si>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</si>
  <si>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</si>
  <si>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</si>
  <si>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</si>
  <si>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</si>
  <si>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</si>
  <si>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</si>
  <si>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</si>
  <si>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</si>
  <si>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</si>
  <si>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</si>
  <si>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</si>
  <si>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</si>
  <si>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</si>
  <si>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</si>
  <si>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</si>
  <si>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</si>
  <si>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</si>
  <si>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</si>
  <si>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</si>
  <si>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</si>
  <si>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</si>
  <si>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</si>
  <si>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</si>
  <si>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</si>
  <si>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</si>
  <si>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</si>
  <si>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</si>
  <si>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</si>
  <si>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</si>
  <si>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</si>
  <si>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</si>
  <si>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</si>
  <si>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</si>
  <si>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</si>
  <si>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</si>
  <si>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</si>
  <si>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</si>
  <si>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</si>
  <si>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</si>
  <si>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</si>
  <si>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</si>
  <si>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</si>
  <si>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</si>
  <si>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</si>
  <si>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</si>
  <si>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</si>
  <si>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</si>
  <si>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</si>
  <si>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</si>
  <si>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</si>
  <si>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</si>
  <si>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</si>
  <si>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</si>
  <si>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</si>
  <si>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</si>
  <si>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</si>
  <si>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</si>
  <si>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</si>
  <si>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</si>
  <si>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</si>
  <si>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</si>
  <si>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</si>
  <si>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</si>
  <si>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</si>
  <si>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</si>
  <si>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</si>
  <si>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</si>
  <si>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</si>
  <si>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</si>
  <si>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</si>
  <si>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</si>
  <si>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</si>
  <si>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</si>
  <si>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</si>
  <si>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</si>
  <si>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</si>
  <si>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</si>
  <si>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</si>
  <si>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</si>
  <si>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</si>
  <si>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</si>
  <si>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</si>
  <si>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</si>
  <si>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</si>
  <si>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</si>
  <si>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</si>
  <si>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</si>
  <si>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</si>
  <si>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</si>
  <si>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</si>
  <si>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</si>
  <si>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</si>
  <si>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</si>
  <si>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</si>
  <si>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</si>
  <si>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</si>
  <si>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</si>
  <si>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</si>
  <si>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</si>
  <si>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</si>
  <si>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</si>
  <si>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</si>
  <si>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</si>
  <si>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</si>
  <si>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</si>
  <si>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</si>
  <si>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</si>
  <si>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</si>
  <si>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</si>
  <si>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</si>
  <si>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</si>
  <si>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</si>
  <si>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</si>
  <si>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</si>
  <si>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</si>
  <si>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</si>
  <si>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</si>
  <si>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</si>
  <si>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</si>
  <si>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</si>
  <si>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</si>
  <si>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</si>
  <si>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</si>
  <si>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</si>
  <si>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</si>
  <si>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</si>
  <si>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</si>
  <si>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</si>
  <si>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</si>
  <si>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</si>
  <si>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</si>
  <si>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</si>
  <si>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</si>
  <si>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</si>
  <si>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</si>
  <si>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</si>
  <si>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</si>
  <si>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</si>
  <si>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</si>
  <si>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</si>
  <si>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</si>
  <si>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</si>
  <si>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</si>
  <si>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</si>
  <si>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</si>
  <si>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</si>
  <si>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</si>
  <si>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</si>
  <si>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</si>
  <si>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</si>
  <si>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</si>
  <si>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</si>
  <si>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</si>
  <si>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</si>
  <si>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</si>
  <si>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</si>
  <si>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</si>
  <si>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</si>
  <si>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</si>
  <si>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</si>
  <si>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</si>
  <si>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</si>
  <si>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</si>
  <si>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</si>
  <si>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</si>
  <si>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</si>
  <si>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</si>
  <si>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</si>
  <si>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</si>
  <si>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</si>
  <si>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</si>
  <si>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</si>
  <si>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</si>
  <si>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</si>
  <si>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</si>
  <si>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</si>
  <si>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</si>
  <si>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</si>
  <si>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</si>
  <si>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</si>
  <si>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</si>
  <si>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</si>
  <si>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</si>
  <si>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</si>
  <si>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</si>
  <si>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</si>
  <si>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</si>
  <si>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</si>
  <si>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</si>
  <si>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</si>
  <si>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</si>
  <si>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</si>
  <si>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</si>
  <si>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</si>
  <si>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</si>
  <si>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</si>
  <si>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</si>
  <si>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</si>
  <si>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</si>
  <si>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</si>
  <si>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</si>
  <si>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</si>
  <si>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</si>
  <si>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</si>
  <si>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</si>
  <si>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</si>
  <si>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</si>
  <si>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</si>
  <si>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</si>
  <si>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</si>
  <si>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</si>
  <si>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</si>
  <si>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</si>
  <si>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</si>
  <si>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</si>
  <si>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</si>
  <si>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</si>
  <si>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</si>
  <si>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</si>
  <si>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</si>
  <si>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</si>
  <si>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</si>
  <si>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</si>
  <si>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</si>
  <si>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</si>
  <si>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</si>
  <si>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</si>
  <si>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</si>
  <si>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</si>
  <si>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</si>
  <si>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</si>
  <si>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</si>
  <si>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</si>
  <si>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</si>
  <si>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</si>
  <si>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</si>
  <si>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</si>
  <si>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</si>
  <si>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</si>
  <si>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</si>
  <si>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</si>
  <si>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</si>
  <si>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</si>
  <si>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</si>
  <si>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</si>
  <si>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</si>
  <si>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</si>
  <si>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</si>
  <si>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</si>
  <si>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</si>
  <si>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</si>
  <si>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</si>
  <si>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</si>
  <si>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</si>
  <si>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</si>
  <si>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</si>
  <si>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</si>
  <si>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</si>
  <si>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</si>
  <si>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</si>
  <si>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</si>
  <si>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</si>
  <si>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</si>
  <si>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</si>
  <si>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</si>
  <si>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</si>
  <si>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</si>
  <si>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</si>
  <si>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</si>
  <si>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</si>
  <si>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</si>
  <si>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</si>
  <si>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</si>
  <si>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</si>
  <si>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</si>
  <si>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</si>
  <si>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</si>
  <si>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</si>
  <si>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</si>
  <si>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</si>
  <si>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</si>
  <si>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</si>
  <si>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</si>
  <si>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</si>
  <si>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</si>
  <si>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</si>
  <si>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</si>
  <si>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</si>
  <si>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</si>
  <si>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</si>
  <si>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</si>
  <si>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</si>
  <si>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</si>
  <si>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</si>
  <si>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</si>
  <si>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</si>
  <si>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</si>
  <si>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</si>
  <si>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</si>
  <si>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</si>
  <si>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</si>
  <si>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</si>
  <si>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</si>
  <si>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</si>
  <si>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</si>
  <si>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</si>
  <si>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</si>
  <si>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</si>
  <si>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</si>
  <si>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</si>
  <si>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</si>
  <si>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</si>
  <si>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</si>
  <si>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</si>
  <si>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</si>
  <si>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</si>
  <si>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</si>
  <si>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</si>
  <si>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</si>
  <si>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</si>
  <si>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</si>
  <si>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</si>
  <si>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</si>
  <si>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</si>
  <si>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</si>
  <si>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</si>
  <si>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</si>
  <si>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</si>
  <si>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</si>
  <si>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</si>
  <si>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</si>
  <si>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</si>
  <si>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</si>
  <si>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</si>
  <si>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</si>
  <si>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</si>
  <si>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</si>
  <si>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</si>
  <si>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</si>
  <si>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</si>
  <si>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</si>
  <si>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</si>
  <si>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</si>
  <si>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</si>
  <si>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</si>
  <si>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</si>
  <si>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</si>
  <si>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</si>
  <si>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</si>
  <si>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</si>
  <si>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</si>
  <si>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</si>
  <si>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</si>
  <si>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</si>
  <si>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</si>
  <si>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</si>
  <si>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</si>
  <si>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</si>
  <si>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</si>
  <si>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</si>
  <si>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</si>
  <si>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</si>
  <si>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</si>
  <si>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</si>
  <si>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</si>
  <si>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</si>
  <si>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</si>
  <si>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</si>
  <si>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</si>
  <si>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</si>
  <si>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</si>
  <si>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</si>
  <si>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</si>
  <si>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</si>
  <si>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</si>
  <si>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</si>
  <si>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</si>
  <si>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</si>
  <si>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</si>
  <si>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</si>
  <si>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</si>
  <si>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</si>
  <si>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</si>
  <si>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</si>
  <si>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</si>
  <si>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</si>
  <si>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</si>
  <si>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</si>
  <si>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</si>
  <si>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</si>
  <si>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</si>
  <si>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</si>
  <si>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</si>
  <si>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</si>
  <si>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</si>
  <si>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</si>
  <si>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</si>
  <si>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</si>
  <si>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</si>
  <si>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</si>
  <si>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</si>
  <si>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</si>
  <si>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</si>
  <si>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</si>
  <si>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</si>
  <si>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</si>
  <si>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</si>
  <si>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</si>
  <si>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</si>
  <si>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</si>
  <si>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</si>
  <si>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</si>
  <si>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</si>
  <si>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</si>
  <si>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</si>
  <si>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</si>
  <si>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</si>
  <si>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</si>
  <si>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</si>
  <si>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</si>
  <si>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</si>
  <si>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</si>
  <si>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</si>
  <si>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</si>
  <si>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</si>
  <si>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</si>
  <si>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</si>
  <si>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</si>
  <si>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</si>
  <si>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</si>
  <si>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</si>
  <si>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</si>
  <si>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</si>
  <si>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</si>
  <si>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</si>
  <si>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</si>
  <si>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</si>
  <si>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</si>
  <si>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</si>
  <si>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</si>
  <si>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</si>
  <si>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</si>
  <si>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</si>
  <si>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</si>
  <si>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</si>
  <si>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</si>
  <si>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</si>
  <si>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</si>
  <si>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</si>
  <si>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</si>
  <si>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</si>
  <si>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</si>
  <si>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</si>
  <si>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</si>
  <si>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</si>
  <si>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</si>
  <si>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</si>
  <si>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</si>
  <si>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</si>
  <si>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</si>
  <si>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</si>
  <si>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</si>
  <si>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</si>
  <si>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</si>
  <si>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</si>
  <si>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</si>
  <si>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</si>
  <si>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</si>
  <si>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</si>
  <si>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</si>
  <si>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</si>
  <si>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</si>
  <si>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</si>
  <si>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</si>
  <si>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</si>
  <si>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</si>
  <si>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</si>
  <si>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</si>
  <si>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</si>
  <si>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</si>
  <si>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</si>
  <si>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</si>
  <si>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</si>
  <si>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</si>
  <si>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</si>
  <si>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</si>
  <si>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</si>
  <si>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</si>
  <si>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</si>
  <si>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</si>
  <si>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</si>
  <si>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</si>
  <si>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</si>
  <si>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</si>
  <si>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</si>
  <si>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</si>
  <si>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</si>
  <si>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</si>
  <si>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</si>
  <si>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</si>
  <si>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</si>
  <si>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</si>
  <si>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</si>
  <si>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</si>
  <si>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</si>
  <si>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</si>
  <si>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</si>
  <si>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</si>
  <si>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</si>
  <si>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</si>
  <si>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</si>
  <si>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</si>
  <si>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</si>
  <si>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</si>
  <si>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</si>
  <si>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</si>
  <si>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</si>
  <si>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</si>
  <si>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</si>
  <si>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</si>
  <si>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</si>
  <si>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</si>
  <si>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</si>
  <si>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</si>
  <si>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</si>
  <si>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</si>
  <si>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</si>
  <si>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</si>
  <si>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</si>
  <si>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</si>
  <si>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</si>
  <si>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</si>
  <si>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</si>
  <si>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</si>
  <si>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</si>
  <si>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</si>
  <si>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</si>
  <si>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</si>
  <si>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</si>
  <si>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</si>
  <si>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</si>
  <si>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</si>
  <si>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</si>
  <si>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</si>
  <si>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</si>
  <si>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</si>
  <si>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</si>
  <si>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</si>
  <si>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</si>
  <si>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</si>
  <si>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</si>
  <si>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</si>
  <si>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</si>
  <si>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</si>
  <si>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</si>
  <si>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</si>
  <si>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</si>
  <si>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</si>
  <si>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</si>
  <si>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</si>
  <si>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</si>
  <si>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</si>
  <si>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</si>
  <si>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</si>
  <si>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</si>
  <si>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</si>
  <si>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</si>
  <si>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</si>
  <si>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</si>
  <si>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</si>
  <si>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</si>
  <si>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</si>
  <si>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</si>
  <si>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</si>
  <si>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</si>
  <si>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</si>
  <si>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</si>
  <si>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</si>
  <si>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</si>
  <si>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</si>
  <si>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</si>
  <si>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</si>
  <si>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</si>
  <si>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</si>
  <si>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</si>
  <si>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</si>
  <si>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</si>
  <si>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</si>
  <si>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</si>
  <si>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</si>
  <si>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</si>
  <si>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</si>
  <si>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</si>
  <si>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</si>
  <si>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</si>
  <si>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</si>
  <si>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</si>
  <si>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</si>
  <si>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</si>
  <si>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</si>
  <si>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</si>
  <si>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</si>
  <si>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</si>
  <si>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</si>
  <si>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</si>
  <si>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</si>
  <si>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</si>
  <si>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</si>
  <si>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</si>
  <si>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</si>
  <si>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</si>
  <si>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</si>
  <si>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</si>
  <si>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</si>
  <si>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</si>
  <si>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</si>
  <si>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</si>
  <si>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</si>
  <si>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</si>
  <si>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</si>
  <si>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</si>
  <si>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</si>
  <si>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</si>
  <si>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</si>
  <si>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</si>
  <si>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</si>
  <si>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</si>
  <si>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</si>
  <si>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</si>
  <si>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</si>
  <si>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</si>
  <si>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</si>
  <si>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</si>
  <si>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</si>
  <si>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</si>
  <si>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</si>
  <si>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</si>
  <si>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</si>
  <si>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</si>
  <si>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</si>
  <si>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</si>
  <si>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</si>
  <si>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</si>
  <si>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</si>
  <si>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</si>
  <si>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</si>
  <si>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</si>
  <si>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</si>
  <si>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</si>
  <si>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</si>
  <si>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</si>
  <si>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</si>
  <si>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</si>
  <si>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</si>
  <si>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</si>
  <si>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</si>
  <si>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</si>
  <si>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</si>
  <si>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</si>
  <si>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</si>
  <si>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</si>
  <si>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</si>
  <si>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</si>
  <si>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</si>
  <si>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</si>
  <si>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</si>
  <si>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</si>
  <si>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</si>
  <si>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</si>
  <si>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</si>
  <si>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</si>
  <si>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</si>
  <si>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</si>
  <si>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</si>
  <si>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</si>
  <si>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</si>
  <si>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</si>
  <si>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</si>
  <si>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</si>
  <si>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</si>
  <si>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</si>
  <si>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</si>
  <si>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</si>
  <si>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</si>
  <si>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</si>
  <si>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</si>
  <si>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</si>
  <si>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</si>
  <si>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</si>
  <si>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</si>
  <si>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</si>
  <si>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</si>
  <si>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</si>
  <si>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</si>
  <si>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</si>
  <si>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</si>
  <si>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</si>
  <si>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</si>
  <si>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</si>
  <si>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</si>
  <si>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</si>
  <si>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</si>
  <si>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</si>
  <si>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</si>
  <si>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</si>
  <si>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</si>
  <si>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</si>
  <si>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</si>
  <si>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</si>
  <si>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</si>
  <si>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</si>
  <si>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</si>
  <si>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</si>
  <si>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</si>
  <si>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</si>
  <si>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</si>
  <si>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</si>
  <si>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</si>
  <si>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</si>
  <si>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</si>
  <si>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</si>
  <si>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</si>
  <si>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</si>
  <si>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</si>
  <si>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</si>
  <si>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</si>
  <si>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</si>
  <si>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</si>
  <si>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</si>
  <si>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</si>
  <si>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</si>
  <si>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</si>
  <si>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</si>
  <si>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</si>
  <si>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</si>
  <si>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</si>
  <si>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</si>
  <si>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</si>
  <si>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</si>
  <si>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</si>
  <si>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</si>
  <si>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</si>
  <si>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</si>
  <si>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</si>
  <si>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</si>
  <si>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</si>
  <si>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</si>
  <si>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</si>
  <si>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</si>
  <si>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</si>
  <si>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</si>
  <si>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</si>
  <si>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</si>
  <si>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</si>
  <si>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</si>
  <si>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</si>
  <si>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</si>
  <si>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</si>
  <si>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</si>
  <si>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</si>
  <si>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</si>
  <si>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</si>
  <si>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</si>
  <si>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</si>
  <si>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</si>
  <si>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</si>
  <si>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</si>
  <si>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</si>
  <si>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</si>
  <si>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</si>
  <si>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</si>
  <si>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</si>
  <si>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</si>
  <si>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</si>
  <si>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</si>
  <si>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</si>
  <si>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</si>
  <si>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</si>
  <si>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</si>
  <si>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</si>
  <si>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</si>
  <si>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</si>
  <si>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</si>
  <si>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</si>
  <si>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</si>
  <si>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</si>
  <si>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</si>
  <si>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</si>
  <si>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</si>
  <si>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</si>
  <si>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</si>
  <si>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</si>
  <si>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</si>
  <si>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</si>
  <si>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</si>
  <si>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</si>
  <si>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</si>
  <si>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</si>
  <si>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</si>
  <si>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</si>
  <si>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</si>
  <si>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</si>
  <si>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</si>
  <si>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</si>
  <si>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</si>
  <si>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</si>
  <si>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</si>
  <si>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</si>
  <si>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</si>
  <si>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</si>
  <si>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</si>
  <si>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</si>
  <si>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</si>
  <si>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</si>
  <si>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</si>
  <si>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</si>
  <si>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</si>
  <si>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</si>
  <si>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</si>
  <si>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</si>
  <si>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</si>
  <si>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</si>
  <si>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</si>
  <si>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</si>
  <si>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</si>
  <si>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</si>
  <si>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</si>
  <si>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</si>
  <si>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</si>
  <si>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</si>
  <si>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</si>
  <si>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</si>
  <si>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</si>
  <si>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</si>
  <si>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</si>
  <si>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</si>
  <si>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</si>
  <si>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</si>
  <si>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</si>
  <si>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</si>
  <si>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</si>
  <si>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</si>
  <si>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</si>
  <si>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</si>
  <si>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</si>
  <si>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</si>
  <si>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</si>
  <si>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</si>
  <si>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</si>
  <si>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</si>
  <si>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</si>
  <si>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</si>
  <si>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</si>
  <si>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</si>
  <si>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</si>
  <si>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</si>
  <si>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</si>
  <si>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</si>
  <si>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</si>
  <si>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</si>
  <si>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</si>
  <si>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</si>
  <si>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</si>
  <si>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</si>
  <si>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</si>
  <si>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</si>
  <si>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</si>
  <si>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</si>
  <si>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</si>
  <si>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</si>
  <si>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</si>
  <si>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</si>
  <si>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</si>
  <si>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</si>
  <si>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</si>
  <si>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</si>
  <si>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</si>
  <si>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</si>
  <si>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</si>
  <si>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</si>
  <si>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</si>
  <si>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</si>
  <si>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</si>
  <si>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</si>
  <si>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</si>
  <si>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</si>
  <si>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</si>
  <si>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</si>
  <si>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</si>
  <si>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</si>
  <si>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</si>
  <si>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</si>
  <si>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</si>
  <si>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</si>
  <si>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</si>
  <si>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</si>
  <si>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</si>
  <si>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</si>
  <si>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</si>
  <si>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</si>
  <si>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</si>
  <si>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</si>
  <si>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</si>
  <si>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</si>
  <si>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</si>
  <si>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</si>
  <si>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</si>
  <si>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</si>
  <si>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</si>
  <si>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</si>
  <si>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</si>
  <si>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</si>
  <si>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</si>
  <si>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</si>
  <si>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</si>
  <si>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</si>
  <si>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</si>
  <si>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</si>
  <si>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</si>
  <si>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</si>
  <si>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</si>
  <si>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</si>
  <si>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</si>
  <si>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</si>
  <si>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</si>
  <si>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</si>
  <si>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</si>
  <si>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</si>
  <si>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</si>
  <si>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</si>
  <si>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</si>
  <si>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</si>
  <si>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</si>
  <si>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</si>
  <si>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</si>
  <si>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</si>
  <si>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</si>
  <si>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</si>
  <si>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</si>
  <si>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</si>
  <si>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</si>
  <si>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</si>
  <si>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</si>
  <si>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</si>
  <si>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</si>
  <si>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</si>
  <si>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</si>
  <si>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</si>
  <si>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</si>
  <si>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</si>
  <si>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</si>
  <si>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</si>
  <si>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</si>
  <si>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</si>
  <si>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</si>
  <si>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</si>
  <si>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</si>
  <si>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</si>
  <si>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</si>
  <si>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</si>
  <si>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</si>
  <si>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</si>
  <si>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</si>
  <si>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</si>
  <si>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</si>
  <si>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</si>
  <si>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</si>
  <si>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</si>
  <si>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</si>
  <si>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</si>
  <si>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</si>
  <si>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</si>
  <si>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</si>
  <si>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</si>
  <si>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</si>
  <si>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</si>
  <si>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</si>
  <si>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</si>
  <si>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</si>
  <si>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</si>
  <si>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</si>
  <si>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</si>
  <si>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</si>
  <si>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</si>
  <si>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</si>
  <si>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</si>
  <si>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</si>
  <si>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</si>
  <si>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</si>
  <si>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</si>
  <si>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</si>
  <si>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</si>
  <si>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</si>
  <si>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</si>
  <si>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</si>
  <si>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</si>
  <si>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</si>
  <si>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</si>
  <si>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</si>
  <si>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</si>
  <si>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</si>
  <si>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</si>
  <si>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</si>
  <si>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</si>
  <si>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</si>
  <si>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</si>
  <si>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</si>
  <si>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</si>
  <si>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</si>
  <si>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</si>
  <si>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</si>
  <si>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</si>
  <si>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</si>
  <si>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</si>
  <si>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</si>
  <si>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</si>
  <si>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</si>
  <si>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</si>
  <si>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</si>
  <si>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</si>
  <si>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</si>
  <si>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</si>
  <si>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</si>
  <si>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</si>
  <si>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</si>
  <si>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</si>
  <si>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</si>
  <si>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</si>
  <si>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</si>
  <si>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</si>
  <si>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</si>
  <si>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</si>
  <si>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</si>
  <si>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</si>
  <si>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</si>
  <si>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</si>
  <si>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</si>
  <si>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</si>
  <si>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</si>
  <si>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</si>
  <si>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</si>
  <si>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</si>
  <si>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</si>
  <si>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</si>
  <si>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</si>
  <si>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</si>
  <si>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</si>
  <si>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</si>
  <si>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</si>
  <si>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</si>
  <si>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</si>
  <si>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</si>
  <si>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</si>
  <si>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</si>
  <si>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</si>
  <si>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</si>
  <si>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</si>
  <si>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</si>
  <si>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</si>
  <si>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</si>
  <si>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</si>
  <si>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</si>
  <si>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</si>
  <si>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</si>
  <si>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</si>
  <si>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</si>
  <si>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</si>
  <si>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</si>
  <si>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</si>
  <si>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</si>
  <si>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</si>
  <si>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</si>
  <si>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</si>
  <si>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</si>
  <si>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</si>
  <si>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</si>
  <si>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</si>
  <si>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</si>
  <si>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</si>
  <si>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</si>
  <si>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</si>
  <si>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</si>
  <si>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</si>
  <si>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</si>
  <si>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</si>
  <si>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</si>
  <si>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</si>
  <si>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</si>
  <si>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</si>
  <si>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</si>
  <si>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</si>
  <si>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</si>
  <si>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</si>
  <si>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</si>
  <si>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</si>
  <si>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</si>
  <si>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</si>
  <si>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</si>
  <si>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</si>
  <si>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</si>
  <si>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</si>
  <si>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</si>
  <si>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</si>
  <si>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</si>
  <si>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</si>
  <si>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</si>
  <si>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</si>
  <si>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</si>
  <si>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</si>
  <si>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</si>
  <si>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</si>
  <si>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</si>
  <si>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</si>
  <si>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</si>
  <si>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</si>
  <si>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</si>
  <si>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</si>
  <si>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</si>
  <si>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</si>
  <si>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</si>
  <si>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</si>
  <si>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</si>
  <si>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</si>
  <si>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</si>
  <si>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</si>
  <si>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</si>
  <si>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</si>
  <si>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</si>
  <si>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</si>
  <si>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</si>
  <si>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</si>
  <si>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</si>
  <si>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</si>
  <si>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</si>
  <si>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</si>
  <si>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</si>
  <si>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</si>
  <si>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</si>
  <si>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</si>
  <si>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</si>
  <si>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</si>
  <si>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</si>
  <si>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</si>
  <si>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</si>
  <si>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</si>
  <si>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</si>
  <si>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</si>
  <si>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</si>
  <si>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</si>
  <si>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</si>
  <si>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</si>
  <si>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</si>
  <si>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</si>
  <si>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</si>
  <si>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</si>
  <si>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</si>
  <si>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</si>
  <si>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</si>
  <si>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</si>
  <si>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</si>
  <si>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</si>
  <si>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</si>
  <si>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</si>
  <si>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</si>
  <si>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</si>
  <si>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</si>
  <si>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</si>
  <si>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</si>
  <si>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</si>
  <si>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</si>
  <si>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</si>
  <si>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</si>
  <si>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</si>
  <si>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</si>
  <si>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</si>
  <si>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</si>
  <si>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</si>
  <si>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</si>
  <si>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</si>
  <si>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</si>
  <si>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</si>
  <si>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</si>
  <si>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</si>
  <si>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</si>
  <si>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</si>
  <si>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</si>
  <si>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</si>
  <si>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</si>
  <si>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</si>
  <si>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</si>
  <si>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</si>
  <si>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</si>
  <si>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</si>
  <si>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</si>
  <si>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</si>
  <si>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</si>
  <si>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</si>
  <si>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</si>
  <si>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</si>
  <si>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</si>
  <si>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</si>
  <si>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</si>
  <si>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</si>
  <si>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</si>
  <si>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</si>
  <si>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</si>
  <si>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</si>
  <si>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</si>
  <si>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</si>
  <si>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</si>
  <si>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</si>
  <si>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</si>
  <si>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</si>
  <si>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</si>
  <si>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</si>
  <si>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</si>
  <si>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</si>
  <si>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</si>
  <si>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</si>
  <si>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</si>
  <si>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</si>
  <si>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</si>
  <si>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</si>
  <si>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</si>
  <si>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</si>
  <si>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</si>
  <si>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</si>
  <si>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</si>
  <si>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</si>
  <si>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</si>
  <si>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</si>
  <si>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</si>
  <si>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</si>
  <si>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</si>
  <si>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</si>
  <si>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</si>
  <si>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</si>
  <si>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</si>
  <si>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</si>
  <si>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</si>
  <si>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</si>
  <si>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</si>
  <si>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</si>
  <si>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</si>
  <si>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</si>
  <si>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</si>
  <si>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</si>
  <si>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</si>
  <si>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</si>
  <si>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</si>
  <si>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</si>
  <si>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</si>
  <si>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</si>
  <si>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</si>
  <si>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</si>
  <si>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</si>
  <si>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</si>
  <si>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</si>
  <si>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</si>
  <si>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</si>
  <si>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</si>
  <si>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</si>
  <si>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</si>
  <si>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</si>
  <si>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</si>
  <si>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</si>
  <si>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</si>
  <si>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</si>
  <si>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</si>
  <si>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</si>
  <si>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</si>
  <si>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</si>
  <si>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</si>
  <si>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</si>
  <si>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</si>
  <si>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</si>
  <si>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</si>
  <si>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</si>
  <si>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</si>
  <si>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</si>
  <si>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</si>
  <si>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</si>
  <si>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</si>
  <si>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</si>
  <si>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</si>
  <si>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</si>
  <si>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</si>
  <si>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</si>
  <si>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</si>
  <si>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</si>
  <si>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</si>
  <si>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</si>
  <si>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</si>
  <si>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</si>
  <si>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</si>
  <si>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</si>
  <si>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</si>
  <si>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</si>
  <si>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</si>
  <si>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</si>
  <si>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</si>
  <si>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</si>
  <si>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</si>
  <si>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</si>
  <si>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</si>
  <si>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</si>
  <si>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</si>
  <si>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</si>
  <si>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</si>
  <si>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</si>
  <si>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</si>
  <si>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</si>
  <si>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</si>
  <si>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</si>
  <si>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</si>
  <si>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</si>
  <si>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</si>
  <si>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</si>
  <si>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</si>
  <si>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</si>
  <si>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</si>
  <si>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</si>
  <si>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</si>
  <si>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</si>
  <si>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</si>
  <si>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</si>
  <si>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</si>
  <si>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</si>
  <si>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</si>
  <si>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</si>
  <si>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</si>
  <si>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</si>
  <si>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</si>
  <si>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</si>
  <si>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</si>
  <si>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</si>
  <si>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</si>
  <si>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</si>
  <si>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</si>
  <si>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</si>
  <si>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</si>
  <si>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</si>
  <si>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</si>
  <si>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</si>
  <si>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</si>
  <si>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</si>
  <si>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</si>
  <si>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</si>
  <si>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</si>
  <si>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</si>
  <si>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</si>
  <si>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</si>
  <si>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</si>
  <si>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</si>
  <si>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</si>
  <si>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</si>
  <si>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</si>
  <si>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</si>
  <si>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</si>
  <si>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</si>
  <si>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</si>
  <si>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</si>
  <si>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</si>
  <si>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</si>
  <si>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</si>
  <si>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</si>
  <si>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</si>
  <si>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</si>
  <si>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</si>
  <si>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</si>
  <si>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</si>
  <si>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</si>
  <si>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</si>
  <si>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</si>
  <si>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</si>
  <si>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</si>
  <si>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</si>
  <si>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</si>
  <si>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</si>
  <si>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</si>
  <si>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</si>
  <si>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</si>
  <si>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</si>
  <si>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</si>
  <si>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</si>
  <si>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</si>
  <si>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</si>
  <si>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</si>
  <si>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</si>
  <si>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</si>
  <si>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</si>
  <si>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</si>
  <si>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</si>
  <si>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</si>
  <si>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</si>
  <si>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</si>
  <si>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</si>
  <si>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</si>
  <si>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</si>
  <si>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</si>
  <si>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</si>
  <si>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</si>
  <si>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</si>
  <si>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</si>
  <si>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</si>
  <si>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</si>
  <si>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</si>
  <si>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</si>
  <si>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</si>
  <si>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</si>
  <si>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</si>
  <si>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</si>
  <si>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</si>
  <si>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</si>
  <si>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</si>
  <si>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</si>
  <si>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</si>
  <si>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</si>
  <si>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</si>
  <si>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</si>
  <si>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</si>
  <si>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</si>
  <si>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</si>
  <si>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</si>
  <si>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</si>
  <si>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</si>
  <si>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</si>
  <si>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</si>
  <si>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</si>
  <si>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</si>
  <si>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</si>
  <si>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</si>
  <si>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</si>
  <si>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</si>
  <si>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</si>
  <si>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</si>
  <si>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</si>
  <si>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</si>
  <si>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</si>
  <si>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</si>
  <si>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</si>
  <si>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</si>
  <si>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</si>
  <si>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</si>
  <si>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</si>
  <si>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</si>
  <si>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</si>
  <si>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</si>
  <si>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</si>
  <si>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</si>
  <si>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</si>
  <si>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</si>
  <si>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</si>
  <si>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</si>
  <si>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</si>
  <si>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</si>
  <si>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</si>
  <si>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</si>
  <si>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</si>
  <si>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</si>
  <si>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</si>
  <si>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</si>
  <si>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</si>
  <si>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</si>
  <si>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</si>
  <si>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</si>
  <si>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</si>
  <si>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</si>
  <si>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</si>
  <si>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</si>
  <si>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</si>
  <si>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</si>
  <si>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</si>
  <si>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</si>
  <si>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</si>
  <si>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</si>
  <si>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</si>
  <si>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</si>
  <si>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</si>
  <si>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</si>
  <si>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</si>
  <si>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</si>
  <si>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</si>
  <si>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</si>
  <si>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</si>
  <si>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</si>
  <si>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</si>
  <si>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</si>
  <si>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</si>
  <si>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</si>
  <si>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</si>
  <si>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</si>
  <si>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</si>
  <si>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</si>
  <si>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</si>
  <si>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</si>
  <si>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</si>
  <si>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</si>
  <si>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</si>
  <si>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</si>
  <si>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</si>
  <si>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</si>
  <si>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</si>
  <si>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</si>
  <si>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</si>
  <si>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</si>
  <si>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</si>
  <si>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</si>
  <si>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</si>
  <si>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</si>
  <si>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</si>
  <si>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</si>
  <si>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</si>
  <si>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</si>
  <si>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</si>
  <si>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</si>
  <si>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</si>
  <si>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</si>
  <si>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</si>
  <si>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</si>
  <si>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</si>
  <si>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</si>
  <si>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</si>
  <si>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</si>
  <si>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</si>
  <si>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</si>
  <si>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</si>
  <si>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</si>
  <si>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</si>
  <si>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</si>
  <si>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</si>
  <si>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</si>
  <si>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</si>
  <si>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</si>
  <si>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</si>
  <si>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</si>
  <si>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</si>
  <si>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</si>
  <si>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</si>
  <si>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</si>
  <si>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</si>
  <si>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</si>
  <si>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</si>
  <si>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</si>
  <si>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</si>
  <si>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</si>
  <si>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</si>
  <si>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</si>
  <si>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</si>
  <si>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</si>
  <si>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</si>
  <si>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</si>
  <si>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</si>
  <si>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</si>
  <si>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</si>
  <si>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</si>
  <si>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</si>
  <si>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</si>
  <si>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</si>
  <si>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</si>
  <si>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</si>
  <si>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</si>
  <si>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</si>
  <si>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</si>
  <si>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</si>
  <si>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</si>
  <si>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</si>
  <si>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</si>
  <si>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</si>
  <si>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</si>
  <si>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</si>
  <si>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</si>
  <si>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</si>
  <si>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</si>
  <si>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</si>
  <si>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</si>
  <si>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</si>
  <si>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</si>
  <si>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</si>
  <si>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</si>
  <si>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</si>
  <si>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</si>
  <si>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</si>
  <si>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</si>
  <si>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</si>
  <si>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</si>
  <si>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</si>
  <si>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</si>
  <si>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</si>
  <si>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</si>
  <si>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</si>
  <si>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</si>
  <si>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</si>
  <si>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</si>
  <si>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</si>
  <si>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</si>
  <si>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</si>
  <si>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</si>
  <si>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</si>
  <si>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</si>
  <si>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</si>
  <si>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</si>
  <si>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</si>
  <si>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</si>
  <si>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</si>
  <si>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</si>
  <si>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</si>
  <si>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</si>
  <si>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</si>
  <si>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</si>
  <si>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</si>
  <si>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</si>
  <si>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</si>
  <si>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</si>
  <si>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</si>
  <si>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</si>
  <si>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</si>
  <si>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</si>
  <si>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</si>
  <si>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</si>
  <si>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</si>
  <si>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</si>
  <si>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</si>
  <si>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</si>
  <si>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</si>
  <si>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</si>
  <si>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</si>
  <si>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</si>
  <si>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</si>
  <si>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</si>
  <si>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</si>
  <si>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</si>
  <si>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</si>
  <si>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</si>
  <si>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</si>
  <si>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</si>
  <si>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</si>
  <si>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</si>
  <si>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</si>
  <si>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</si>
  <si>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</si>
  <si>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</si>
  <si>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</si>
  <si>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</si>
  <si>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</si>
  <si>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</si>
  <si>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</si>
  <si>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</si>
  <si>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</si>
  <si>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</si>
  <si>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</si>
  <si>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</si>
  <si>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</si>
  <si>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</si>
  <si>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</si>
  <si>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</si>
  <si>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</si>
  <si>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</si>
  <si>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</si>
  <si>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</si>
  <si>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</si>
  <si>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</si>
  <si>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</si>
  <si>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</si>
  <si>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</si>
  <si>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</si>
  <si>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</si>
  <si>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</si>
  <si>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</si>
  <si>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</si>
  <si>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</si>
  <si>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</si>
  <si>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</si>
  <si>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</si>
  <si>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</si>
  <si>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</si>
  <si>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</si>
  <si>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</si>
  <si>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</si>
  <si>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</si>
  <si>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</si>
  <si>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</si>
  <si>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</si>
  <si>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</si>
  <si>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</si>
  <si>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</si>
  <si>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</si>
  <si>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</si>
  <si>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</si>
  <si>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</si>
  <si>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</si>
  <si>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</si>
  <si>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</si>
  <si>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</si>
  <si>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</si>
  <si>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</si>
  <si>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</si>
  <si>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</si>
  <si>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</si>
  <si>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</si>
  <si>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</si>
  <si>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</si>
  <si>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</si>
  <si>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</si>
  <si>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</si>
  <si>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</si>
  <si>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</si>
  <si>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</si>
  <si>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</si>
  <si>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</si>
  <si>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</si>
  <si>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</si>
  <si>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</si>
  <si>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</si>
  <si>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</si>
  <si>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</si>
  <si>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</si>
  <si>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</si>
  <si>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</si>
  <si>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</si>
  <si>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</si>
  <si>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</si>
  <si>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</si>
  <si>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</si>
  <si>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</si>
  <si>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</si>
  <si>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</si>
  <si>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</si>
  <si>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</si>
  <si>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</si>
  <si>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</si>
  <si>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</si>
  <si>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</si>
  <si>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</si>
  <si>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</si>
  <si>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</si>
  <si>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</si>
  <si>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</si>
  <si>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</si>
  <si>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</si>
  <si>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</si>
  <si>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</si>
  <si>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</si>
  <si>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</si>
  <si>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</si>
  <si>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</si>
  <si>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</si>
  <si>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</si>
  <si>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</si>
  <si>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</si>
  <si>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</si>
  <si>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</si>
  <si>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</si>
  <si>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</si>
  <si>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</si>
  <si>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</si>
  <si>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</si>
  <si>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</si>
  <si>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</si>
  <si>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</si>
  <si>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</si>
  <si>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</si>
  <si>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</si>
  <si>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</si>
  <si>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</si>
  <si>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</si>
  <si>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</si>
  <si>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</si>
  <si>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</si>
  <si>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</si>
  <si>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</si>
  <si>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</si>
  <si>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</si>
  <si>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</si>
  <si>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</si>
  <si>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</si>
  <si>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</si>
  <si>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</si>
  <si>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</si>
  <si>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</si>
  <si>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</si>
  <si>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</si>
  <si>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</si>
  <si>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</si>
  <si>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</si>
  <si>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</si>
  <si>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</si>
  <si>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</si>
  <si>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</si>
  <si>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</si>
  <si>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</si>
  <si>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</si>
  <si>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</si>
  <si>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</si>
  <si>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</si>
  <si>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</si>
  <si>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</si>
  <si>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</si>
  <si>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</si>
  <si>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</si>
  <si>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</si>
  <si>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</si>
  <si>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</si>
  <si>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</si>
  <si>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</si>
  <si>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</si>
  <si>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</si>
  <si>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</si>
  <si>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</si>
  <si>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</si>
  <si>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</si>
  <si>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</si>
  <si>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</si>
  <si>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</si>
  <si>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</si>
  <si>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</si>
  <si>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</si>
  <si>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</si>
  <si>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</si>
  <si>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</si>
  <si>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</si>
  <si>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</si>
  <si>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</si>
  <si>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</si>
  <si>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</si>
  <si>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</si>
  <si>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</si>
  <si>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</si>
  <si>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</si>
  <si>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</si>
  <si>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</si>
  <si>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</si>
  <si>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</si>
  <si>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</si>
  <si>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</si>
  <si>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</si>
  <si>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</si>
  <si>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</si>
  <si>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</si>
  <si>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</si>
  <si>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</si>
  <si>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</si>
  <si>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</si>
  <si>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</si>
  <si>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</si>
  <si>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</si>
  <si>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</si>
  <si>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</si>
  <si>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</si>
  <si>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</si>
  <si>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</si>
  <si>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</si>
  <si>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</si>
  <si>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</si>
  <si>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</si>
  <si>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</si>
  <si>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</si>
  <si>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</si>
  <si>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</si>
  <si>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</si>
  <si>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</si>
  <si>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</si>
  <si>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</si>
  <si>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</si>
  <si>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</si>
  <si>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</si>
  <si>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</si>
  <si>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</si>
  <si>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</si>
  <si>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</si>
  <si>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</si>
  <si>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</si>
  <si>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</si>
  <si>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</si>
  <si>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</si>
  <si>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</si>
  <si>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</si>
  <si>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</si>
  <si>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</si>
  <si>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</si>
  <si>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</si>
  <si>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</si>
  <si>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</si>
  <si>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</si>
  <si>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</si>
  <si>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</si>
  <si>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</si>
  <si>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</si>
  <si>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</si>
  <si>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</si>
  <si>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</si>
  <si>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</si>
  <si>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</si>
  <si>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</si>
  <si>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</si>
  <si>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</si>
  <si>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</si>
  <si>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</si>
  <si>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</si>
  <si>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</si>
  <si>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</si>
  <si>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</si>
  <si>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</si>
  <si>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</si>
  <si>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</si>
  <si>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</si>
  <si>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</si>
  <si>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</si>
  <si>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</si>
  <si>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</si>
  <si>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</si>
  <si>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</si>
  <si>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</si>
  <si>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</si>
  <si>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</si>
  <si>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</si>
  <si>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</si>
  <si>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</si>
  <si>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</si>
  <si>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</si>
  <si>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</si>
  <si>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</si>
  <si>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</si>
  <si>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</si>
  <si>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</si>
  <si>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</si>
  <si>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</si>
  <si>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</si>
  <si>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</si>
  <si>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</si>
  <si>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</si>
  <si>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</si>
  <si>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</si>
  <si>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</si>
  <si>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</si>
  <si>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</si>
  <si>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</si>
  <si>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</si>
  <si>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</si>
  <si>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</si>
  <si>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</si>
  <si>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</si>
  <si>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</si>
  <si>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</si>
  <si>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</si>
  <si>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</si>
  <si>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</si>
  <si>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</si>
  <si>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</si>
  <si>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</si>
  <si>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</si>
  <si>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</si>
  <si>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</si>
  <si>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</si>
  <si>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</si>
  <si>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</si>
  <si>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</si>
  <si>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</si>
  <si>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</si>
  <si>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</si>
  <si>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</si>
  <si>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</si>
  <si>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</si>
  <si>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</si>
  <si>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</si>
  <si>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</si>
  <si>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</si>
  <si>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</si>
  <si>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</si>
  <si>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</si>
  <si>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</si>
  <si>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</si>
  <si>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</si>
  <si>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</si>
  <si>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</si>
  <si>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</si>
  <si>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</si>
  <si>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</si>
  <si>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</si>
  <si>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</si>
  <si>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</si>
  <si>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</si>
  <si>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</si>
  <si>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</si>
  <si>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</si>
  <si>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</si>
  <si>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</si>
  <si>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</si>
  <si>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</si>
  <si>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</si>
  <si>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</si>
  <si>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</si>
  <si>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</si>
  <si>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</si>
  <si>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</si>
  <si>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</si>
  <si>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</si>
  <si>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</si>
  <si>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</si>
  <si>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</si>
  <si>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</si>
  <si>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</si>
  <si>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</si>
  <si>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</si>
  <si>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</si>
  <si>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</si>
  <si>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</si>
  <si>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</si>
  <si>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</si>
  <si>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</si>
  <si>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</si>
  <si>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</si>
  <si>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</si>
  <si>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</si>
  <si>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</si>
  <si>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</si>
  <si>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</si>
  <si>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</si>
  <si>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</si>
  <si>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</si>
  <si>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</si>
  <si>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</si>
  <si>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</si>
  <si>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</si>
  <si>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</si>
  <si>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</si>
  <si>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</si>
  <si>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</si>
  <si>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</si>
  <si>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</si>
  <si>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</si>
  <si>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</si>
  <si>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</si>
  <si>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</si>
  <si>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</si>
  <si>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</si>
  <si>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</si>
  <si>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</si>
  <si>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</si>
  <si>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</si>
  <si>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</si>
  <si>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</si>
  <si>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</si>
  <si>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</si>
  <si>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</si>
  <si>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</si>
  <si>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</si>
  <si>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</si>
  <si>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</si>
  <si>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</si>
  <si>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</si>
  <si>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</si>
  <si>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</si>
  <si>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</si>
  <si>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</si>
  <si>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</si>
  <si>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</si>
  <si>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</si>
  <si>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</si>
  <si>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</si>
  <si>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</si>
  <si>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</si>
  <si>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</si>
  <si>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</si>
  <si>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</si>
  <si>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</si>
  <si>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</si>
  <si>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</si>
  <si>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</si>
  <si>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</si>
  <si>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</si>
  <si>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</si>
  <si>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</si>
  <si>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</si>
  <si>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</si>
  <si>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</si>
  <si>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</si>
  <si>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</si>
  <si>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</si>
  <si>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</si>
  <si>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</si>
  <si>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</si>
  <si>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</si>
  <si>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</si>
  <si>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</si>
  <si>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</si>
  <si>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</si>
  <si>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</si>
  <si>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</si>
  <si>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</si>
  <si>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</si>
  <si>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</si>
  <si>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</si>
  <si>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</si>
  <si>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</si>
  <si>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</si>
  <si>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</si>
  <si>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</si>
  <si>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</si>
  <si>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</si>
  <si>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</si>
  <si>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</si>
  <si>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</si>
  <si>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</si>
  <si>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</si>
  <si>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</si>
  <si>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</si>
  <si>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</si>
  <si>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</si>
  <si>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</si>
  <si>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</si>
  <si>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</si>
  <si>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</si>
  <si>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</si>
  <si>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</si>
  <si>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</si>
  <si>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</si>
  <si>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</si>
  <si>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</si>
  <si>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</si>
  <si>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</si>
  <si>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</si>
  <si>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</si>
  <si>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</si>
  <si>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</si>
  <si>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</si>
  <si>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</si>
  <si>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</si>
  <si>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</si>
  <si>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</si>
  <si>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</si>
  <si>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</si>
  <si>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</si>
  <si>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</si>
  <si>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</si>
  <si>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</si>
  <si>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</si>
  <si>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</si>
  <si>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</si>
  <si>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</si>
  <si>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</si>
  <si>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</si>
  <si>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</si>
  <si>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</si>
  <si>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</si>
  <si>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</si>
  <si>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</si>
  <si>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</si>
  <si>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</si>
  <si>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</si>
  <si>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</si>
  <si>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</si>
  <si>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</si>
  <si>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</si>
  <si>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</si>
  <si>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</si>
  <si>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</si>
  <si>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</si>
  <si>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</si>
  <si>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</si>
  <si>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</si>
  <si>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</si>
  <si>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</si>
  <si>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</si>
  <si>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</si>
  <si>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</si>
  <si>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</si>
  <si>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</si>
  <si>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</si>
  <si>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</si>
  <si>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</si>
  <si>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</si>
  <si>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</si>
  <si>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</si>
  <si>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</si>
  <si>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</si>
  <si>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</si>
  <si>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</si>
  <si>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</si>
  <si>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</si>
  <si>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</si>
  <si>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</si>
  <si>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</si>
  <si>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</si>
  <si>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</si>
  <si>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</si>
  <si>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</si>
  <si>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</si>
  <si>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</si>
  <si>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</si>
  <si>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</si>
  <si>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</si>
  <si>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</si>
  <si>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</si>
  <si>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</si>
  <si>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</si>
  <si>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</si>
  <si>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</si>
  <si>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</si>
  <si>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</si>
  <si>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</si>
  <si>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</si>
  <si>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</si>
  <si>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</si>
  <si>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</si>
  <si>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</si>
  <si>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</si>
  <si>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</si>
  <si>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</si>
  <si>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</si>
  <si>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</si>
  <si>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</si>
  <si>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</si>
  <si>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</si>
  <si>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</si>
  <si>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</si>
  <si>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</si>
  <si>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</si>
  <si>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</si>
  <si>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</si>
  <si>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</si>
  <si>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</si>
  <si>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</si>
  <si>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</si>
  <si>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</si>
  <si>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</si>
  <si>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</si>
  <si>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</si>
  <si>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</si>
  <si>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</si>
  <si>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</si>
  <si>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</si>
  <si>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</si>
  <si>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</si>
  <si>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</si>
  <si>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</si>
  <si>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</si>
  <si>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</si>
  <si>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</si>
  <si>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</si>
  <si>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</si>
  <si>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</si>
  <si>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</si>
  <si>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</si>
  <si>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</si>
  <si>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</si>
  <si>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</si>
  <si>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</si>
  <si>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</si>
  <si>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</si>
  <si>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</si>
  <si>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</si>
  <si>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</si>
  <si>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</si>
  <si>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</si>
  <si>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</si>
  <si>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</si>
  <si>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</si>
  <si>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</si>
  <si>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</si>
  <si>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</si>
  <si>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</si>
  <si>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</si>
  <si>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</si>
  <si>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</si>
  <si>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</si>
  <si>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</si>
  <si>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</si>
  <si>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</si>
  <si>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</si>
  <si>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</si>
  <si>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</si>
  <si>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</si>
  <si>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</si>
  <si>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</si>
  <si>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</si>
  <si>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</si>
  <si>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</si>
  <si>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</si>
  <si>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</si>
  <si>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</si>
  <si>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</si>
  <si>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</si>
  <si>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</si>
  <si>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</si>
  <si>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</si>
  <si>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</si>
  <si>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</si>
  <si>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</si>
  <si>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</si>
  <si>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</si>
  <si>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</si>
  <si>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</si>
  <si>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</si>
  <si>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</si>
  <si>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</si>
  <si>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</si>
  <si>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</si>
  <si>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</si>
  <si>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</si>
  <si>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</si>
  <si>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</si>
  <si>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</si>
  <si>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</si>
  <si>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</si>
  <si>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</si>
  <si>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</si>
  <si>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</si>
  <si>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</si>
  <si>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</si>
  <si>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</si>
  <si>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</si>
  <si>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</si>
  <si>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</si>
  <si>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</si>
  <si>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</si>
  <si>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</si>
  <si>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</si>
  <si>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</si>
  <si>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</si>
  <si>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</si>
  <si>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</si>
  <si>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</si>
  <si>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</si>
  <si>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</si>
  <si>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</si>
  <si>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</si>
  <si>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</si>
  <si>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</si>
  <si>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</si>
  <si>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</si>
  <si>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</si>
  <si>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</si>
  <si>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</si>
  <si>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</si>
  <si>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</si>
  <si>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</si>
  <si>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</si>
  <si>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</si>
  <si>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</si>
  <si>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</si>
  <si>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</si>
  <si>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</si>
  <si>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</si>
  <si>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</si>
  <si>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</si>
  <si>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</si>
  <si>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</si>
  <si>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</si>
  <si>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</si>
  <si>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</si>
  <si>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</si>
  <si>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</si>
  <si>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</si>
  <si>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</si>
  <si>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</si>
  <si>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</si>
  <si>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</si>
  <si>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</si>
  <si>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</si>
  <si>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</si>
  <si>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</si>
  <si>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</si>
  <si>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</si>
  <si>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</si>
  <si>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</si>
  <si>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</si>
  <si>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</si>
  <si>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</si>
  <si>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</si>
  <si>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</si>
  <si>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</si>
  <si>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</si>
  <si>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</si>
  <si>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</si>
  <si>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</si>
  <si>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</si>
  <si>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</si>
  <si>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</si>
  <si>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</si>
  <si>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</si>
  <si>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</si>
  <si>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</si>
  <si>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</si>
  <si>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</si>
  <si>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</si>
  <si>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</si>
  <si>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</si>
  <si>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</si>
  <si>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</si>
  <si>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</si>
  <si>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</si>
  <si>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</si>
  <si>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</si>
  <si>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</si>
  <si>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</si>
  <si>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</si>
  <si>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</si>
  <si>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</si>
  <si>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</si>
  <si>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</si>
  <si>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</si>
  <si>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</si>
  <si>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</si>
  <si>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</si>
  <si>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</si>
  <si>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</si>
  <si>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</si>
  <si>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</si>
  <si>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</si>
  <si>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</si>
  <si>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</si>
  <si>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</si>
  <si>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</si>
  <si>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</si>
  <si>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</si>
  <si>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</si>
  <si>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</si>
  <si>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</si>
  <si>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</si>
  <si>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</si>
  <si>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</si>
  <si>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</si>
  <si>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</si>
  <si>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</si>
  <si>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</si>
  <si>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</si>
  <si>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</si>
  <si>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</si>
  <si>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</si>
  <si>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</si>
  <si>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</si>
  <si>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</si>
  <si>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</si>
  <si>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</si>
  <si>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</si>
  <si>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</si>
  <si>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</si>
  <si>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</si>
  <si>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</si>
  <si>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</si>
  <si>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</si>
  <si>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</si>
  <si>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</si>
  <si>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</si>
  <si>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</si>
  <si>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</si>
  <si>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</si>
  <si>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</si>
  <si>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</si>
  <si>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</si>
  <si>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</si>
  <si>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</si>
  <si>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</si>
  <si>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</si>
  <si>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</si>
  <si>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</si>
  <si>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</si>
  <si>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</si>
  <si>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</si>
  <si>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</si>
  <si>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</si>
  <si>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</si>
  <si>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</si>
  <si>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</si>
  <si>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</si>
  <si>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</si>
  <si>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</si>
  <si>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</si>
  <si>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</si>
  <si>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</si>
  <si>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</si>
  <si>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</si>
  <si>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</si>
  <si>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</si>
  <si>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</si>
  <si>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</si>
  <si>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</si>
  <si>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</si>
  <si>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</si>
  <si>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</si>
  <si>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</si>
  <si>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</si>
  <si>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</si>
  <si>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</si>
  <si>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</si>
  <si>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</si>
  <si>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</si>
  <si>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</si>
  <si>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</si>
  <si>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</si>
  <si>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</si>
  <si>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</si>
  <si>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</si>
  <si>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</si>
  <si>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</si>
  <si>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</si>
  <si>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</si>
  <si>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</si>
  <si>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</si>
  <si>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</si>
  <si>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</si>
  <si>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</si>
  <si>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</si>
  <si>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</si>
  <si>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</si>
  <si>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</si>
  <si>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</si>
  <si>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</si>
  <si>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</si>
  <si>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</si>
  <si>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</si>
  <si>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</si>
  <si>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</si>
  <si>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</si>
  <si>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</si>
  <si>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</si>
  <si>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</si>
  <si>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</si>
  <si>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</si>
  <si>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</si>
  <si>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</si>
  <si>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</si>
  <si>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</si>
  <si>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</si>
  <si>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</si>
  <si>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</si>
  <si>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</si>
  <si>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</si>
  <si>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</si>
  <si>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</si>
  <si>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</si>
  <si>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</si>
  <si>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</si>
  <si>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</si>
  <si>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</si>
  <si>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</si>
  <si>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</si>
  <si>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</si>
  <si>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</si>
  <si>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</si>
  <si>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</si>
  <si>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</si>
  <si>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</si>
  <si>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</si>
  <si>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</si>
  <si>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</si>
  <si>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</si>
  <si>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</si>
  <si>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</si>
  <si>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</si>
  <si>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</si>
  <si>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</si>
  <si>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</si>
  <si>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</si>
  <si>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</si>
  <si>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</si>
  <si>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</si>
  <si>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</si>
  <si>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</si>
  <si>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</si>
  <si>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</si>
  <si>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</si>
  <si>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</si>
  <si>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</si>
  <si>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</si>
  <si>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</si>
  <si>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</si>
  <si>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</si>
  <si>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</si>
  <si>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</si>
  <si>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</si>
  <si>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</si>
  <si>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</si>
  <si>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</si>
  <si>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</si>
  <si>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</si>
  <si>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</si>
  <si>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</si>
  <si>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</si>
  <si>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</si>
  <si>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</si>
  <si>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</si>
  <si>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</si>
  <si>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</si>
  <si>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</si>
  <si>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</si>
  <si>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</si>
  <si>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</si>
  <si>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</si>
  <si>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</si>
  <si>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</si>
  <si>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</si>
  <si>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</si>
  <si>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</si>
  <si>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</si>
  <si>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</si>
  <si>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</si>
  <si>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</si>
  <si>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</si>
  <si>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</si>
  <si>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</si>
  <si>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</si>
  <si>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</si>
  <si>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</si>
  <si>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</si>
  <si>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</si>
  <si>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</si>
  <si>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</si>
  <si>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</si>
  <si>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</si>
  <si>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</si>
  <si>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</si>
  <si>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</si>
  <si>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</si>
  <si>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</si>
  <si>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</si>
  <si>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</si>
  <si>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</si>
  <si>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</si>
  <si>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</si>
  <si>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</si>
  <si>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</si>
  <si>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</si>
  <si>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</si>
  <si>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</si>
  <si>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</si>
  <si>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</si>
  <si>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</si>
  <si>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</si>
  <si>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</si>
  <si>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</si>
  <si>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</si>
  <si>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</si>
  <si>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</si>
  <si>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</si>
  <si>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</si>
  <si>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</si>
  <si>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</si>
  <si>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</si>
  <si>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</si>
  <si>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</si>
  <si>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</si>
  <si>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</si>
  <si>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</si>
  <si>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</si>
  <si>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</si>
  <si>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</si>
  <si>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</si>
  <si>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</si>
  <si>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</si>
  <si>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</si>
  <si>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</si>
  <si>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</si>
  <si>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</si>
  <si>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</si>
  <si>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</si>
  <si>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</si>
  <si>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</si>
  <si>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</si>
  <si>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</si>
  <si>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</si>
  <si>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</si>
  <si>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</si>
  <si>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</si>
  <si>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</si>
  <si>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</si>
  <si>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</si>
  <si>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</si>
  <si>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</si>
  <si>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</si>
  <si>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</si>
  <si>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</si>
  <si>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</si>
  <si>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</si>
  <si>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</si>
  <si>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</si>
  <si>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</si>
  <si>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</si>
  <si>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</si>
  <si>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</si>
  <si>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</si>
  <si>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</si>
  <si>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</si>
  <si>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</si>
  <si>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</si>
  <si>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</si>
  <si>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</si>
  <si>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</si>
  <si>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</si>
  <si>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</si>
  <si>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</si>
  <si>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</si>
  <si>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</si>
  <si>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</si>
  <si>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</si>
  <si>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</si>
  <si>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</si>
  <si>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</si>
  <si>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</si>
  <si>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</si>
  <si>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</si>
  <si>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</si>
  <si>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</si>
  <si>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</si>
  <si>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</si>
  <si>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</si>
  <si>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</si>
  <si>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</si>
  <si>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</si>
  <si>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</si>
  <si>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</si>
  <si>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</si>
  <si>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</si>
  <si>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</si>
  <si>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</si>
  <si>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</si>
  <si>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</si>
  <si>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</si>
  <si>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</si>
  <si>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</si>
  <si>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</si>
  <si>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</si>
  <si>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</si>
  <si>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</si>
  <si>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</si>
  <si>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</si>
  <si>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</si>
  <si>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</si>
  <si>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</si>
  <si>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</si>
  <si>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</si>
  <si>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</si>
  <si>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</si>
  <si>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</si>
  <si>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</si>
  <si>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</si>
  <si>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</si>
  <si>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</si>
  <si>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</si>
  <si>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</si>
  <si>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</si>
  <si>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</si>
  <si>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</si>
  <si>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</si>
  <si>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</si>
  <si>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</si>
  <si>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</si>
  <si>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</si>
  <si>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</si>
  <si>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</si>
  <si>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</si>
  <si>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</si>
  <si>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</si>
  <si>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</si>
  <si>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</si>
  <si>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</si>
  <si>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</si>
  <si>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</si>
  <si>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</si>
  <si>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</si>
  <si>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</si>
  <si>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</si>
  <si>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</si>
  <si>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</si>
  <si>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</si>
  <si>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</si>
  <si>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</si>
  <si>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</si>
  <si>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</si>
  <si>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</si>
  <si>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</si>
  <si>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</si>
  <si>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</si>
  <si>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</si>
  <si>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</si>
  <si>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</si>
  <si>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</si>
  <si>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</si>
  <si>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</si>
  <si>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</si>
  <si>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</si>
  <si>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</si>
  <si>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</si>
  <si>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</si>
  <si>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</si>
  <si>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</si>
  <si>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</si>
  <si>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</si>
  <si>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</si>
  <si>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</si>
  <si>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</si>
  <si>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</si>
  <si>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</si>
  <si>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</si>
  <si>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</si>
  <si>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</si>
  <si>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</si>
  <si>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</si>
  <si>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</si>
  <si>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</si>
  <si>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</si>
  <si>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</si>
  <si>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</si>
  <si>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</si>
  <si>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</si>
  <si>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</si>
  <si>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</si>
  <si>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</si>
  <si>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</si>
  <si>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</si>
  <si>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</si>
  <si>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</si>
  <si>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</si>
  <si>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</si>
  <si>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</si>
  <si>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</si>
  <si>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</si>
  <si>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</si>
  <si>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</si>
  <si>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</si>
  <si>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</si>
  <si>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</si>
  <si>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</si>
  <si>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</si>
  <si>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</si>
  <si>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</si>
  <si>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</si>
  <si>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</si>
  <si>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</si>
  <si>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</si>
  <si>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</si>
  <si>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</si>
  <si>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</si>
  <si>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</si>
  <si>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</si>
  <si>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</si>
  <si>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</si>
  <si>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</si>
  <si>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</si>
  <si>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</si>
  <si>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</si>
  <si>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</si>
  <si>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</si>
  <si>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</si>
  <si>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</si>
  <si>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</si>
  <si>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</si>
  <si>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</si>
  <si>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</si>
  <si>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</si>
  <si>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</si>
  <si>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</si>
  <si>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</si>
  <si>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</si>
  <si>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</si>
  <si>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</si>
  <si>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</si>
  <si>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</si>
  <si>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</si>
  <si>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</si>
  <si>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</si>
  <si>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</si>
  <si>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</si>
  <si>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</si>
  <si>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</si>
  <si>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</si>
  <si>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</si>
  <si>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</si>
  <si>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</si>
  <si>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</si>
  <si>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</si>
  <si>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</si>
  <si>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</si>
  <si>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</si>
  <si>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</si>
  <si>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</si>
  <si>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</si>
  <si>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</si>
  <si>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</si>
  <si>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</si>
  <si>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</si>
  <si>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</si>
  <si>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</si>
  <si>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</si>
  <si>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</si>
  <si>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</si>
  <si>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</si>
  <si>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</si>
  <si>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</si>
  <si>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</si>
  <si>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</si>
  <si>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</si>
  <si>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</si>
  <si>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</si>
  <si>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</si>
  <si>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</si>
  <si>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</si>
  <si>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</si>
  <si>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</si>
  <si>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</si>
  <si>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</si>
  <si>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</si>
  <si>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</si>
  <si>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</si>
  <si>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</si>
  <si>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</si>
  <si>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</si>
  <si>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</si>
  <si>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</si>
  <si>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</si>
  <si>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</si>
  <si>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</si>
  <si>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</si>
  <si>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</si>
  <si>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</si>
  <si>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</si>
  <si>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</si>
  <si>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</si>
  <si>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</si>
  <si>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</si>
  <si>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</si>
  <si>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</si>
  <si>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</si>
  <si>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</si>
  <si>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</si>
  <si>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</si>
  <si>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</si>
  <si>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</si>
  <si>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</si>
  <si>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</si>
  <si>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</si>
  <si>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</si>
  <si>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</si>
  <si>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</si>
  <si>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</si>
  <si>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</si>
  <si>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</si>
  <si>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</si>
  <si>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</si>
  <si>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</si>
  <si>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</si>
  <si>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</si>
  <si>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</si>
  <si>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</si>
  <si>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</si>
  <si>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</si>
  <si>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</si>
  <si>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</si>
  <si>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</si>
  <si>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</si>
  <si>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</si>
  <si>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</si>
  <si>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</si>
  <si>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</si>
  <si>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</si>
  <si>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</si>
  <si>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</si>
  <si>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</si>
  <si>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</si>
  <si>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</si>
  <si>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</si>
  <si>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</si>
  <si>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</si>
  <si>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</si>
  <si>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</si>
  <si>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</si>
  <si>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</si>
  <si>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</si>
  <si>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</si>
  <si>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</si>
  <si>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</si>
  <si>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</si>
  <si>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</si>
  <si>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</si>
  <si>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</si>
  <si>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</si>
  <si>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</si>
  <si>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</si>
  <si>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</si>
  <si>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</si>
  <si>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</si>
  <si>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</si>
  <si>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</si>
  <si>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</si>
  <si>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</si>
  <si>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</si>
  <si>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</si>
  <si>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</si>
  <si>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</si>
  <si>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</si>
  <si>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</si>
  <si>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</si>
  <si>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</si>
  <si>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</si>
  <si>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</si>
  <si>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</si>
  <si>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</si>
  <si>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</si>
  <si>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</si>
  <si>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</si>
  <si>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</si>
  <si>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</si>
  <si>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</si>
  <si>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</si>
  <si>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</si>
  <si>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</si>
  <si>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</si>
  <si>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</si>
  <si>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</si>
  <si>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</si>
  <si>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</si>
  <si>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</si>
  <si>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</si>
  <si>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</si>
  <si>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</si>
  <si>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</si>
  <si>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</si>
  <si>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</si>
  <si>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</si>
  <si>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</si>
  <si>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</si>
  <si>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</si>
  <si>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</si>
  <si>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</si>
  <si>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</si>
  <si>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</si>
  <si>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</si>
  <si>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</si>
  <si>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</si>
  <si>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</si>
  <si>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</si>
  <si>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</si>
  <si>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</si>
  <si>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</si>
  <si>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</si>
  <si>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</si>
  <si>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</si>
  <si>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</si>
  <si>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</si>
  <si>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</si>
  <si>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</si>
  <si>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</si>
  <si>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</si>
  <si>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</si>
  <si>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</si>
  <si>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</si>
  <si>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</si>
  <si>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</si>
  <si>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</si>
  <si>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</si>
  <si>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</si>
  <si>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</si>
  <si>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</si>
  <si>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</si>
  <si>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</si>
  <si>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</si>
  <si>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</si>
  <si>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</si>
  <si>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</si>
  <si>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</si>
  <si>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</si>
  <si>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</si>
  <si>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</si>
  <si>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</si>
  <si>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</si>
  <si>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</si>
  <si>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</si>
  <si>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</si>
  <si>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</si>
  <si>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</si>
  <si>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</si>
  <si>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</si>
  <si>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</si>
  <si>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</si>
  <si>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</si>
  <si>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</si>
  <si>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</si>
  <si>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</si>
  <si>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</si>
  <si>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</si>
  <si>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</si>
  <si>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</si>
  <si>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</si>
  <si>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</si>
  <si>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</si>
  <si>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</si>
  <si>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</si>
  <si>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</si>
  <si>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</si>
  <si>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</si>
  <si>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</si>
  <si>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</si>
  <si>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</si>
  <si>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</si>
  <si>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</si>
  <si>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</si>
  <si>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</si>
  <si>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</si>
  <si>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</si>
  <si>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</si>
  <si>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</si>
  <si>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</si>
  <si>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</si>
  <si>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</si>
  <si>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</si>
  <si>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</si>
  <si>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</si>
  <si>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</si>
  <si>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</si>
  <si>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</si>
  <si>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</si>
  <si>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</si>
  <si>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</si>
  <si>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</si>
  <si>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</si>
  <si>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</si>
  <si>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</si>
  <si>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</si>
  <si>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</si>
  <si>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</si>
  <si>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</si>
  <si>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</si>
  <si>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</si>
  <si>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</si>
  <si>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</si>
  <si>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</si>
  <si>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</si>
  <si>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</si>
  <si>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</si>
  <si>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</si>
  <si>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</si>
  <si>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</si>
  <si>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</si>
  <si>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</si>
  <si>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</si>
  <si>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</si>
  <si>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</si>
  <si>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</si>
  <si>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</si>
  <si>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</si>
  <si>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</si>
  <si>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</si>
  <si>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</si>
  <si>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</si>
  <si>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</si>
  <si>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</si>
  <si>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</si>
  <si>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</si>
  <si>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</si>
  <si>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</si>
  <si>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</si>
  <si>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</si>
  <si>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</si>
  <si>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</si>
  <si>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</si>
  <si>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</si>
  <si>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</si>
  <si>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</si>
  <si>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</si>
  <si>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</si>
  <si>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</si>
  <si>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</si>
  <si>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</si>
  <si>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</si>
  <si>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</si>
  <si>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</si>
  <si>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</si>
  <si>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</si>
  <si>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</si>
  <si>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</si>
  <si>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</si>
  <si>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</si>
  <si>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</si>
  <si>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</si>
  <si>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</si>
  <si>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</si>
  <si>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</si>
  <si>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</si>
  <si>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</si>
  <si>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</si>
  <si>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</si>
  <si>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</si>
  <si>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</si>
  <si>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</si>
  <si>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</si>
  <si>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</si>
  <si>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</si>
  <si>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</si>
  <si>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</si>
  <si>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</si>
  <si>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</si>
  <si>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</si>
  <si>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</si>
  <si>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</si>
  <si>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</si>
  <si>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</si>
  <si>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</si>
  <si>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</si>
  <si>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</si>
  <si>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</si>
  <si>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</si>
  <si>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</si>
  <si>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</si>
  <si>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</si>
  <si>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</si>
  <si>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</si>
  <si>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</si>
  <si>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</si>
  <si>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</si>
  <si>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</si>
  <si>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</si>
  <si>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</si>
  <si>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</si>
  <si>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</si>
  <si>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</si>
  <si>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</si>
  <si>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</si>
  <si>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</si>
  <si>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</si>
  <si>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</si>
  <si>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</si>
  <si>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</si>
  <si>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</si>
  <si>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</si>
  <si>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</si>
  <si>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</si>
  <si>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</si>
  <si>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</si>
  <si>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</si>
  <si>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</si>
  <si>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</si>
  <si>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</si>
  <si>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</si>
  <si>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</si>
  <si>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</si>
  <si>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</si>
  <si>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</si>
  <si>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</si>
  <si>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</si>
  <si>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</si>
  <si>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</si>
  <si>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</si>
  <si>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</si>
  <si>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</si>
  <si>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</si>
  <si>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</si>
  <si>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</si>
  <si>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</si>
  <si>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</si>
  <si>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</si>
  <si>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</si>
  <si>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</si>
  <si>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</si>
  <si>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</si>
  <si>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</si>
  <si>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</si>
  <si>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</si>
  <si>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</si>
  <si>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</si>
  <si>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</si>
  <si>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</si>
  <si>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</si>
  <si>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</si>
  <si>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</si>
  <si>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</si>
  <si>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</si>
  <si>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</si>
  <si>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</si>
  <si>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</si>
  <si>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</si>
  <si>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</si>
  <si>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</si>
  <si>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</si>
  <si>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</si>
  <si>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</si>
  <si>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</si>
  <si>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</si>
  <si>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</si>
  <si>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</si>
  <si>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</si>
  <si>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</si>
  <si>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</si>
  <si>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</si>
  <si>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</si>
  <si>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</si>
  <si>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</si>
  <si>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</si>
  <si>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</si>
  <si>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</si>
  <si>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</si>
  <si>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</si>
  <si>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</si>
  <si>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</si>
  <si>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</si>
  <si>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</si>
  <si>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</si>
  <si>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</si>
  <si>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</si>
  <si>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</si>
  <si>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</si>
  <si>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</si>
  <si>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</si>
  <si>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</si>
  <si>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</si>
  <si>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</si>
  <si>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</si>
  <si>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</si>
  <si>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</si>
  <si>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</si>
  <si>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</si>
  <si>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</si>
  <si>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</si>
  <si>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</si>
  <si>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</si>
  <si>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</si>
  <si>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</si>
  <si>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</si>
  <si>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</si>
  <si>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</si>
  <si>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</si>
  <si>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</si>
  <si>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</si>
  <si>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</si>
  <si>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</si>
  <si>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</si>
  <si>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</si>
  <si>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</si>
  <si>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</si>
  <si>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</si>
  <si>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</si>
  <si>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</si>
  <si>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</si>
  <si>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</si>
  <si>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</si>
  <si>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</si>
  <si>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</si>
  <si>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</si>
  <si>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</si>
  <si>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</si>
  <si>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</si>
  <si>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</si>
  <si>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</si>
  <si>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</si>
  <si>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</si>
  <si>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</si>
  <si>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</si>
  <si>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</si>
  <si>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</si>
  <si>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</si>
  <si>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</si>
  <si>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</si>
  <si>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</si>
  <si>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</si>
  <si>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</si>
  <si>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</si>
  <si>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</si>
  <si>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</si>
  <si>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</si>
  <si>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</si>
  <si>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</si>
  <si>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</si>
  <si>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</si>
  <si>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</si>
  <si>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</si>
  <si>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</si>
  <si>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</si>
  <si>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</si>
  <si>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</si>
  <si>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</si>
  <si>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</si>
  <si>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</si>
  <si>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</si>
  <si>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</si>
  <si>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</si>
  <si>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</si>
  <si>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</si>
  <si>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</si>
  <si>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</si>
  <si>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</si>
  <si>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</si>
  <si>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</si>
  <si>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</si>
  <si>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</si>
  <si>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</si>
  <si>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</si>
  <si>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</si>
  <si>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</si>
  <si>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</si>
  <si>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</si>
  <si>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</si>
  <si>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</si>
  <si>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</si>
  <si>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</si>
  <si>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</si>
  <si>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</si>
  <si>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</si>
  <si>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</si>
  <si>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</si>
  <si>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</si>
  <si>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</si>
  <si>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</si>
  <si>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</si>
  <si>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</si>
  <si>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</si>
  <si>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</si>
  <si>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</si>
  <si>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</si>
  <si>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</si>
  <si>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</si>
  <si>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</si>
  <si>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</si>
  <si>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</si>
  <si>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</si>
  <si>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</si>
  <si>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</si>
  <si>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</si>
  <si>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</si>
  <si>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</si>
  <si>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</si>
  <si>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</si>
  <si>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</si>
  <si>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</si>
  <si>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</si>
  <si>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</si>
  <si>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</si>
  <si>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</si>
  <si>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</si>
  <si>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</si>
  <si>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</si>
  <si>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</si>
  <si>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</si>
  <si>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</si>
  <si>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</si>
  <si>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</si>
  <si>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</si>
  <si>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</si>
  <si>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</si>
  <si>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</si>
  <si>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</si>
  <si>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</si>
  <si>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</si>
  <si>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</si>
  <si>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</si>
  <si>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</si>
  <si>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</si>
  <si>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</si>
  <si>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</si>
  <si>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</si>
  <si>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</si>
  <si>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</si>
  <si>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</si>
  <si>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</si>
  <si>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</si>
  <si>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</si>
  <si>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</si>
  <si>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</si>
  <si>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</si>
  <si>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</si>
  <si>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</si>
  <si>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</si>
  <si>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</si>
  <si>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</si>
  <si>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</si>
  <si>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</si>
  <si>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</si>
  <si>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</si>
  <si>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</si>
  <si>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</si>
  <si>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</si>
  <si>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</si>
  <si>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</si>
  <si>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</si>
  <si>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</si>
  <si>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</si>
  <si>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</si>
  <si>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</si>
  <si>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</si>
  <si>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</si>
  <si>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</si>
  <si>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</si>
  <si>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</si>
  <si>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</si>
  <si>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</si>
  <si>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</si>
  <si>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</si>
  <si>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</si>
  <si>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</si>
  <si>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</si>
  <si>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</si>
  <si>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</si>
  <si>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</si>
  <si>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</si>
  <si>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</si>
  <si>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</si>
  <si>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</si>
  <si>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</si>
  <si>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</si>
  <si>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</si>
  <si>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</si>
  <si>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</si>
  <si>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</si>
  <si>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</si>
  <si>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</si>
  <si>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</si>
  <si>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</si>
  <si>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</si>
  <si>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</si>
  <si>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</si>
  <si>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</si>
  <si>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</si>
  <si>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</si>
  <si>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</si>
  <si>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</si>
  <si>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</si>
  <si>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</si>
  <si>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</si>
  <si>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</si>
  <si>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</si>
  <si>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</si>
  <si>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</si>
  <si>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</si>
  <si>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</si>
  <si>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</si>
  <si>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</si>
  <si>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</si>
  <si>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</si>
  <si>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</si>
  <si>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</si>
  <si>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</si>
  <si>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</si>
  <si>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</si>
  <si>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</si>
  <si>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</si>
  <si>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</si>
  <si>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</si>
  <si>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</si>
  <si>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</si>
  <si>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</si>
  <si>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</si>
  <si>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</si>
  <si>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</si>
  <si>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</si>
  <si>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</si>
  <si>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</si>
  <si>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</si>
  <si>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</si>
  <si>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</si>
  <si>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</si>
  <si>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</si>
  <si>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</si>
  <si>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</si>
  <si>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</si>
  <si>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</si>
  <si>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</si>
  <si>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</si>
  <si>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</si>
  <si>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</si>
  <si>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</si>
  <si>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</si>
  <si>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</si>
  <si>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</si>
  <si>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</si>
  <si>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</si>
  <si>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</si>
  <si>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</si>
  <si>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</si>
  <si>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</si>
  <si>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</si>
  <si>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</si>
  <si>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</si>
  <si>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</si>
  <si>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</si>
  <si>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</si>
  <si>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</si>
  <si>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</si>
  <si>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</si>
  <si>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</si>
  <si>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</si>
  <si>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</si>
  <si>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</si>
  <si>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</si>
  <si>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</si>
  <si>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</si>
  <si>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</si>
  <si>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</si>
  <si>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</si>
  <si>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</si>
  <si>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</si>
  <si>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</si>
  <si>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</si>
  <si>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</si>
  <si>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</si>
  <si>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</si>
  <si>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</si>
  <si>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</si>
  <si>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</si>
  <si>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</si>
  <si>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</si>
  <si>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</si>
  <si>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</si>
  <si>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</si>
  <si>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</si>
  <si>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</si>
  <si>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</si>
  <si>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</si>
  <si>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</si>
  <si>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</si>
  <si>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</si>
  <si>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</si>
  <si>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</si>
  <si>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</si>
  <si>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</si>
  <si>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</si>
  <si>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</si>
  <si>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</si>
  <si>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</si>
  <si>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</si>
  <si>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</si>
  <si>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</si>
  <si>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</si>
  <si>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</si>
  <si>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</si>
  <si>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</si>
  <si>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</si>
  <si>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</si>
  <si>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</si>
  <si>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</si>
  <si>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</si>
  <si>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</si>
  <si>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</si>
  <si>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</si>
  <si>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</si>
  <si>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</si>
  <si>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</si>
  <si>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</si>
  <si>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</si>
  <si>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</si>
  <si>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</si>
  <si>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</si>
  <si>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</si>
  <si>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</si>
  <si>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</si>
  <si>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</si>
  <si>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</si>
  <si>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</si>
  <si>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</si>
  <si>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</si>
  <si>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</si>
  <si>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</si>
  <si>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</si>
  <si>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</si>
  <si>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</si>
  <si>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</si>
  <si>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</si>
  <si>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</si>
  <si>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</si>
  <si>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</si>
  <si>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</si>
  <si>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</si>
  <si>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</si>
  <si>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</si>
  <si>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</si>
  <si>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</si>
  <si>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</si>
  <si>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</si>
  <si>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</si>
  <si>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</si>
  <si>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</si>
  <si>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</si>
  <si>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</si>
  <si>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</si>
  <si>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</si>
  <si>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</si>
  <si>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</si>
  <si>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</si>
  <si>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</si>
  <si>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</si>
  <si>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</si>
  <si>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</si>
  <si>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</si>
  <si>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</si>
  <si>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</si>
  <si>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</si>
  <si>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</si>
  <si>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</si>
  <si>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</si>
  <si>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</si>
  <si>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</si>
  <si>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</si>
  <si>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</si>
  <si>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</si>
  <si>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</si>
  <si>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</si>
  <si>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</si>
  <si>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</si>
  <si>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</si>
  <si>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</si>
  <si>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</si>
  <si>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</si>
  <si>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</si>
  <si>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</si>
  <si>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</si>
  <si>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</si>
  <si>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</si>
  <si>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</si>
  <si>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</si>
  <si>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</si>
  <si>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</si>
  <si>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</si>
  <si>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</si>
  <si>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</si>
  <si>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</si>
  <si>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</si>
  <si>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</si>
  <si>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</si>
  <si>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</si>
  <si>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</si>
  <si>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</si>
  <si>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</si>
  <si>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</si>
  <si>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</si>
  <si>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</si>
  <si>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</si>
  <si>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</si>
  <si>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</si>
  <si>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</si>
  <si>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</si>
  <si>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</si>
  <si>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</si>
  <si>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</si>
  <si>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</si>
  <si>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</si>
  <si>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</si>
  <si>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</si>
  <si>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</si>
  <si>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</si>
  <si>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</si>
  <si>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</si>
  <si>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</si>
  <si>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</si>
  <si>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</si>
  <si>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</si>
  <si>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</si>
  <si>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</si>
  <si>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</si>
  <si>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</si>
  <si>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</si>
  <si>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</si>
  <si>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</si>
  <si>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</si>
  <si>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</si>
  <si>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</si>
  <si>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</si>
  <si>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</si>
  <si>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</si>
  <si>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</si>
  <si>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</si>
  <si>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</si>
  <si>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</si>
  <si>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</si>
  <si>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</si>
  <si>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</si>
  <si>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</si>
  <si>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</si>
  <si>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</si>
  <si>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</si>
  <si>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</si>
  <si>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</si>
  <si>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</si>
  <si>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</si>
  <si>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</si>
  <si>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</si>
  <si>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</si>
  <si>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</si>
  <si>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</si>
  <si>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</si>
  <si>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</si>
  <si>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</si>
  <si>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</si>
  <si>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</si>
  <si>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</si>
  <si>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</si>
  <si>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</si>
  <si>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</si>
  <si>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</si>
  <si>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</si>
  <si>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</si>
  <si>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</si>
  <si>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</si>
  <si>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</si>
  <si>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</si>
  <si>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</si>
  <si>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</si>
  <si>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</si>
  <si>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</si>
  <si>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</si>
  <si>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</si>
  <si>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</si>
  <si>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</si>
  <si>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</si>
  <si>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</si>
  <si>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</si>
  <si>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</si>
  <si>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</si>
  <si>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</si>
  <si>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</si>
  <si>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</si>
  <si>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</si>
  <si>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</si>
  <si>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</si>
  <si>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</si>
  <si>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</si>
  <si>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</si>
  <si>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</si>
  <si>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</si>
  <si>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</si>
  <si>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</si>
  <si>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</si>
  <si>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</si>
  <si>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</si>
  <si>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</si>
  <si>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</si>
  <si>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</si>
  <si>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</si>
  <si>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</si>
  <si>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</si>
  <si>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</si>
  <si>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</si>
  <si>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</si>
  <si>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</si>
  <si>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</si>
  <si>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</si>
  <si>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</si>
  <si>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</si>
  <si>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</si>
  <si>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</si>
  <si>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</si>
  <si>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</si>
  <si>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</si>
  <si>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</si>
  <si>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</si>
  <si>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</si>
  <si>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</si>
  <si>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</si>
  <si>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</si>
  <si>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</si>
  <si>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</si>
  <si>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</si>
  <si>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</si>
  <si>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</si>
  <si>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</si>
  <si>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</si>
  <si>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</si>
  <si>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</si>
  <si>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</si>
  <si>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</si>
  <si>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</si>
  <si>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</si>
  <si>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</si>
  <si>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</si>
  <si>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</si>
  <si>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</si>
  <si>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</si>
  <si>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</si>
  <si>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</si>
  <si>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</si>
  <si>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</si>
  <si>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</si>
  <si>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</si>
  <si>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</si>
  <si>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</si>
  <si>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</si>
  <si>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</si>
  <si>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</si>
  <si>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</si>
  <si>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</si>
  <si>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</si>
  <si>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</si>
  <si>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</si>
  <si>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</si>
  <si>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</si>
  <si>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</si>
  <si>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</si>
  <si>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</si>
  <si>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</si>
  <si>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</si>
  <si>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</si>
  <si>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</si>
  <si>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</si>
  <si>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</si>
  <si>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</si>
  <si>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</si>
  <si>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</si>
  <si>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</si>
  <si>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</si>
  <si>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</si>
  <si>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</si>
  <si>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</si>
  <si>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</si>
  <si>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</si>
  <si>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</si>
  <si>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</si>
  <si>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</si>
  <si>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</si>
  <si>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</si>
  <si>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</si>
  <si>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</si>
  <si>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</si>
  <si>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</si>
  <si>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</si>
  <si>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</si>
  <si>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</si>
  <si>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</si>
  <si>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</si>
  <si>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</si>
  <si>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</si>
  <si>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</si>
  <si>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</si>
  <si>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</si>
  <si>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</si>
  <si>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</si>
  <si>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</si>
  <si>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</si>
  <si>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</si>
  <si>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</si>
  <si>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</si>
  <si>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</si>
  <si>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</si>
  <si>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</si>
  <si>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</si>
  <si>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</si>
  <si>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</si>
  <si>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</si>
  <si>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</si>
  <si>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</si>
  <si>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</si>
  <si>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</si>
  <si>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</si>
  <si>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</si>
  <si>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</si>
  <si>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</si>
  <si>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</si>
  <si>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</si>
  <si>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</si>
  <si>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</si>
  <si>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</si>
  <si>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</si>
  <si>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</si>
  <si>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</si>
  <si>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</si>
  <si>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</si>
  <si>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</si>
  <si>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</si>
  <si>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</si>
  <si>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</si>
  <si>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</si>
  <si>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</si>
  <si>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</si>
  <si>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</si>
  <si>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</si>
  <si>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</si>
  <si>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</si>
  <si>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</si>
  <si>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</si>
  <si>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</si>
  <si>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</si>
  <si>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</si>
  <si>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</si>
  <si>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</si>
  <si>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</si>
  <si>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</si>
  <si>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</si>
  <si>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</si>
  <si>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</si>
  <si>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</si>
  <si>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</si>
  <si>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</si>
  <si>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</si>
  <si>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</si>
  <si>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</si>
  <si>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</si>
  <si>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</si>
  <si>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</si>
  <si>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</si>
  <si>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</si>
  <si>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</si>
  <si>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</si>
  <si>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</si>
  <si>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</si>
  <si>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</si>
  <si>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</si>
  <si>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</si>
  <si>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</si>
  <si>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</si>
  <si>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</si>
  <si>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</si>
  <si>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</si>
  <si>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</si>
  <si>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</si>
  <si>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</si>
  <si>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</si>
  <si>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</si>
  <si>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</si>
  <si>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</si>
  <si>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</si>
  <si>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</si>
  <si>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</si>
  <si>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</si>
  <si>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</si>
  <si>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</si>
  <si>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</si>
  <si>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</si>
  <si>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</si>
  <si>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</si>
  <si>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</si>
  <si>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</si>
  <si>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</si>
  <si>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</si>
  <si>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</si>
  <si>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</si>
  <si>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</si>
  <si>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</si>
  <si>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</si>
  <si>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</si>
  <si>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</si>
  <si>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</si>
  <si>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</si>
  <si>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</si>
  <si>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</si>
  <si>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</si>
  <si>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</si>
  <si>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</si>
  <si>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</si>
  <si>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</si>
  <si>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</si>
  <si>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</si>
  <si>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</si>
  <si>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</si>
  <si>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</si>
  <si>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</si>
  <si>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</si>
  <si>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</si>
  <si>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</si>
  <si>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</si>
  <si>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</si>
  <si>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</si>
  <si>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</si>
  <si>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</si>
  <si>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</si>
  <si>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</si>
  <si>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</si>
  <si>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</si>
  <si>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</si>
  <si>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</si>
  <si>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</si>
  <si>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</si>
  <si>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</si>
  <si>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</si>
  <si>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</si>
  <si>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</si>
  <si>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</si>
  <si>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</si>
  <si>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</si>
  <si>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</si>
  <si>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</si>
  <si>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</si>
  <si>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</si>
  <si>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</si>
  <si>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</si>
  <si>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</si>
  <si>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</si>
  <si>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</si>
  <si>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</si>
  <si>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</si>
  <si>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</si>
  <si>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</si>
  <si>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</si>
  <si>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</si>
  <si>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</si>
  <si>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</si>
  <si>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</si>
  <si>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</si>
  <si>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</si>
  <si>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</si>
  <si>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</si>
  <si>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</si>
  <si>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</si>
  <si>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</si>
  <si>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</si>
  <si>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</si>
  <si>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</si>
  <si>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</si>
  <si>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</si>
  <si>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</si>
  <si>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</si>
  <si>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</si>
  <si>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</si>
  <si>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</si>
  <si>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</si>
  <si>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</si>
  <si>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</si>
  <si>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</si>
  <si>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</si>
  <si>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</si>
  <si>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</si>
  <si>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</si>
  <si>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</si>
  <si>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</si>
  <si>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</si>
  <si>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</si>
  <si>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</si>
  <si>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</si>
  <si>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</si>
  <si>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</si>
  <si>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</si>
  <si>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</si>
  <si>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</si>
  <si>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</si>
  <si>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</si>
  <si>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</si>
  <si>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</si>
  <si>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</si>
  <si>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</si>
  <si>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</si>
  <si>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</si>
  <si>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</si>
  <si>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</si>
  <si>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</si>
  <si>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</si>
  <si>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</si>
  <si>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</si>
  <si>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</si>
  <si>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</si>
  <si>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</si>
  <si>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</si>
  <si>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</si>
  <si>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</si>
  <si>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</si>
  <si>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</si>
  <si>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</si>
  <si>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</si>
  <si>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</si>
  <si>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</si>
  <si>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</si>
  <si>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</si>
  <si>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</si>
  <si>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</si>
  <si>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</si>
  <si>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</si>
  <si>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</si>
  <si>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</si>
  <si>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</si>
  <si>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</si>
  <si>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</si>
  <si>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</si>
  <si>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</si>
  <si>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</si>
  <si>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</si>
  <si>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</si>
  <si>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</si>
  <si>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</si>
  <si>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</si>
  <si>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</si>
  <si>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</si>
  <si>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</si>
  <si>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</si>
  <si>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</si>
  <si>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</si>
  <si>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</si>
  <si>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</si>
  <si>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</si>
  <si>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</si>
  <si>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</si>
  <si>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</si>
  <si>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</si>
  <si>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</si>
  <si>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</si>
  <si>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</si>
  <si>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</si>
  <si>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</si>
  <si>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</si>
  <si>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</si>
  <si>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</si>
  <si>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</si>
  <si>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</si>
  <si>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</si>
  <si>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</si>
  <si>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</si>
  <si>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</si>
  <si>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</si>
  <si>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</si>
  <si>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</si>
  <si>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</si>
  <si>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</si>
  <si>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</si>
  <si>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</si>
  <si>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</si>
  <si>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</si>
  <si>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</si>
  <si>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</si>
  <si>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</si>
  <si>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</si>
  <si>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</si>
  <si>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</si>
  <si>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</si>
  <si>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</si>
  <si>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</si>
  <si>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</si>
  <si>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</si>
  <si>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</si>
  <si>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</si>
  <si>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</si>
  <si>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</si>
  <si>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</si>
  <si>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</si>
  <si>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</si>
  <si>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</si>
  <si>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</si>
  <si>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</si>
  <si>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</si>
  <si>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</si>
  <si>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</si>
  <si>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</si>
  <si>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</si>
  <si>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</si>
  <si>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</si>
  <si>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</si>
  <si>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</si>
  <si>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</si>
  <si>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</si>
  <si>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</si>
  <si>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</si>
  <si>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</si>
  <si>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</si>
  <si>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</si>
  <si>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</si>
  <si>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</si>
  <si>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</si>
  <si>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</si>
  <si>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</si>
  <si>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</si>
  <si>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</si>
  <si>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</si>
  <si>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</si>
  <si>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</si>
  <si>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</si>
  <si>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</si>
  <si>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</si>
  <si>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</si>
  <si>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</si>
  <si>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</si>
  <si>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</si>
  <si>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</si>
  <si>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</si>
  <si>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</si>
  <si>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</si>
  <si>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</si>
  <si>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</si>
  <si>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</si>
  <si>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</si>
  <si>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</si>
  <si>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</si>
  <si>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</si>
  <si>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</si>
  <si>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</si>
  <si>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</si>
  <si>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</si>
  <si>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</si>
  <si>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</si>
  <si>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</si>
  <si>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</si>
  <si>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</si>
  <si>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</si>
  <si>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</si>
  <si>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</si>
  <si>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</si>
  <si>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</si>
  <si>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</si>
  <si>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</si>
  <si>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</si>
  <si>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</si>
  <si>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</si>
  <si>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</si>
  <si>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</si>
  <si>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</si>
  <si>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</si>
  <si>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</si>
  <si>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</si>
  <si>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</si>
  <si>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</si>
  <si>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</si>
  <si>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</si>
  <si>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</si>
  <si>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</si>
  <si>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</si>
  <si>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</si>
  <si>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</si>
  <si>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</si>
  <si>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</si>
  <si>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</si>
  <si>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</si>
  <si>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</si>
  <si>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</si>
  <si>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</si>
  <si>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</si>
  <si>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</si>
  <si>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</si>
  <si>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</si>
  <si>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</si>
  <si>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</si>
  <si>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</si>
  <si>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</si>
  <si>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</si>
  <si>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</si>
  <si>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</si>
  <si>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</si>
  <si>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</si>
  <si>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</si>
  <si>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</si>
  <si>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</si>
  <si>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</si>
  <si>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</si>
  <si>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</si>
  <si>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</si>
  <si>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</si>
  <si>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</si>
  <si>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</si>
  <si>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</si>
  <si>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</si>
  <si>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</si>
  <si>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</si>
  <si>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</si>
  <si>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</si>
  <si>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</si>
  <si>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</si>
  <si>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</si>
  <si>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</si>
  <si>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</si>
  <si>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</si>
  <si>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</si>
  <si>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</si>
  <si>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</si>
  <si>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</si>
  <si>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</si>
  <si>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</si>
  <si>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</si>
  <si>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</si>
  <si>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</si>
  <si>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</si>
  <si>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</si>
  <si>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</si>
  <si>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</si>
  <si>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</si>
  <si>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</si>
  <si>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</si>
  <si>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</si>
  <si>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</si>
  <si>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</si>
  <si>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</si>
  <si>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</si>
  <si>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</si>
  <si>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</si>
  <si>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</si>
  <si>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</si>
  <si>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</si>
  <si>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</si>
  <si>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</si>
  <si>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</si>
  <si>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</si>
  <si>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</si>
  <si>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</si>
  <si>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</si>
  <si>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</si>
  <si>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</si>
  <si>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</si>
  <si>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</si>
  <si>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</si>
  <si>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</si>
  <si>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</si>
  <si>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</si>
  <si>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</si>
  <si>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</si>
  <si>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</si>
  <si>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</si>
  <si>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</si>
  <si>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</si>
  <si>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</si>
  <si>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</si>
  <si>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</si>
  <si>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</si>
  <si>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</si>
  <si>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</si>
  <si>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</si>
  <si>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</si>
  <si>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</si>
  <si>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</si>
  <si>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</si>
  <si>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</si>
  <si>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</si>
  <si>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</si>
  <si>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</si>
  <si>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</si>
  <si>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</si>
  <si>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</si>
  <si>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</si>
  <si>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</si>
  <si>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</si>
  <si>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</si>
  <si>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</si>
  <si>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</si>
  <si>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</si>
  <si>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</si>
  <si>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</si>
  <si>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</si>
  <si>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</si>
  <si>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</si>
  <si>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</si>
  <si>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</si>
  <si>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</si>
  <si>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</si>
  <si>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</si>
  <si>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</si>
  <si>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</si>
  <si>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</si>
  <si>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</si>
  <si>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</si>
  <si>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</si>
  <si>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</si>
  <si>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</si>
  <si>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</si>
  <si>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</si>
  <si>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</si>
  <si>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</si>
  <si>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</si>
  <si>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</si>
  <si>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</si>
  <si>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</si>
  <si>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</si>
  <si>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</si>
  <si>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</si>
  <si>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</si>
  <si>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</si>
  <si>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</si>
  <si>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</si>
  <si>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</si>
  <si>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</si>
  <si>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</si>
  <si>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</si>
  <si>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</si>
  <si>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</si>
  <si>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</si>
  <si>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</si>
  <si>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</si>
  <si>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</si>
  <si>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</si>
  <si>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</si>
  <si>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</si>
  <si>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</si>
  <si>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</si>
  <si>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</si>
  <si>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</si>
  <si>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</si>
  <si>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</si>
  <si>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</si>
  <si>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</si>
  <si>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</si>
  <si>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</si>
  <si>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</si>
  <si>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</si>
  <si>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</si>
  <si>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</si>
  <si>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</si>
  <si>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</si>
  <si>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</si>
  <si>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</si>
  <si>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</si>
  <si>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</si>
  <si>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</si>
  <si>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</si>
  <si>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</si>
  <si>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</si>
  <si>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</si>
  <si>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</si>
  <si>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</si>
  <si>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</si>
  <si>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</si>
  <si>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</si>
  <si>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</si>
  <si>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</si>
  <si>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</si>
  <si>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</si>
  <si>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</si>
  <si>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</si>
  <si>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</si>
  <si>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</si>
  <si>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</si>
  <si>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</si>
  <si>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</si>
  <si>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</si>
  <si>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</si>
  <si>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</si>
  <si>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</si>
  <si>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</si>
  <si>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</si>
  <si>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</si>
  <si>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</si>
  <si>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</si>
  <si>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</si>
  <si>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</si>
  <si>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</si>
  <si>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</si>
  <si>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</si>
  <si>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</si>
  <si>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</si>
  <si>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</si>
  <si>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</si>
  <si>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</si>
  <si>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</si>
  <si>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</si>
  <si>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</si>
  <si>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</si>
  <si>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</si>
  <si>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</si>
  <si>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</si>
  <si>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</si>
  <si>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</si>
  <si>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</si>
  <si>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</si>
  <si>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</si>
  <si>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</si>
  <si>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</si>
  <si>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</si>
  <si>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</si>
  <si>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</si>
  <si>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</si>
  <si>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</si>
  <si>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</si>
  <si>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</si>
  <si>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</si>
  <si>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</si>
  <si>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</si>
  <si>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</si>
  <si>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</si>
  <si>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</si>
  <si>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</si>
  <si>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</si>
  <si>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</si>
  <si>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</si>
  <si>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</si>
  <si>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</si>
  <si>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</si>
  <si>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</si>
  <si>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</si>
  <si>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</si>
  <si>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</si>
  <si>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</si>
  <si>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</si>
  <si>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</si>
  <si>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</si>
  <si>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</si>
  <si>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</si>
  <si>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</si>
  <si>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</si>
  <si>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</si>
  <si>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</si>
  <si>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</si>
  <si>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</si>
  <si>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</si>
  <si>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</si>
  <si>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</si>
  <si>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</si>
  <si>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</si>
  <si>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</si>
  <si>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</si>
  <si>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</si>
  <si>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</si>
  <si>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</si>
  <si>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</si>
  <si>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</si>
  <si>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</si>
  <si>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</si>
  <si>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</si>
  <si>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</si>
  <si>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</si>
  <si>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</si>
  <si>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</si>
  <si>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</si>
  <si>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</si>
  <si>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</si>
  <si>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</si>
  <si>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</si>
  <si>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</si>
  <si>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</si>
  <si>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</si>
  <si>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</si>
  <si>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</si>
  <si>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</si>
  <si>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</si>
  <si>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</si>
  <si>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</si>
  <si>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</si>
  <si>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</si>
  <si>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</si>
  <si>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</si>
  <si>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</si>
  <si>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</si>
  <si>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</si>
  <si>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</si>
  <si>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</si>
  <si>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</si>
  <si>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</si>
  <si>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</si>
  <si>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</si>
  <si>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</si>
  <si>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</si>
  <si>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</si>
  <si>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</si>
  <si>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</si>
  <si>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</si>
  <si>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</si>
  <si>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</si>
  <si>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</si>
  <si>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</si>
  <si>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</si>
  <si>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</si>
  <si>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</si>
  <si>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</si>
  <si>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</si>
  <si>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</si>
  <si>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</si>
  <si>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</si>
  <si>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</si>
  <si>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</si>
  <si>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</si>
  <si>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</si>
  <si>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</si>
  <si>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</si>
  <si>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</si>
  <si>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</si>
  <si>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</si>
  <si>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</si>
  <si>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</si>
  <si>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</si>
  <si>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</si>
  <si>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</si>
  <si>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</si>
  <si>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</si>
  <si>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</si>
  <si>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</si>
  <si>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</si>
  <si>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</si>
  <si>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</si>
  <si>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</si>
  <si>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</si>
  <si>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</si>
  <si>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</si>
  <si>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</si>
  <si>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</si>
  <si>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</si>
  <si>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</si>
  <si>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</si>
  <si>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</si>
  <si>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</si>
  <si>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</si>
  <si>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</si>
  <si>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</si>
  <si>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</si>
  <si>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</si>
  <si>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</si>
  <si>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</si>
  <si>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</si>
  <si>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</si>
  <si>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</si>
  <si>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</si>
  <si>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</si>
  <si>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</si>
  <si>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</si>
  <si>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</si>
  <si>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</si>
  <si>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</si>
  <si>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</si>
  <si>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</si>
  <si>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</si>
  <si>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</si>
  <si>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</si>
  <si>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</si>
  <si>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</si>
  <si>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</si>
  <si>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</si>
  <si>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</si>
  <si>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</si>
  <si>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</si>
  <si>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</si>
  <si>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</si>
  <si>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</si>
  <si>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</si>
  <si>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</si>
  <si>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</si>
  <si>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</si>
  <si>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</si>
  <si>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</si>
  <si>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</si>
  <si>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</si>
  <si>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</si>
  <si>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</si>
  <si>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</si>
  <si>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</si>
  <si>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</si>
  <si>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</si>
  <si>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</si>
  <si>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</si>
  <si>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</si>
  <si>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</si>
  <si>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</si>
  <si>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</si>
  <si>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</si>
  <si>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</si>
  <si>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</si>
  <si>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</si>
  <si>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</si>
  <si>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</si>
  <si>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</si>
  <si>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</si>
  <si>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</si>
  <si>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</si>
  <si>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</si>
  <si>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</si>
  <si>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</si>
  <si>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</si>
  <si>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</si>
  <si>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</si>
  <si>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</si>
  <si>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</si>
  <si>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</si>
  <si>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</si>
  <si>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</si>
  <si>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</si>
  <si>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</si>
  <si>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</si>
  <si>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</si>
  <si>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</si>
  <si>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</si>
  <si>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</si>
  <si>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</si>
  <si>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</si>
  <si>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</si>
  <si>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</si>
  <si>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</si>
  <si>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</si>
  <si>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</si>
  <si>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</si>
  <si>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</si>
  <si>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</si>
  <si>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</si>
  <si>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</si>
  <si>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</si>
  <si>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</si>
  <si>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</si>
  <si>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</si>
  <si>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</si>
  <si>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</si>
  <si>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</si>
  <si>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</si>
  <si>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</si>
  <si>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</si>
  <si>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</si>
  <si>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</si>
  <si>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</si>
  <si>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</si>
  <si>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</si>
  <si>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</si>
  <si>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</si>
  <si>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</si>
  <si>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</si>
  <si>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</si>
  <si>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</si>
  <si>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</si>
  <si>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</si>
  <si>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</si>
  <si>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</si>
  <si>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</si>
  <si>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</si>
  <si>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</si>
  <si>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</si>
  <si>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</si>
  <si>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</si>
  <si>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</si>
  <si>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</si>
  <si>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</si>
  <si>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</si>
  <si>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</si>
  <si>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</si>
  <si>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</si>
  <si>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</si>
  <si>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</si>
  <si>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</si>
  <si>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</si>
  <si>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</si>
  <si>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</si>
  <si>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</si>
  <si>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</si>
  <si>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</si>
  <si>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</si>
  <si>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</si>
  <si>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</si>
  <si>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</si>
  <si>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</si>
  <si>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</si>
  <si>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</si>
  <si>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</si>
  <si>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</si>
  <si>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</si>
  <si>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</si>
  <si>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</si>
  <si>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</si>
  <si>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</si>
  <si>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</si>
  <si>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</si>
  <si>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</si>
  <si>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</si>
  <si>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</si>
  <si>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</si>
  <si>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</si>
  <si>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</si>
  <si>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</si>
  <si>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</si>
  <si>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</si>
  <si>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</si>
  <si>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</si>
  <si>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</si>
  <si>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</si>
  <si>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</si>
  <si>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</si>
  <si>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</si>
  <si>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</si>
  <si>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</si>
  <si>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</si>
  <si>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</si>
  <si>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</si>
  <si>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</si>
  <si>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</si>
  <si>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</si>
  <si>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</si>
  <si>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</si>
  <si>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</si>
  <si>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</si>
  <si>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</si>
  <si>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</si>
  <si>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</si>
  <si>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</si>
  <si>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</si>
  <si>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</si>
  <si>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</si>
  <si>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</si>
  <si>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</si>
  <si>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</si>
  <si>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</si>
  <si>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</si>
  <si>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</si>
  <si>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</si>
  <si>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</si>
  <si>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</si>
  <si>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</si>
  <si>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</si>
  <si>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</si>
  <si>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</si>
  <si>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</si>
  <si>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</si>
  <si>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</si>
  <si>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</si>
  <si>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</si>
  <si>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</si>
  <si>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</si>
  <si>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</si>
  <si>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</si>
  <si>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</si>
  <si>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</si>
  <si>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</si>
  <si>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</si>
  <si>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</si>
  <si>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</si>
  <si>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</si>
  <si>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</si>
  <si>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</si>
  <si>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</si>
  <si>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</si>
  <si>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</si>
  <si>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</si>
  <si>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</si>
  <si>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</si>
  <si>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</si>
  <si>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</si>
  <si>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</si>
  <si>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</si>
  <si>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</si>
  <si>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</si>
  <si>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</si>
  <si>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</si>
  <si>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</si>
  <si>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</si>
  <si>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</si>
  <si>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</si>
  <si>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</si>
  <si>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</si>
  <si>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</si>
  <si>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</si>
  <si>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</si>
  <si>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</si>
  <si>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</si>
  <si>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</si>
  <si>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</si>
  <si>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</si>
  <si>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</si>
  <si>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</si>
  <si>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</si>
  <si>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</si>
  <si>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</si>
  <si>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</si>
  <si>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</si>
  <si>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</si>
  <si>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</si>
  <si>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</si>
  <si>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</si>
  <si>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</si>
  <si>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</si>
  <si>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</si>
  <si>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</si>
  <si>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</si>
  <si>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</si>
  <si>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</si>
  <si>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</si>
  <si>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</si>
  <si>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</si>
  <si>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</si>
  <si>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</si>
  <si>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</si>
  <si>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</si>
  <si>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</si>
  <si>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</si>
  <si>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</si>
  <si>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</si>
  <si>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</si>
  <si>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</si>
  <si>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</si>
  <si>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</si>
  <si>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</si>
  <si>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</si>
  <si>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</si>
  <si>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</si>
  <si>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</si>
  <si>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</si>
  <si>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</si>
  <si>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</si>
  <si>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</si>
  <si>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</si>
  <si>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</si>
  <si>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</si>
  <si>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</si>
  <si>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</si>
  <si>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</si>
  <si>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</si>
  <si>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</si>
  <si>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</si>
  <si>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</si>
  <si>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</si>
  <si>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</si>
  <si>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</si>
  <si>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</si>
  <si>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</si>
  <si>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</si>
  <si>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</si>
  <si>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</si>
  <si>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</si>
  <si>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</si>
  <si>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</si>
  <si>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</si>
  <si>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</si>
  <si>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</si>
  <si>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</si>
  <si>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</si>
  <si>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</si>
  <si>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</si>
  <si>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</si>
  <si>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</si>
  <si>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</si>
  <si>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</si>
  <si>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</si>
  <si>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</si>
  <si>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</si>
  <si>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</si>
  <si>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</si>
  <si>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</si>
  <si>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</si>
  <si>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</si>
  <si>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</si>
  <si>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</si>
  <si>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</si>
  <si>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</si>
  <si>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</si>
  <si>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</si>
  <si>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</si>
  <si>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</si>
  <si>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</si>
  <si>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</si>
  <si>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</si>
  <si>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</si>
  <si>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</si>
  <si>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</si>
  <si>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</si>
  <si>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</si>
  <si>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</si>
  <si>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</si>
  <si>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</si>
  <si>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</si>
  <si>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</si>
  <si>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</si>
  <si>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</si>
  <si>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</si>
  <si>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</si>
  <si>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</si>
  <si>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</si>
  <si>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</si>
  <si>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</si>
  <si>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</si>
  <si>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</si>
  <si>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</si>
  <si>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</si>
  <si>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</si>
  <si>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</si>
  <si>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</si>
  <si>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</si>
  <si>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</si>
  <si>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</si>
  <si>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</si>
  <si>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</si>
  <si>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</si>
  <si>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</si>
  <si>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</si>
  <si>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</si>
  <si>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</si>
  <si>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</si>
  <si>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</si>
  <si>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</si>
  <si>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</si>
  <si>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</si>
  <si>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</si>
  <si>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</si>
  <si>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</si>
  <si>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</si>
  <si>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</si>
  <si>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</si>
  <si>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</si>
  <si>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</si>
  <si>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</si>
  <si>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</si>
  <si>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</si>
  <si>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</si>
  <si>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</si>
  <si>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</si>
  <si>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</si>
  <si>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</si>
  <si>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</si>
  <si>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</si>
  <si>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</si>
  <si>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</si>
  <si>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</si>
  <si>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</si>
  <si>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</si>
  <si>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</si>
  <si>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</si>
  <si>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</si>
  <si>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</si>
  <si>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</si>
  <si>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</si>
  <si>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</si>
  <si>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</si>
  <si>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</si>
  <si>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</si>
  <si>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</si>
  <si>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</si>
  <si>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</si>
  <si>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</si>
  <si>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</si>
  <si>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</si>
  <si>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</si>
  <si>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</si>
  <si>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</si>
  <si>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</si>
  <si>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</si>
  <si>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</si>
  <si>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</si>
  <si>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</si>
  <si>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</si>
  <si>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</si>
  <si>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</si>
  <si>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</si>
  <si>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</si>
  <si>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</si>
  <si>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</si>
  <si>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</si>
  <si>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</si>
  <si>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</si>
  <si>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</si>
  <si>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</si>
  <si>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</si>
  <si>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</si>
  <si>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</si>
  <si>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</si>
  <si>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</si>
  <si>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</si>
  <si>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</si>
  <si>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</si>
  <si>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</si>
  <si>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</si>
  <si>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</si>
  <si>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</si>
  <si>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</si>
  <si>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</si>
  <si>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</si>
  <si>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</si>
  <si>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</si>
  <si>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</si>
  <si>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</si>
  <si>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</si>
  <si>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</si>
  <si>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</si>
  <si>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</si>
  <si>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</si>
  <si>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</si>
  <si>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</si>
  <si>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</si>
  <si>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</si>
  <si>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</si>
  <si>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</si>
  <si>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</si>
  <si>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</si>
  <si>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</si>
  <si>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</si>
  <si>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</si>
  <si>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</si>
  <si>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</si>
  <si>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</si>
  <si>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</si>
  <si>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</si>
  <si>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</si>
  <si>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</si>
  <si>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</si>
  <si>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</si>
  <si>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</si>
  <si>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</si>
  <si>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</si>
  <si>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</si>
  <si>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</si>
  <si>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</si>
  <si>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</si>
  <si>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</si>
  <si>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</si>
  <si>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</si>
  <si>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</si>
  <si>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</si>
  <si>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</si>
  <si>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</si>
  <si>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</si>
  <si>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</si>
  <si>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</si>
  <si>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</si>
  <si>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</si>
  <si>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</si>
  <si>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</si>
  <si>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</si>
  <si>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</si>
  <si>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</si>
  <si>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</si>
  <si>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</si>
  <si>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</si>
  <si>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</si>
  <si>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</si>
  <si>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</si>
  <si>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</si>
  <si>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</si>
  <si>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</si>
  <si>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</si>
  <si>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</si>
  <si>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</si>
  <si>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</si>
  <si>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</si>
  <si>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</si>
  <si>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</si>
  <si>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</si>
  <si>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</si>
  <si>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</si>
  <si>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</si>
  <si>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</si>
  <si>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</si>
  <si>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</si>
  <si>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</si>
  <si>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</si>
  <si>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</si>
  <si>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</si>
  <si>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</si>
  <si>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</si>
  <si>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</si>
  <si>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</si>
  <si>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</si>
  <si>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</si>
  <si>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</si>
  <si>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</si>
  <si>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</si>
  <si>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</si>
  <si>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</si>
  <si>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</si>
  <si>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</si>
  <si>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</si>
  <si>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</si>
  <si>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</si>
  <si>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</si>
  <si>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</si>
  <si>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</si>
  <si>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</si>
  <si>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</si>
  <si>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</si>
  <si>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</si>
  <si>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</si>
  <si>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</si>
  <si>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</si>
  <si>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</si>
  <si>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</si>
  <si>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</si>
  <si>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</si>
  <si>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</si>
  <si>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</si>
  <si>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</si>
  <si>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</si>
  <si>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</si>
  <si>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</si>
  <si>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</si>
  <si>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</si>
  <si>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</si>
  <si>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</si>
  <si>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</si>
  <si>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</si>
  <si>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</si>
  <si>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</si>
  <si>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</si>
  <si>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</si>
  <si>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</si>
  <si>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</si>
  <si>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</si>
  <si>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</si>
  <si>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</si>
  <si>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</si>
  <si>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</si>
  <si>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</si>
  <si>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</si>
  <si>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</si>
  <si>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</si>
  <si>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</si>
  <si>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</si>
  <si>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</si>
  <si>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</si>
  <si>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</si>
  <si>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</si>
  <si>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</si>
  <si>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</si>
  <si>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</si>
  <si>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</si>
  <si>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</si>
  <si>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</si>
  <si>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</si>
  <si>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</si>
  <si>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</si>
  <si>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</si>
  <si>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</si>
  <si>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</si>
  <si>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</si>
  <si>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</si>
  <si>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</si>
  <si>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</si>
  <si>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</si>
  <si>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</si>
  <si>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</si>
  <si>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</si>
  <si>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</si>
  <si>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</si>
  <si>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</si>
  <si>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</si>
  <si>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</si>
  <si>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</si>
  <si>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</si>
  <si>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</si>
  <si>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</si>
  <si>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</si>
  <si>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</si>
  <si>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</si>
  <si>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</si>
  <si>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</si>
  <si>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</si>
  <si>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</si>
  <si>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</si>
  <si>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</si>
  <si>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</si>
  <si>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</si>
  <si>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</si>
  <si>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</si>
  <si>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</si>
  <si>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</si>
  <si>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</si>
  <si>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</si>
  <si>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</si>
  <si>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</si>
  <si>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</si>
  <si>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</si>
  <si>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</si>
  <si>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</si>
  <si>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</si>
  <si>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</si>
  <si>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</si>
  <si>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</si>
  <si>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</si>
  <si>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</si>
  <si>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</si>
  <si>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</si>
  <si>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</si>
  <si>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</si>
  <si>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</si>
  <si>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</si>
  <si>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</si>
  <si>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</si>
  <si>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</si>
  <si>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</si>
  <si>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</si>
  <si>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</si>
  <si>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</si>
  <si>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</si>
  <si>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</si>
  <si>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</si>
  <si>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</si>
  <si>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</si>
  <si>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</si>
  <si>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</si>
  <si>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</si>
  <si>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</si>
  <si>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</si>
  <si>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</si>
  <si>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</si>
  <si>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</si>
  <si>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</si>
  <si>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</si>
  <si>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</si>
  <si>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</si>
  <si>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</si>
  <si>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</si>
  <si>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</si>
  <si>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</si>
  <si>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</si>
  <si>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</si>
  <si>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</si>
  <si>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</si>
  <si>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</si>
  <si>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</si>
  <si>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</si>
  <si>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</si>
  <si>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</si>
  <si>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</si>
  <si>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</si>
  <si>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</si>
  <si>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</si>
  <si>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</si>
  <si>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</si>
  <si>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</si>
  <si>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</si>
  <si>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</si>
  <si>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</si>
  <si>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</si>
  <si>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</si>
  <si>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</si>
  <si>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</si>
  <si>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</si>
  <si>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</si>
  <si>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</si>
  <si>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</si>
  <si>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</si>
  <si>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</si>
  <si>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</si>
  <si>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</si>
  <si>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</si>
  <si>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</si>
  <si>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</si>
  <si>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</si>
  <si>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</si>
  <si>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</si>
  <si>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</si>
  <si>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</si>
  <si>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</si>
  <si>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</si>
  <si>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</si>
  <si>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</si>
  <si>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</si>
  <si>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</si>
  <si>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</si>
  <si>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</si>
  <si>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</si>
  <si>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</si>
  <si>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</si>
  <si>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</si>
  <si>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</si>
  <si>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</si>
  <si>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</si>
  <si>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</si>
  <si>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</si>
  <si>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</si>
  <si>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</si>
  <si>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</si>
  <si>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</si>
  <si>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</si>
  <si>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</si>
  <si>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</si>
  <si>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</si>
  <si>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</si>
  <si>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</si>
  <si>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</si>
  <si>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</si>
  <si>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</si>
  <si>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</si>
  <si>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</si>
  <si>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</si>
  <si>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</si>
  <si>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</si>
  <si>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</si>
  <si>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</si>
  <si>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</si>
  <si>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</si>
  <si>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</si>
  <si>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</si>
  <si>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</si>
  <si>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</si>
  <si>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</si>
  <si>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</si>
  <si>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</si>
  <si>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</si>
  <si>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</si>
  <si>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</si>
  <si>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</si>
  <si>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</si>
  <si>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</si>
  <si>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</si>
  <si>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</si>
  <si>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</si>
  <si>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</si>
  <si>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</si>
  <si>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</si>
  <si>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</si>
  <si>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</si>
  <si>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</si>
  <si>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</si>
  <si>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</si>
  <si>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</si>
  <si>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</si>
  <si>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</si>
  <si>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</si>
  <si>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</si>
  <si>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</si>
  <si>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</si>
  <si>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</si>
  <si>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</si>
  <si>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</si>
  <si>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</si>
  <si>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</si>
  <si>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</si>
  <si>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</si>
  <si>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</si>
  <si>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</si>
  <si>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</si>
  <si>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</si>
  <si>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</si>
  <si>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</si>
  <si>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</si>
  <si>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</si>
  <si>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</si>
  <si>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</si>
  <si>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</si>
  <si>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</si>
  <si>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</si>
  <si>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</si>
  <si>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</si>
  <si>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</si>
  <si>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</si>
  <si>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</si>
  <si>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</si>
  <si>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</si>
  <si>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</si>
  <si>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</si>
  <si>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</si>
  <si>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</si>
  <si>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</si>
  <si>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</si>
  <si>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</si>
  <si>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</si>
  <si>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</si>
  <si>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</si>
  <si>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</si>
  <si>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</si>
  <si>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</si>
  <si>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</si>
  <si>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</si>
  <si>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</si>
  <si>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</si>
  <si>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</si>
  <si>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</si>
  <si>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</si>
  <si>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</si>
  <si>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</si>
  <si>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</si>
  <si>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</si>
  <si>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</si>
  <si>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</si>
  <si>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</si>
  <si>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</si>
  <si>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</si>
  <si>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</si>
  <si>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</si>
  <si>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</si>
  <si>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</si>
  <si>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</si>
  <si>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</si>
  <si>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</si>
  <si>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</si>
  <si>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</si>
  <si>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</si>
  <si>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</si>
  <si>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</si>
  <si>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</si>
  <si>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</si>
  <si>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</si>
  <si>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</si>
  <si>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</si>
  <si>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</si>
  <si>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</si>
  <si>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</si>
  <si>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</si>
  <si>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</si>
  <si>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</si>
  <si>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</si>
  <si>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</si>
  <si>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</si>
  <si>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</si>
  <si>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</si>
  <si>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</si>
  <si>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</si>
  <si>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</si>
  <si>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</si>
  <si>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</si>
  <si>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</si>
  <si>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</si>
  <si>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</si>
  <si>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</si>
  <si>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</si>
  <si>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</si>
  <si>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</si>
  <si>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</si>
  <si>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</si>
  <si>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</si>
  <si>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</si>
  <si>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</si>
  <si>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</si>
  <si>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</si>
  <si>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</si>
  <si>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</si>
  <si>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</si>
  <si>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</si>
  <si>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</si>
  <si>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</si>
  <si>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</si>
  <si>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</si>
  <si>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</si>
  <si>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</si>
  <si>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</si>
  <si>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</si>
  <si>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</si>
  <si>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</si>
  <si>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</si>
  <si>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</si>
  <si>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</si>
  <si>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</si>
  <si>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</si>
  <si>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</si>
  <si>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</si>
  <si>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</si>
  <si>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</si>
  <si>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</si>
  <si>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</si>
  <si>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</si>
  <si>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</si>
  <si>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</si>
  <si>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</si>
  <si>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</si>
  <si>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</si>
  <si>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</si>
  <si>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</si>
  <si>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</si>
  <si>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</si>
  <si>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</si>
  <si>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</si>
  <si>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</si>
  <si>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</si>
  <si>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</si>
  <si>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</si>
  <si>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</si>
  <si>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</si>
  <si>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</si>
  <si>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</si>
  <si>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</si>
  <si>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</si>
  <si>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</si>
  <si>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</si>
  <si>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</si>
  <si>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</si>
  <si>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</si>
  <si>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</si>
  <si>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</si>
  <si>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</si>
  <si>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</si>
  <si>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</si>
  <si>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</si>
  <si>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</si>
  <si>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</si>
  <si>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</si>
  <si>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</si>
  <si>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</si>
  <si>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</si>
  <si>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</si>
  <si>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</si>
  <si>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</si>
  <si>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</si>
  <si>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</si>
  <si>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</si>
  <si>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</si>
  <si>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</si>
  <si>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</si>
  <si>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</si>
  <si>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</si>
  <si>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</si>
  <si>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</si>
  <si>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</si>
  <si>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</si>
  <si>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</si>
  <si>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</si>
  <si>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</si>
  <si>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</si>
  <si>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</si>
  <si>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</si>
  <si>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</si>
  <si>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</si>
  <si>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</si>
  <si>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</si>
  <si>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</si>
  <si>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</si>
  <si>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</si>
  <si>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</si>
  <si>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</si>
  <si>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</si>
  <si>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</si>
  <si>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</si>
  <si>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</si>
  <si>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</si>
  <si>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</si>
  <si>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</si>
  <si>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</si>
  <si>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</si>
  <si>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</si>
  <si>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</si>
  <si>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</si>
  <si>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</si>
  <si>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</si>
  <si>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</si>
  <si>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</si>
  <si>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</si>
  <si>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</si>
  <si>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</si>
  <si>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</si>
  <si>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</si>
  <si>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</si>
  <si>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</si>
  <si>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</si>
  <si>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</si>
  <si>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</si>
  <si>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</si>
  <si>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</si>
  <si>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</si>
  <si>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</si>
  <si>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</si>
  <si>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</si>
  <si>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</si>
  <si>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</si>
  <si>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</si>
  <si>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</si>
  <si>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</si>
  <si>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</si>
  <si>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</si>
  <si>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</si>
  <si>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</si>
  <si>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</si>
  <si>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</si>
  <si>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</si>
  <si>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</si>
  <si>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</si>
  <si>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</si>
  <si>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</si>
  <si>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</si>
  <si>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</si>
  <si>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</si>
  <si>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</si>
  <si>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</si>
  <si>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</si>
  <si>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</si>
  <si>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</si>
  <si>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</si>
  <si>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</si>
  <si>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</si>
  <si>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</si>
  <si>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</si>
  <si>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</si>
  <si>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</si>
  <si>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</si>
  <si>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</si>
  <si>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</si>
  <si>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</si>
  <si>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</si>
  <si>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</si>
  <si>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</si>
  <si>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</si>
  <si>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</si>
  <si>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</si>
  <si>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</si>
  <si>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</si>
  <si>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</si>
  <si>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</si>
  <si>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</si>
  <si>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</si>
  <si>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</si>
  <si>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</si>
  <si>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</si>
  <si>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</si>
  <si>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</si>
  <si>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</si>
  <si>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</si>
  <si>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</si>
  <si>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</si>
  <si>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</si>
  <si>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</si>
  <si>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</si>
  <si>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</si>
  <si>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</si>
  <si>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</si>
  <si>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</si>
  <si>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</si>
  <si>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</si>
  <si>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</si>
  <si>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</si>
  <si>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</si>
  <si>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</si>
  <si>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</si>
  <si>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</si>
  <si>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</si>
  <si>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</si>
  <si>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</si>
  <si>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</si>
  <si>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</si>
  <si>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</si>
  <si>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</si>
  <si>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</si>
  <si>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</si>
  <si>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</si>
  <si>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</si>
  <si>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</si>
  <si>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</si>
  <si>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</si>
  <si>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</si>
  <si>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</si>
  <si>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</si>
  <si>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</si>
  <si>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</si>
  <si>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</si>
  <si>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</si>
  <si>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</si>
  <si>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</si>
  <si>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</si>
  <si>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</si>
  <si>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</si>
  <si>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</si>
  <si>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</si>
  <si>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</si>
  <si>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</si>
  <si>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</si>
  <si>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</si>
  <si>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</si>
  <si>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</si>
  <si>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</si>
  <si>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</si>
  <si>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</si>
  <si>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</si>
  <si>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</si>
  <si>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</si>
  <si>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</si>
  <si>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</si>
  <si>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</si>
  <si>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</si>
  <si>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</si>
  <si>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</si>
  <si>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</si>
  <si>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</si>
  <si>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</si>
  <si>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</si>
  <si>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</si>
  <si>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</si>
  <si>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</si>
  <si>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</si>
  <si>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</si>
  <si>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</si>
  <si>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</si>
  <si>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</si>
  <si>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</si>
  <si>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</si>
  <si>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</si>
  <si>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</si>
  <si>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</si>
  <si>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</si>
  <si>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</si>
  <si>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</si>
  <si>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</si>
  <si>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</si>
  <si>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</si>
  <si>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</si>
  <si>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</si>
  <si>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</si>
  <si>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</si>
  <si>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</si>
  <si>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</si>
  <si>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</si>
  <si>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</si>
  <si>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</si>
  <si>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</si>
  <si>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</si>
  <si>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</si>
  <si>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</si>
  <si>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</si>
  <si>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</si>
  <si>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</si>
  <si>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</si>
  <si>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</si>
  <si>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</si>
  <si>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</si>
  <si>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</si>
  <si>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</si>
  <si>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</si>
  <si>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</si>
  <si>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</si>
  <si>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</si>
  <si>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</si>
  <si>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</si>
  <si>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</si>
  <si>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</si>
  <si>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</si>
  <si>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</si>
  <si>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</si>
  <si>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</si>
  <si>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</si>
  <si>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</si>
  <si>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</si>
  <si>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</si>
  <si>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</si>
  <si>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</si>
  <si>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</si>
  <si>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</si>
  <si>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</si>
  <si>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</si>
  <si>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</si>
  <si>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</si>
  <si>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</si>
  <si>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</si>
  <si>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</si>
  <si>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</si>
  <si>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</si>
  <si>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</si>
  <si>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</si>
  <si>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</si>
  <si>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</si>
  <si>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</si>
  <si>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</si>
  <si>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</si>
  <si>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</si>
  <si>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</si>
  <si>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</si>
  <si>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</si>
  <si>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</si>
  <si>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</si>
  <si>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</si>
  <si>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</si>
  <si>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</si>
  <si>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</si>
  <si>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</si>
  <si>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</si>
  <si>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</si>
  <si>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</si>
  <si>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</si>
  <si>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</si>
  <si>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</si>
  <si>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</si>
  <si>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</si>
  <si>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</si>
  <si>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</si>
  <si>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</si>
  <si>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</si>
  <si>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</si>
  <si>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</si>
  <si>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</si>
  <si>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</si>
  <si>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</si>
  <si>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</si>
  <si>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</si>
  <si>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</si>
  <si>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</si>
  <si>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</si>
  <si>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</si>
  <si>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</si>
  <si>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</si>
  <si>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</si>
  <si>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</si>
  <si>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</si>
  <si>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</si>
  <si>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</si>
  <si>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</si>
  <si>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</si>
  <si>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</si>
  <si>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</si>
  <si>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</si>
  <si>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</si>
  <si>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</si>
  <si>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</si>
  <si>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</si>
  <si>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</si>
  <si>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</si>
  <si>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</si>
  <si>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</si>
  <si>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</si>
  <si>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</si>
  <si>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</si>
  <si>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</si>
  <si>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</si>
  <si>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</si>
  <si>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</si>
  <si>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</si>
  <si>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</si>
  <si>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</si>
  <si>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</si>
  <si>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</si>
  <si>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</si>
  <si>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</si>
  <si>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</si>
  <si>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</si>
  <si>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</si>
  <si>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</si>
  <si>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</si>
  <si>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</si>
  <si>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</si>
  <si>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</si>
  <si>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</si>
  <si>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</si>
  <si>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</si>
  <si>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</si>
  <si>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</si>
  <si>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</si>
  <si>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</si>
  <si>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</si>
  <si>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</si>
  <si>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</si>
  <si>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</si>
  <si>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</si>
  <si>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</si>
  <si>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</si>
  <si>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</si>
  <si>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</si>
  <si>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</si>
  <si>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</si>
  <si>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</si>
  <si>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</si>
  <si>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</si>
  <si>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</si>
  <si>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</si>
  <si>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</si>
  <si>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</si>
  <si>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</si>
  <si>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</si>
  <si>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</si>
  <si>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</si>
  <si>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</si>
  <si>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</si>
  <si>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</si>
  <si>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</si>
  <si>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</si>
  <si>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</si>
  <si>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</si>
  <si>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</si>
  <si>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</si>
  <si>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</si>
  <si>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</si>
  <si>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</si>
  <si>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</si>
  <si>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</si>
  <si>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</si>
  <si>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</si>
  <si>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</si>
  <si>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</si>
  <si>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</si>
  <si>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</si>
  <si>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</si>
  <si>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</si>
  <si>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</si>
  <si>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</si>
  <si>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</si>
  <si>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</si>
  <si>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</si>
  <si>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</si>
  <si>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</si>
  <si>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</si>
  <si>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</si>
  <si>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</si>
  <si>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</si>
  <si>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</si>
  <si>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</si>
  <si>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</si>
  <si>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</si>
  <si>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</si>
  <si>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</si>
  <si>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</si>
  <si>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</si>
  <si>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</si>
  <si>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</si>
  <si>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</si>
  <si>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</si>
  <si>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</si>
  <si>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</si>
  <si>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</si>
  <si>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</si>
  <si>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</si>
  <si>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</si>
  <si>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</si>
  <si>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</si>
  <si>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</si>
  <si>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</si>
  <si>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</si>
  <si>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</si>
  <si>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</si>
  <si>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</si>
  <si>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</si>
  <si>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</si>
  <si>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</si>
  <si>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</si>
  <si>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</si>
  <si>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</si>
  <si>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</si>
  <si>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</si>
  <si>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</si>
  <si>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</si>
  <si>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</si>
  <si>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</si>
  <si>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</si>
  <si>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</si>
  <si>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</si>
  <si>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</si>
  <si>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</si>
  <si>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</si>
  <si>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</si>
  <si>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</si>
  <si>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</si>
  <si>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</si>
  <si>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</si>
  <si>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</si>
  <si>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</si>
  <si>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</si>
  <si>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</si>
  <si>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</si>
  <si>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</si>
  <si>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</si>
  <si>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</si>
  <si>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</si>
  <si>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</si>
  <si>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</si>
  <si>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</si>
  <si>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</si>
  <si>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</si>
  <si>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</si>
  <si>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</si>
  <si>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</si>
  <si>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</si>
  <si>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</si>
  <si>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</si>
  <si>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</si>
  <si>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</si>
  <si>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</si>
  <si>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</si>
  <si>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</si>
  <si>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</si>
  <si>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</si>
  <si>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</si>
  <si>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</si>
  <si>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</si>
  <si>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</si>
  <si>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</si>
  <si>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</si>
  <si>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</si>
  <si>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</si>
  <si>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</si>
  <si>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</si>
  <si>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</si>
  <si>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</si>
  <si>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</si>
  <si>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</si>
  <si>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</si>
  <si>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</si>
  <si>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</si>
  <si>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</si>
  <si>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</si>
  <si>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</si>
  <si>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</si>
  <si>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</si>
  <si>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</si>
  <si>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</si>
  <si>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</si>
  <si>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</si>
  <si>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</si>
  <si>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</si>
  <si>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</si>
  <si>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</si>
  <si>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</si>
  <si>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</si>
  <si>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</si>
  <si>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</si>
  <si>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</si>
  <si>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</si>
  <si>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</si>
  <si>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</si>
  <si>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</si>
  <si>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</si>
  <si>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</si>
  <si>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</si>
  <si>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</si>
  <si>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</si>
  <si>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</si>
  <si>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</si>
  <si>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</si>
  <si>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</si>
  <si>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</si>
  <si>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</si>
  <si>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</si>
  <si>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</si>
  <si>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</si>
  <si>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</si>
  <si>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</si>
  <si>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</si>
  <si>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</si>
  <si>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</si>
  <si>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</si>
  <si>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</si>
  <si>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</si>
  <si>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</si>
  <si>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</si>
  <si>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</si>
  <si>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</si>
  <si>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</si>
  <si>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</si>
  <si>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</si>
  <si>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</si>
  <si>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</si>
  <si>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</si>
  <si>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</si>
  <si>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</si>
  <si>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</si>
  <si>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</si>
  <si>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</si>
  <si>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</si>
  <si>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</si>
  <si>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</si>
  <si>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</si>
  <si>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</si>
  <si>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</si>
  <si>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</si>
  <si>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</si>
  <si>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</si>
  <si>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</si>
  <si>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</si>
  <si>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</si>
  <si>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</si>
  <si>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</si>
  <si>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</si>
  <si>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</si>
  <si>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</si>
  <si>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</si>
  <si>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</si>
  <si>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</si>
  <si>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</si>
  <si>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</si>
  <si>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</si>
  <si>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</si>
  <si>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</si>
  <si>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</si>
  <si>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</si>
  <si>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</si>
  <si>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</si>
  <si>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</si>
  <si>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</si>
  <si>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</si>
  <si>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</si>
  <si>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</si>
  <si>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</si>
  <si>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</si>
  <si>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</si>
  <si>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</si>
  <si>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</si>
  <si>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</si>
  <si>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</si>
  <si>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</si>
  <si>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</si>
  <si>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</si>
  <si>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</si>
  <si>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</si>
  <si>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</si>
  <si>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</si>
  <si>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</si>
  <si>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</si>
  <si>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</si>
  <si>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</si>
  <si>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</si>
  <si>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</si>
  <si>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</si>
  <si>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</si>
  <si>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</si>
  <si>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</si>
  <si>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</si>
  <si>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</si>
  <si>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</si>
  <si>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</si>
  <si>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</si>
  <si>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</si>
  <si>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</si>
  <si>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</si>
  <si>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</si>
  <si>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</si>
  <si>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</si>
  <si>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</si>
  <si>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</si>
  <si>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</si>
  <si>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</si>
  <si>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</si>
  <si>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</si>
  <si>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</si>
  <si>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</si>
  <si>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</si>
  <si>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</si>
  <si>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</si>
  <si>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</si>
  <si>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</si>
  <si>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</si>
  <si>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</si>
  <si>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</si>
  <si>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</si>
  <si>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</si>
  <si>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</si>
  <si>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</si>
  <si>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</si>
  <si>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</si>
  <si>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</si>
  <si>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</si>
  <si>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</si>
  <si>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</si>
  <si>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</si>
  <si>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</si>
  <si>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</si>
  <si>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</si>
  <si>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</si>
  <si>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</si>
  <si>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</si>
  <si>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</si>
  <si>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</si>
  <si>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</si>
  <si>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</si>
  <si>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</si>
  <si>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</si>
  <si>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</si>
  <si>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</si>
  <si>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</si>
  <si>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</si>
  <si>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</si>
  <si>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</si>
  <si>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</si>
  <si>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</si>
  <si>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</si>
  <si>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</si>
  <si>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</si>
  <si>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</si>
  <si>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</si>
  <si>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</si>
  <si>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</si>
  <si>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</si>
  <si>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</si>
  <si>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</si>
  <si>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</si>
  <si>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</si>
  <si>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</si>
  <si>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</si>
  <si>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</si>
  <si>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</si>
  <si>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</si>
  <si>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</si>
  <si>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</si>
  <si>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</si>
  <si>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</si>
  <si>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</si>
  <si>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</si>
  <si>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</si>
  <si>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</si>
  <si>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</si>
  <si>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</si>
  <si>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</si>
  <si>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</si>
  <si>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</si>
  <si>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</si>
  <si>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</si>
  <si>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</si>
  <si>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</si>
  <si>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</si>
  <si>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</si>
  <si>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</si>
  <si>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</si>
  <si>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</si>
  <si>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</si>
  <si>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</si>
  <si>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</si>
  <si>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</si>
  <si>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</si>
  <si>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</si>
  <si>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</si>
  <si>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</si>
  <si>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</si>
  <si>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</si>
  <si>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</si>
  <si>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</si>
  <si>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</si>
  <si>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</si>
  <si>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</si>
  <si>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</si>
  <si>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</si>
  <si>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</si>
  <si>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</si>
  <si>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</si>
  <si>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</si>
  <si>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</si>
  <si>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</si>
  <si>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</si>
  <si>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</si>
  <si>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</si>
  <si>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</si>
  <si>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</si>
  <si>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</si>
  <si>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</si>
  <si>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</si>
  <si>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</si>
  <si>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</si>
  <si>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</si>
  <si>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</si>
  <si>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</si>
  <si>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</si>
  <si>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</si>
  <si>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</si>
  <si>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</si>
  <si>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</si>
  <si>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</si>
  <si>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</si>
  <si>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</si>
  <si>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</si>
  <si>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</si>
  <si>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</si>
  <si>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</si>
  <si>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</si>
  <si>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</si>
  <si>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</si>
  <si>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</si>
  <si>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</si>
  <si>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</si>
  <si>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</si>
  <si>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</si>
  <si>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</si>
  <si>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</si>
  <si>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</si>
  <si>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</si>
  <si>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</si>
  <si>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</si>
  <si>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</si>
  <si>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</si>
  <si>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</si>
  <si>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</si>
  <si>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</si>
  <si>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</si>
  <si>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</si>
  <si>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</si>
  <si>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</si>
  <si>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</si>
  <si>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</si>
  <si>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</si>
  <si>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</si>
  <si>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</si>
  <si>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</si>
  <si>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</si>
  <si>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</si>
  <si>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</si>
  <si>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</si>
  <si>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</si>
  <si>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</si>
  <si>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</si>
  <si>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</si>
  <si>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</si>
  <si>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</si>
  <si>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</si>
  <si>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</si>
  <si>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</si>
  <si>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</si>
  <si>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</si>
  <si>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</si>
  <si>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</si>
  <si>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</si>
  <si>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</si>
  <si>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</si>
  <si>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</si>
  <si>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</si>
  <si>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</si>
  <si>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</si>
  <si>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</si>
  <si>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</si>
  <si>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</si>
  <si>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</si>
  <si>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</si>
  <si>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</si>
  <si>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</si>
  <si>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</si>
  <si>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</si>
  <si>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</si>
  <si>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</si>
  <si>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</si>
  <si>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</si>
  <si>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</si>
  <si>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</si>
  <si>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</si>
  <si>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</si>
  <si>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</si>
  <si>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</si>
  <si>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</si>
  <si>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</si>
  <si>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</si>
  <si>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</si>
  <si>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</si>
  <si>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</si>
  <si>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</si>
  <si>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</si>
  <si>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</si>
  <si>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</si>
  <si>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</si>
  <si>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</si>
  <si>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</si>
  <si>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</si>
  <si>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</si>
  <si>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</si>
  <si>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</si>
  <si>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</si>
  <si>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</si>
  <si>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</si>
  <si>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</si>
  <si>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</si>
  <si>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</si>
  <si>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</si>
  <si>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</si>
  <si>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</si>
  <si>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</si>
  <si>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</si>
  <si>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</si>
  <si>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</si>
  <si>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</si>
  <si>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</si>
  <si>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</si>
  <si>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</si>
  <si>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</si>
  <si>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</si>
  <si>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</si>
  <si>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</si>
  <si>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</si>
  <si>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</si>
  <si>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</si>
  <si>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</si>
  <si>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</si>
  <si>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</si>
  <si>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</si>
  <si>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</si>
  <si>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</si>
  <si>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</si>
  <si>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</si>
  <si>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</si>
  <si>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</si>
  <si>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</si>
  <si>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</si>
  <si>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</si>
  <si>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</si>
  <si>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</si>
  <si>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</si>
  <si>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</si>
  <si>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</si>
  <si>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</si>
  <si>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</si>
  <si>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</si>
  <si>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</si>
  <si>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</si>
  <si>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</si>
  <si>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</si>
  <si>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</si>
  <si>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</si>
  <si>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</si>
  <si>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</si>
  <si>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</si>
  <si>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</si>
  <si>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</si>
  <si>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</si>
  <si>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</si>
  <si>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</si>
  <si>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</si>
  <si>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</si>
  <si>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</si>
  <si>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</si>
  <si>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</si>
  <si>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</si>
  <si>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</si>
  <si>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</si>
  <si>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</si>
  <si>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</si>
  <si>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</si>
  <si>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</si>
  <si>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</si>
  <si>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</si>
  <si>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</si>
  <si>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</si>
  <si>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</si>
  <si>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</si>
  <si>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</si>
  <si>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</si>
  <si>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</si>
  <si>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</si>
  <si>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</si>
  <si>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</si>
  <si>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</si>
  <si>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</si>
  <si>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</si>
  <si>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</si>
  <si>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</si>
  <si>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</si>
  <si>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</si>
  <si>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</si>
  <si>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</si>
  <si>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</si>
  <si>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</si>
  <si>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</si>
  <si>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</si>
  <si>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</si>
  <si>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</si>
  <si>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</si>
  <si>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</si>
  <si>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</si>
  <si>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</si>
  <si>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</si>
  <si>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</si>
  <si>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</si>
  <si>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</si>
  <si>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</si>
  <si>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</si>
  <si>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</si>
  <si>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</si>
  <si>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</si>
  <si>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</si>
  <si>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</si>
  <si>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</si>
  <si>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</si>
  <si>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</si>
  <si>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</si>
  <si>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</si>
  <si>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</si>
  <si>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</si>
  <si>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</si>
  <si>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</si>
  <si>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</si>
  <si>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</si>
  <si>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</si>
  <si>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</si>
  <si>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</si>
  <si>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</si>
  <si>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</si>
  <si>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</si>
  <si>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</si>
  <si>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</si>
  <si>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</si>
  <si>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</si>
  <si>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</si>
  <si>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</si>
  <si>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</si>
  <si>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</si>
  <si>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</si>
  <si>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</si>
  <si>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</si>
  <si>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</si>
  <si>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</si>
  <si>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</si>
  <si>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</si>
  <si>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</si>
  <si>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</si>
  <si>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</si>
  <si>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</si>
  <si>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</si>
  <si>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</si>
  <si>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</si>
  <si>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</si>
  <si>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</si>
  <si>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</si>
  <si>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</si>
  <si>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</si>
  <si>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</si>
  <si>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</si>
  <si>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</si>
  <si>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</si>
  <si>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</si>
  <si>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</si>
  <si>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</si>
  <si>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</si>
  <si>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</si>
  <si>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</si>
  <si>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</si>
  <si>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</si>
  <si>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</si>
  <si>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</si>
  <si>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</si>
  <si>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</si>
  <si>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</si>
  <si>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</si>
  <si>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</si>
  <si>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</si>
  <si>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</si>
  <si>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</si>
  <si>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</si>
  <si>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</si>
  <si>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</si>
  <si>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</si>
  <si>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</si>
  <si>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</si>
  <si>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</si>
  <si>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</si>
  <si>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</si>
  <si>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</si>
  <si>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</si>
  <si>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</si>
  <si>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</si>
  <si>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</si>
  <si>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</si>
  <si>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</si>
  <si>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</si>
  <si>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</si>
  <si>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</si>
  <si>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</si>
  <si>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</si>
  <si>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</si>
  <si>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</si>
  <si>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</si>
  <si>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</si>
  <si>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</si>
  <si>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</si>
  <si>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</si>
  <si>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</si>
  <si>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</si>
  <si>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</si>
  <si>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</si>
  <si>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</si>
  <si>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</si>
  <si>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</si>
  <si>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</si>
  <si>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</si>
  <si>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</si>
  <si>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</si>
  <si>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</si>
  <si>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</si>
  <si>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</si>
  <si>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</si>
  <si>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</si>
  <si>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</si>
  <si>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</si>
  <si>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</si>
  <si>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</si>
  <si>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</si>
  <si>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</si>
  <si>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</si>
  <si>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</si>
  <si>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</si>
  <si>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</si>
  <si>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</si>
  <si>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</si>
  <si>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</si>
  <si>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</si>
  <si>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</si>
  <si>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</si>
  <si>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</si>
  <si>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</si>
  <si>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</si>
  <si>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</si>
  <si>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</si>
  <si>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</si>
  <si>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</si>
  <si>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</si>
  <si>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</si>
  <si>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</si>
  <si>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</si>
  <si>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</si>
  <si>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</si>
  <si>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</si>
  <si>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</si>
  <si>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</si>
  <si>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</si>
  <si>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</si>
  <si>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</si>
  <si>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</si>
  <si>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</si>
  <si>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</si>
  <si>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</si>
  <si>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</si>
  <si>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</si>
  <si>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</si>
  <si>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</si>
  <si>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</si>
  <si>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</si>
  <si>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</si>
  <si>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</si>
  <si>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</si>
  <si>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</si>
  <si>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</si>
  <si>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</si>
  <si>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</si>
  <si>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</si>
  <si>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</si>
  <si>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</si>
  <si>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</si>
  <si>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</si>
  <si>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</si>
  <si>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</si>
  <si>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</si>
  <si>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</si>
  <si>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</si>
  <si>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</si>
  <si>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</si>
  <si>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</si>
  <si>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</si>
  <si>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</si>
  <si>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</si>
  <si>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</si>
  <si>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</si>
  <si>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</si>
  <si>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</si>
  <si>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</si>
  <si>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</si>
  <si>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</si>
  <si>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</si>
  <si>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</si>
  <si>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</si>
  <si>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</si>
  <si>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</si>
  <si>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</si>
  <si>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</si>
  <si>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</si>
  <si>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</si>
  <si>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</si>
  <si>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</si>
  <si>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</si>
  <si>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</si>
  <si>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</si>
  <si>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</si>
  <si>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</si>
  <si>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</si>
  <si>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</si>
  <si>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</si>
  <si>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</si>
  <si>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</si>
  <si>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</si>
  <si>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</si>
  <si>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</si>
  <si>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</si>
  <si>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</si>
  <si>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</si>
  <si>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</si>
  <si>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</si>
  <si>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</si>
  <si>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</si>
  <si>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</si>
  <si>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</si>
  <si>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</si>
  <si>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</si>
  <si>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</si>
  <si>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</si>
  <si>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</si>
  <si>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</si>
  <si>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</si>
  <si>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</si>
  <si>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</si>
  <si>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</si>
  <si>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</si>
  <si>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</si>
  <si>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</si>
  <si>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</si>
  <si>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</si>
  <si>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</si>
  <si>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</si>
  <si>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</si>
  <si>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</si>
  <si>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</si>
  <si>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</si>
  <si>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</si>
  <si>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</si>
  <si>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</si>
  <si>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</si>
  <si>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</si>
  <si>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</si>
  <si>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</si>
  <si>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</si>
  <si>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</si>
  <si>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</si>
  <si>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</si>
  <si>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</si>
  <si>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</si>
  <si>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</si>
  <si>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</si>
  <si>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</si>
  <si>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</si>
  <si>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</si>
  <si>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</si>
  <si>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</si>
  <si>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</si>
  <si>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</si>
  <si>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</si>
  <si>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</si>
  <si>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</si>
  <si>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</si>
  <si>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</si>
  <si>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</si>
  <si>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</si>
  <si>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</si>
  <si>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</si>
  <si>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</si>
  <si>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</si>
  <si>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</si>
  <si>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</si>
  <si>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</si>
  <si>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</si>
  <si>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</si>
  <si>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</si>
  <si>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</si>
  <si>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</si>
  <si>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</si>
  <si>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</si>
  <si>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</si>
  <si>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</si>
  <si>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</si>
  <si>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</si>
  <si>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</si>
  <si>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</si>
  <si>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</si>
  <si>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</si>
  <si>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</si>
  <si>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</si>
  <si>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</si>
  <si>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</si>
  <si>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</si>
  <si>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</si>
  <si>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</si>
  <si>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</si>
  <si>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</si>
  <si>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</si>
  <si>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</si>
  <si>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</si>
  <si>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</si>
  <si>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</si>
  <si>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</si>
  <si>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</si>
  <si>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</si>
  <si>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</si>
  <si>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</si>
  <si>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</si>
  <si>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</si>
  <si>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</si>
  <si>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</si>
  <si>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</si>
  <si>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</si>
  <si>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</si>
  <si>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</si>
  <si>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</si>
  <si>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</si>
  <si>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</si>
  <si>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</si>
  <si>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</si>
  <si>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</si>
  <si>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</si>
  <si>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</si>
  <si>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</si>
  <si>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</si>
  <si>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</si>
  <si>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</si>
  <si>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</si>
  <si>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</si>
  <si>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</si>
  <si>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</si>
  <si>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</si>
  <si>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</si>
  <si>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</si>
  <si>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</si>
  <si>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</si>
  <si>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</si>
  <si>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</si>
  <si>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</si>
  <si>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</si>
  <si>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</si>
  <si>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</si>
  <si>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</si>
  <si>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</si>
  <si>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</si>
  <si>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</si>
  <si>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</si>
  <si>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</si>
  <si>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</si>
  <si>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</si>
  <si>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</si>
  <si>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</si>
  <si>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</si>
  <si>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</si>
  <si>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</si>
  <si>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</si>
  <si>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</si>
  <si>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</si>
  <si>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</si>
  <si>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</si>
  <si>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</si>
  <si>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</si>
  <si>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</si>
  <si>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</si>
  <si>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</si>
  <si>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</si>
  <si>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</si>
  <si>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</si>
  <si>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</si>
  <si>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</si>
  <si>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</si>
  <si>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</si>
  <si>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</si>
  <si>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</si>
  <si>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</si>
  <si>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</si>
  <si>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</si>
  <si>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</si>
  <si>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</si>
  <si>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</si>
  <si>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</si>
  <si>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</si>
  <si>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</si>
  <si>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</si>
  <si>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</si>
  <si>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</si>
  <si>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</si>
  <si>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</si>
  <si>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</si>
  <si>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</si>
  <si>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</si>
  <si>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</si>
  <si>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</si>
  <si>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</si>
  <si>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</si>
  <si>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</si>
  <si>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</si>
  <si>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</si>
  <si>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</si>
  <si>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</si>
  <si>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</si>
  <si>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</si>
  <si>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</si>
  <si>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</si>
  <si>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</si>
  <si>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</si>
  <si>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</si>
  <si>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</si>
  <si>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</si>
  <si>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</si>
  <si>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</si>
  <si>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</si>
  <si>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</si>
  <si>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</si>
  <si>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</si>
  <si>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</si>
  <si>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</si>
  <si>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</si>
  <si>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</si>
  <si>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</si>
  <si>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</si>
  <si>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</si>
  <si>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</si>
  <si>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</si>
  <si>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</si>
  <si>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</si>
  <si>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</si>
  <si>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</si>
  <si>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</si>
  <si>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</si>
  <si>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</si>
  <si>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</si>
  <si>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</si>
  <si>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</si>
  <si>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</si>
  <si>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</si>
  <si>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</si>
  <si>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</si>
  <si>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</si>
  <si>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</si>
  <si>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</si>
  <si>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</si>
  <si>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</si>
  <si>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</si>
  <si>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</si>
  <si>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</si>
  <si>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</si>
  <si>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</si>
  <si>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</si>
  <si>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</si>
  <si>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</si>
  <si>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</si>
  <si>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</si>
  <si>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</si>
  <si>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</si>
  <si>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</si>
  <si>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</si>
  <si>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</si>
  <si>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</si>
  <si>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</si>
  <si>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</si>
  <si>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</si>
  <si>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</si>
  <si>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</si>
  <si>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</si>
  <si>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</si>
  <si>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</si>
  <si>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</si>
  <si>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</si>
  <si>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</si>
  <si>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</si>
  <si>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</si>
  <si>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</si>
  <si>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</si>
  <si>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</si>
  <si>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</si>
  <si>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</si>
  <si>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</si>
  <si>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</si>
  <si>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</si>
  <si>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</si>
  <si>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</si>
  <si>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</si>
  <si>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</si>
  <si>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</si>
  <si>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</si>
  <si>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</si>
  <si>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</si>
  <si>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</si>
  <si>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</si>
  <si>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</si>
  <si>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</si>
  <si>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</si>
  <si>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</si>
  <si>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</si>
  <si>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</si>
  <si>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</si>
  <si>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</si>
  <si>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</si>
  <si>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</si>
  <si>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</si>
  <si>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</si>
  <si>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</si>
  <si>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</si>
  <si>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</si>
  <si>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</si>
  <si>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</si>
  <si>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</si>
  <si>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</si>
  <si>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</si>
  <si>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</si>
  <si>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</si>
  <si>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</si>
  <si>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</si>
  <si>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</si>
  <si>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</si>
  <si>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</si>
  <si>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</si>
  <si>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</si>
  <si>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</si>
  <si>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</si>
  <si>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</si>
  <si>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</si>
  <si>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</si>
  <si>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</si>
  <si>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</si>
  <si>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</si>
  <si>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</si>
  <si>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</si>
  <si>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</si>
  <si>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</si>
  <si>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</si>
  <si>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</si>
  <si>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</si>
  <si>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</si>
  <si>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</si>
  <si>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</si>
  <si>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</si>
  <si>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</si>
  <si>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</si>
  <si>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</si>
  <si>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</si>
  <si>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</si>
  <si>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</si>
  <si>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</si>
  <si>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</si>
  <si>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</si>
  <si>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</si>
  <si>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</si>
  <si>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</si>
  <si>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</si>
  <si>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</si>
  <si>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</si>
  <si>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</si>
  <si>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</si>
  <si>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</si>
  <si>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</si>
  <si>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</si>
  <si>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</si>
  <si>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</si>
  <si>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</si>
  <si>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</si>
  <si>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</si>
  <si>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</si>
  <si>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</si>
  <si>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</si>
  <si>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</si>
  <si>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</si>
  <si>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</si>
  <si>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</si>
  <si>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</si>
  <si>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</si>
  <si>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</si>
  <si>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</si>
  <si>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</si>
  <si>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</si>
  <si>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</si>
  <si>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</si>
  <si>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</si>
  <si>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</si>
  <si>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</si>
  <si>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</si>
  <si>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</si>
  <si>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</si>
  <si>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</si>
  <si>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</si>
  <si>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</si>
  <si>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</si>
  <si>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</si>
  <si>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</si>
  <si>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</si>
  <si>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</si>
  <si>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</si>
  <si>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</si>
  <si>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</si>
  <si>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</si>
  <si>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</si>
  <si>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</si>
  <si>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</si>
  <si>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</si>
  <si>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</si>
  <si>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</si>
  <si>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</si>
  <si>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</si>
  <si>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</si>
  <si>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</si>
  <si>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</si>
  <si>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</si>
  <si>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</si>
  <si>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</si>
  <si>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</si>
  <si>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</si>
  <si>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</si>
  <si>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</si>
  <si>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</si>
  <si>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</si>
  <si>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</si>
  <si>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</si>
  <si>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</si>
  <si>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</si>
  <si>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</si>
  <si>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</si>
  <si>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</si>
  <si>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</si>
  <si>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</si>
  <si>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</si>
  <si>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</si>
  <si>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</si>
  <si>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</si>
  <si>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</si>
  <si>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</si>
  <si>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</si>
  <si>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</si>
  <si>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</si>
  <si>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</si>
  <si>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</si>
  <si>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</si>
  <si>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</si>
  <si>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</si>
  <si>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</si>
  <si>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</si>
  <si>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</si>
  <si>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</si>
  <si>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</si>
  <si>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</si>
  <si>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</si>
  <si>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</si>
  <si>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</si>
  <si>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</si>
  <si>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</si>
  <si>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</si>
  <si>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</si>
  <si>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</si>
  <si>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</si>
  <si>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</si>
  <si>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</si>
  <si>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</si>
  <si>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</si>
  <si>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</si>
  <si>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</si>
  <si>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</si>
  <si>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</si>
  <si>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</si>
  <si>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</si>
  <si>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</si>
  <si>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</si>
  <si>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</si>
  <si>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</si>
  <si>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</si>
  <si>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</si>
  <si>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</si>
  <si>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</si>
  <si>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</si>
  <si>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</si>
  <si>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</si>
  <si>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</si>
  <si>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</si>
  <si>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</si>
  <si>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</si>
  <si>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</si>
  <si>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</si>
  <si>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</si>
  <si>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</si>
  <si>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</si>
  <si>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</si>
  <si>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</si>
  <si>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</si>
  <si>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</si>
  <si>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</si>
  <si>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</si>
  <si>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</si>
  <si>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</si>
  <si>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</si>
  <si>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</si>
  <si>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</si>
  <si>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</si>
  <si>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</si>
  <si>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</si>
  <si>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</si>
  <si>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</si>
  <si>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</si>
  <si>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</si>
  <si>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</si>
  <si>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</si>
  <si>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</si>
  <si>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</si>
  <si>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</si>
  <si>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</si>
  <si>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</si>
  <si>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</si>
  <si>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</si>
  <si>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</si>
  <si>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</si>
  <si>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</si>
  <si>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</si>
  <si>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</si>
  <si>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</si>
  <si>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</si>
  <si>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</si>
  <si>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</si>
  <si>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</si>
  <si>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</si>
  <si>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</si>
  <si>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</si>
  <si>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</si>
  <si>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</si>
  <si>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</si>
  <si>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</si>
  <si>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</si>
  <si>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</si>
  <si>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</si>
  <si>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</si>
  <si>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</si>
  <si>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</si>
  <si>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</si>
  <si>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</si>
  <si>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</si>
  <si>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</si>
  <si>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</si>
  <si>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</si>
  <si>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</si>
  <si>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</si>
  <si>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</si>
  <si>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</si>
  <si>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</si>
  <si>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</si>
  <si>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</si>
  <si>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</si>
  <si>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</si>
  <si>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</si>
  <si>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</si>
  <si>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</si>
  <si>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</si>
  <si>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</si>
  <si>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</si>
  <si>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</si>
  <si>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</si>
  <si>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</si>
  <si>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</si>
  <si>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</si>
  <si>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</si>
  <si>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</si>
  <si>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</si>
  <si>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</si>
  <si>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</si>
  <si>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</si>
  <si>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</si>
  <si>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</si>
  <si>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</si>
  <si>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</si>
  <si>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</si>
  <si>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</si>
  <si>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</si>
  <si>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</si>
  <si>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</si>
  <si>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</si>
  <si>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</si>
  <si>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</si>
  <si>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</si>
  <si>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</si>
  <si>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</si>
  <si>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</si>
  <si>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</si>
  <si>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</si>
  <si>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</si>
  <si>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</si>
  <si>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</si>
  <si>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</si>
  <si>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</si>
  <si>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</si>
  <si>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</si>
  <si>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</si>
  <si>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</si>
  <si>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</si>
  <si>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</si>
  <si>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</si>
  <si>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</si>
  <si>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</si>
  <si>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</si>
  <si>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</si>
  <si>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</si>
  <si>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</si>
  <si>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</si>
  <si>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</si>
  <si>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</si>
  <si>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</si>
  <si>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</si>
  <si>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</si>
  <si>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</si>
  <si>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</si>
  <si>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</si>
  <si>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</si>
  <si>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</si>
  <si>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</si>
  <si>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</si>
  <si>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</si>
  <si>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</si>
  <si>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</si>
  <si>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</si>
  <si>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</si>
  <si>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</si>
  <si>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</si>
  <si>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</si>
  <si>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</si>
  <si>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</si>
  <si>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</si>
  <si>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</si>
  <si>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</si>
  <si>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</si>
  <si>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</si>
  <si>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</si>
  <si>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</si>
  <si>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</si>
  <si>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</si>
  <si>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</si>
  <si>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</si>
  <si>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</si>
  <si>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</si>
  <si>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</si>
  <si>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</si>
  <si>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</si>
  <si>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</si>
  <si>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</si>
  <si>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</si>
  <si>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</si>
  <si>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</si>
  <si>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</si>
  <si>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</si>
  <si>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</si>
  <si>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</si>
  <si>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</si>
  <si>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</si>
  <si>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</si>
  <si>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</si>
  <si>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</si>
  <si>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</si>
  <si>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</si>
  <si>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</si>
  <si>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</si>
  <si>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</si>
  <si>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</si>
  <si>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</si>
  <si>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</si>
  <si>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</si>
  <si>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</si>
  <si>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</si>
  <si>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</si>
  <si>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</si>
  <si>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</si>
  <si>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</si>
  <si>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</si>
  <si>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</si>
  <si>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</si>
  <si>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</si>
  <si>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</si>
  <si>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</si>
  <si>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</si>
  <si>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</si>
  <si>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</si>
  <si>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</si>
  <si>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</si>
  <si>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</si>
  <si>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</si>
  <si>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</si>
  <si>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</si>
  <si>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</si>
  <si>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</si>
  <si>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</si>
  <si>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</si>
  <si>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</si>
  <si>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</si>
  <si>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</si>
  <si>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</si>
  <si>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</si>
  <si>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</si>
  <si>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</si>
  <si>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</si>
  <si>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</si>
  <si>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</si>
  <si>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</si>
  <si>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</si>
  <si>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</si>
  <si>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</si>
  <si>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</si>
  <si>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</si>
  <si>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</si>
  <si>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</si>
  <si>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</si>
  <si>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</si>
  <si>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</si>
  <si>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</si>
  <si>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</si>
  <si>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</si>
  <si>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</si>
  <si>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</si>
  <si>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</si>
  <si>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</si>
  <si>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</si>
  <si>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</si>
  <si>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</si>
  <si>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</si>
  <si>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</si>
  <si>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</si>
  <si>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</si>
  <si>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</si>
  <si>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</si>
  <si>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</si>
  <si>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</si>
  <si>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</si>
  <si>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</si>
  <si>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</si>
  <si>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</si>
  <si>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</si>
  <si>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</si>
  <si>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</si>
  <si>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</si>
  <si>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</si>
  <si>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</si>
  <si>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</si>
  <si>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</si>
  <si>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</si>
  <si>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</si>
  <si>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</si>
  <si>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</si>
  <si>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</si>
  <si>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</si>
  <si>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</si>
  <si>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</si>
  <si>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</si>
  <si>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</si>
  <si>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</si>
  <si>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</si>
  <si>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</si>
  <si>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</si>
  <si>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</si>
  <si>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</si>
  <si>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</si>
  <si>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</si>
  <si>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</si>
  <si>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</si>
  <si>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</si>
  <si>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</si>
  <si>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</si>
  <si>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</si>
  <si>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</si>
  <si>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</si>
  <si>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</si>
  <si>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</si>
  <si>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</si>
  <si>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</si>
  <si>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</si>
  <si>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</si>
  <si>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</si>
  <si>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</si>
  <si>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</si>
  <si>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</si>
  <si>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</si>
  <si>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</si>
  <si>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</si>
  <si>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</si>
  <si>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</si>
  <si>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</si>
  <si>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</si>
  <si>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</si>
  <si>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</si>
  <si>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</si>
  <si>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</si>
  <si>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</si>
  <si>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</si>
  <si>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</si>
  <si>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</si>
  <si>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</si>
  <si>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</si>
  <si>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</si>
  <si>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</si>
  <si>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</si>
  <si>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</si>
  <si>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</si>
  <si>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</si>
  <si>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</si>
  <si>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</si>
  <si>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</si>
  <si>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</si>
  <si>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</si>
  <si>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</si>
  <si>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</si>
  <si>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</si>
  <si>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</si>
  <si>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</si>
  <si>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</si>
  <si>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</si>
  <si>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</si>
  <si>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</si>
  <si>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</si>
  <si>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</si>
  <si>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</si>
  <si>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</si>
  <si>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</si>
  <si>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</si>
  <si>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</si>
  <si>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</si>
  <si>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</si>
  <si>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</si>
  <si>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</si>
  <si>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</si>
  <si>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</si>
  <si>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</si>
  <si>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</si>
  <si>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</si>
  <si>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</si>
  <si>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</si>
  <si>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</si>
  <si>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</si>
  <si>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</si>
  <si>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</si>
  <si>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</si>
  <si>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</si>
  <si>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</si>
  <si>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</si>
  <si>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</si>
  <si>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</si>
  <si>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</si>
  <si>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</si>
  <si>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</si>
  <si>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</si>
  <si>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</si>
  <si>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</si>
  <si>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</si>
  <si>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</si>
  <si>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</si>
  <si>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</si>
  <si>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</si>
  <si>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</si>
  <si>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</si>
  <si>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</si>
  <si>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</si>
  <si>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</si>
  <si>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</si>
  <si>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</si>
  <si>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</si>
  <si>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</si>
  <si>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</si>
  <si>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</si>
  <si>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</si>
  <si>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</si>
  <si>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</si>
  <si>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</si>
  <si>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</si>
  <si>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</si>
  <si>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</si>
  <si>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</si>
  <si>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</si>
  <si>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</si>
  <si>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</si>
  <si>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</si>
  <si>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</si>
  <si>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</si>
  <si>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</si>
  <si>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</si>
  <si>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</si>
  <si>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</si>
  <si>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</si>
  <si>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</si>
  <si>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</si>
  <si>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</si>
  <si>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</si>
  <si>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</si>
  <si>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</si>
  <si>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</si>
  <si>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</si>
  <si>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</si>
  <si>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</si>
  <si>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</si>
  <si>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</si>
  <si>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</si>
  <si>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</si>
  <si>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</si>
  <si>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</si>
  <si>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</si>
  <si>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</si>
  <si>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</si>
  <si>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</si>
  <si>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</si>
  <si>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</si>
  <si>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</si>
  <si>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</si>
  <si>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</si>
  <si>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</si>
  <si>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</si>
  <si>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</si>
  <si>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</si>
  <si>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</si>
  <si>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</si>
  <si>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</si>
  <si>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</si>
  <si>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</si>
  <si>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</si>
  <si>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</si>
  <si>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</si>
  <si>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</si>
  <si>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</si>
  <si>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</si>
  <si>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</si>
  <si>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</si>
  <si>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</si>
  <si>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</si>
  <si>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</si>
  <si>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</si>
  <si>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</si>
  <si>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</si>
  <si>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</si>
  <si>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</si>
  <si>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</si>
  <si>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</si>
  <si>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</si>
  <si>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</si>
  <si>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</si>
  <si>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</si>
  <si>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</si>
  <si>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</si>
  <si>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</si>
  <si>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</si>
  <si>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</si>
  <si>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</si>
  <si>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</si>
  <si>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</si>
  <si>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</si>
  <si>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</si>
  <si>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</si>
  <si>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</si>
  <si>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</si>
  <si>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</si>
  <si>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</si>
  <si>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</si>
  <si>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</si>
  <si>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</si>
  <si>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</si>
  <si>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</si>
  <si>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</si>
  <si>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</si>
  <si>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</si>
  <si>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</si>
  <si>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</si>
  <si>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</si>
  <si>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</si>
  <si>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</si>
  <si>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</si>
  <si>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</si>
  <si>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</si>
  <si>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</si>
  <si>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</si>
  <si>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</si>
  <si>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</si>
  <si>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</si>
  <si>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</si>
  <si>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</si>
  <si>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</si>
  <si>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</si>
  <si>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</si>
  <si>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</si>
  <si>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</si>
  <si>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</si>
  <si>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</si>
  <si>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</si>
  <si>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</si>
  <si>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</si>
  <si>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</si>
  <si>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</si>
  <si>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</si>
  <si>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</si>
  <si>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</si>
  <si>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</si>
  <si>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</si>
  <si>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</si>
  <si>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</si>
  <si>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</si>
  <si>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</si>
  <si>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</si>
  <si>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</si>
  <si>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</si>
  <si>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</si>
  <si>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</si>
  <si>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</si>
  <si>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</si>
  <si>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</si>
  <si>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</si>
  <si>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</si>
  <si>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</si>
  <si>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</si>
  <si>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</si>
  <si>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</si>
  <si>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</si>
  <si>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</si>
  <si>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</si>
  <si>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</si>
  <si>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</si>
  <si>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</si>
  <si>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</si>
  <si>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</si>
  <si>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</si>
  <si>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</si>
  <si>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</si>
  <si>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</si>
  <si>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</si>
  <si>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</si>
  <si>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</si>
  <si>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</si>
  <si>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</si>
  <si>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</si>
  <si>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</si>
  <si>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</si>
  <si>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</si>
  <si>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</si>
  <si>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</si>
  <si>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</si>
  <si>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</si>
  <si>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</si>
  <si>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</si>
  <si>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</si>
  <si>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</si>
  <si>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</si>
  <si>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</si>
  <si>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</si>
  <si>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</si>
  <si>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</si>
  <si>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</si>
  <si>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</si>
  <si>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</si>
  <si>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</si>
  <si>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</si>
  <si>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</si>
  <si>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</si>
  <si>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</si>
  <si>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</si>
  <si>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</si>
  <si>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</si>
  <si>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</si>
  <si>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</si>
  <si>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</si>
  <si>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</si>
  <si>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</si>
  <si>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</si>
  <si>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</si>
  <si>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</si>
  <si>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</si>
  <si>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</si>
  <si>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</si>
  <si>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</si>
  <si>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</si>
  <si>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</si>
  <si>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</si>
  <si>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</si>
  <si>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</si>
  <si>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</si>
  <si>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</si>
  <si>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</si>
  <si>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</si>
  <si>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</si>
  <si>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</si>
  <si>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</si>
  <si>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</si>
  <si>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</si>
  <si>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</si>
  <si>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</si>
  <si>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</si>
  <si>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</si>
  <si>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</si>
  <si>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</si>
  <si>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</si>
  <si>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</si>
  <si>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</si>
  <si>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</si>
  <si>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</si>
  <si>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</si>
  <si>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</si>
  <si>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</si>
  <si>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</si>
  <si>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</si>
  <si>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</si>
  <si>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</si>
  <si>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</si>
  <si>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</si>
  <si>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</si>
  <si>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</si>
  <si>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</si>
  <si>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</si>
  <si>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</si>
  <si>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</si>
  <si>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</si>
  <si>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</si>
  <si>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</si>
  <si>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</si>
  <si>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</si>
  <si>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</si>
  <si>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</si>
  <si>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</si>
  <si>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</si>
  <si>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</si>
  <si>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</si>
  <si>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</si>
  <si>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</si>
  <si>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</si>
  <si>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</si>
  <si>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</si>
  <si>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</si>
  <si>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</si>
  <si>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</si>
  <si>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</si>
  <si>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</si>
  <si>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</si>
  <si>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</si>
  <si>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</si>
  <si>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</si>
  <si>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</si>
  <si>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</si>
  <si>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</si>
  <si>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</si>
  <si>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</si>
  <si>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</si>
  <si>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</si>
  <si>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</si>
  <si>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</si>
  <si>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</si>
  <si>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</si>
  <si>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</si>
  <si>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</si>
  <si>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</si>
  <si>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</si>
  <si>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</si>
  <si>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</si>
  <si>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</si>
  <si>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</si>
  <si>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</si>
  <si>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</si>
  <si>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</si>
  <si>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</si>
  <si>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</si>
  <si>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</si>
  <si>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</si>
  <si>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</si>
  <si>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</si>
  <si>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</si>
  <si>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</si>
  <si>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</si>
  <si>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</si>
  <si>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</si>
  <si>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</si>
  <si>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</si>
  <si>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</si>
  <si>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</si>
  <si>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</si>
  <si>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</si>
  <si>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</si>
  <si>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</si>
  <si>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</si>
  <si>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</si>
  <si>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</si>
  <si>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</si>
  <si>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</si>
  <si>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</si>
  <si>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</si>
  <si>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</si>
  <si>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</si>
  <si>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</si>
  <si>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</si>
  <si>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</si>
  <si>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</si>
  <si>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</si>
  <si>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</si>
  <si>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</si>
  <si>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</si>
  <si>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</si>
  <si>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</si>
  <si>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</si>
  <si>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</si>
  <si>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</si>
  <si>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</si>
  <si>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</si>
  <si>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</si>
  <si>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</si>
  <si>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</si>
  <si>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</si>
  <si>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</si>
  <si>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</si>
  <si>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</si>
  <si>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</si>
  <si>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</si>
  <si>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</si>
  <si>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</si>
  <si>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</si>
  <si>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</si>
  <si>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</si>
  <si>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</si>
  <si>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</si>
  <si>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</si>
  <si>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</si>
  <si>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</si>
  <si>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</si>
  <si>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</si>
  <si>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</si>
  <si>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</si>
  <si>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</si>
  <si>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</si>
  <si>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</si>
  <si>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</si>
  <si>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</si>
  <si>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</si>
  <si>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</si>
  <si>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</si>
  <si>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</si>
  <si>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</si>
  <si>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</si>
  <si>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</si>
  <si>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</si>
  <si>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</si>
  <si>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</si>
  <si>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</si>
  <si>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</si>
  <si>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</si>
  <si>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</si>
  <si>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</si>
  <si>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</si>
  <si>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</si>
  <si>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</si>
  <si>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</si>
  <si>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</si>
  <si>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</si>
  <si>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</si>
  <si>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</si>
  <si>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</si>
  <si>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</si>
  <si>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</si>
  <si>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</si>
  <si>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</si>
  <si>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</si>
  <si>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</si>
  <si>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</si>
  <si>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</si>
  <si>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</si>
  <si>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</si>
  <si>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</si>
  <si>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</si>
  <si>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</si>
  <si>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</si>
  <si>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</si>
  <si>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</si>
  <si>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</si>
  <si>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</si>
  <si>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</si>
  <si>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</si>
  <si>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</si>
  <si>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</si>
  <si>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</si>
  <si>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</si>
  <si>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</si>
  <si>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</si>
  <si>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</si>
  <si>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</si>
  <si>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</si>
  <si>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</si>
  <si>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</si>
  <si>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</si>
  <si>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</si>
  <si>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</si>
  <si>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</si>
  <si>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</si>
  <si>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</si>
  <si>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</si>
  <si>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</si>
  <si>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</si>
  <si>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</si>
  <si>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</si>
  <si>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</si>
  <si>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</si>
  <si>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</si>
  <si>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</si>
  <si>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</si>
  <si>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</si>
  <si>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</si>
  <si>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</si>
  <si>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</si>
  <si>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</si>
  <si>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</si>
  <si>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</si>
  <si>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</si>
  <si>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</si>
  <si>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</si>
  <si>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</si>
  <si>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</si>
  <si>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</si>
  <si>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</si>
  <si>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</si>
  <si>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</si>
  <si>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</si>
  <si>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</si>
  <si>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</si>
  <si>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</si>
  <si>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</si>
  <si>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</si>
  <si>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</si>
  <si>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</si>
  <si>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</si>
  <si>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</si>
  <si>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</si>
  <si>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</si>
  <si>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</si>
  <si>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</si>
  <si>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</si>
  <si>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</si>
  <si>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</si>
  <si>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</si>
  <si>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</si>
  <si>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</si>
  <si>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</si>
  <si>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</si>
  <si>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</si>
  <si>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</si>
  <si>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</si>
  <si>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</si>
  <si>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</si>
  <si>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</si>
  <si>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</si>
  <si>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</si>
  <si>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</si>
  <si>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</si>
  <si>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</si>
  <si>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</si>
  <si>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</si>
  <si>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</si>
  <si>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</si>
  <si>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</si>
  <si>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</si>
  <si>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</si>
  <si>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</si>
  <si>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</si>
  <si>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</si>
  <si>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</si>
  <si>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</si>
  <si>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</si>
  <si>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</si>
  <si>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</si>
  <si>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</si>
  <si>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</si>
  <si>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</si>
  <si>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</si>
  <si>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</si>
  <si>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</si>
  <si>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</si>
  <si>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</si>
  <si>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</si>
  <si>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</si>
  <si>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</si>
  <si>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</si>
  <si>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</si>
  <si>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</si>
  <si>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</si>
  <si>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</si>
  <si>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</si>
  <si>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</si>
  <si>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</si>
  <si>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</si>
  <si>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</si>
  <si>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</si>
  <si>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</si>
  <si>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</si>
  <si>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</si>
  <si>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</si>
  <si>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</si>
  <si>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</si>
  <si>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</si>
  <si>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</si>
  <si>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</si>
  <si>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</si>
  <si>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</si>
  <si>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</si>
  <si>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</si>
  <si>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</si>
  <si>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</si>
  <si>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</si>
  <si>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</si>
  <si>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</si>
  <si>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</si>
  <si>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</si>
  <si>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</si>
  <si>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</si>
  <si>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</si>
  <si>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</si>
  <si>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</si>
  <si>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</si>
  <si>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</si>
  <si>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</si>
  <si>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</si>
  <si>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</si>
  <si>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</si>
  <si>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</si>
  <si>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</si>
  <si>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</si>
  <si>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</si>
  <si>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</si>
  <si>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</si>
  <si>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</si>
  <si>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</si>
  <si>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</si>
  <si>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</si>
  <si>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</si>
  <si>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</si>
  <si>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</si>
  <si>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</si>
  <si>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</si>
  <si>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</si>
  <si>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</si>
  <si>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</si>
  <si>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</si>
  <si>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</si>
  <si>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</si>
  <si>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</si>
  <si>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</si>
  <si>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</si>
  <si>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</si>
  <si>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</si>
  <si>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</si>
  <si>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</si>
  <si>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</si>
  <si>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</si>
  <si>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</si>
  <si>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</si>
  <si>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</si>
  <si>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</si>
  <si>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</si>
  <si>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</si>
  <si>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</si>
  <si>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</si>
  <si>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</si>
  <si>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</si>
  <si>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</si>
  <si>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</si>
  <si>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</si>
  <si>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</si>
  <si>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</si>
  <si>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</si>
  <si>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</si>
  <si>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</si>
  <si>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</si>
  <si>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</si>
  <si>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</si>
  <si>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</si>
  <si>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</si>
  <si>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</si>
  <si>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</si>
  <si>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</si>
  <si>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</si>
  <si>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</si>
  <si>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</si>
  <si>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</si>
  <si>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</si>
  <si>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</si>
  <si>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</si>
  <si>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</si>
  <si>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</si>
  <si>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</si>
  <si>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</si>
  <si>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</si>
  <si>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</si>
  <si>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</si>
  <si>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</si>
  <si>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</si>
  <si>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</si>
  <si>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</si>
  <si>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</si>
  <si>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</si>
  <si>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</si>
  <si>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</si>
  <si>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</si>
  <si>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</si>
  <si>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</si>
  <si>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</si>
  <si>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</si>
  <si>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</si>
  <si>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</si>
  <si>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</si>
  <si>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</si>
  <si>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</si>
  <si>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</si>
  <si>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</si>
  <si>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</si>
  <si>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</si>
  <si>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</si>
  <si>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</si>
  <si>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</si>
  <si>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</si>
  <si>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</si>
  <si>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</si>
  <si>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</si>
  <si>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</si>
  <si>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</si>
  <si>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</si>
  <si>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</si>
  <si>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</si>
  <si>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</si>
  <si>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</si>
  <si>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</si>
  <si>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</si>
  <si>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</si>
  <si>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</si>
  <si>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</si>
  <si>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</si>
  <si>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</si>
  <si>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</si>
  <si>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</si>
  <si>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</si>
  <si>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</si>
  <si>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</si>
  <si>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</si>
  <si>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</si>
  <si>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</si>
  <si>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</si>
  <si>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</si>
  <si>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</si>
  <si>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</si>
  <si>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</si>
  <si>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</si>
  <si>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</si>
  <si>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</si>
  <si>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</si>
  <si>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</si>
  <si>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</si>
  <si>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</si>
  <si>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</si>
  <si>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</si>
  <si>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</si>
  <si>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</si>
  <si>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</si>
  <si>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</si>
  <si>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</si>
  <si>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</si>
  <si>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</si>
  <si>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</si>
  <si>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</si>
  <si>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</si>
  <si>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</si>
  <si>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</si>
  <si>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</si>
  <si>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</si>
  <si>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</si>
  <si>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</si>
  <si>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</si>
  <si>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</si>
  <si>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</si>
  <si>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</si>
  <si>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</si>
  <si>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</si>
  <si>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</si>
  <si>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</si>
  <si>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</si>
  <si>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</si>
  <si>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</si>
  <si>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</si>
  <si>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</si>
  <si>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</si>
  <si>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</si>
  <si>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</si>
  <si>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</si>
  <si>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</si>
  <si>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</si>
  <si>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</si>
  <si>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</si>
  <si>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</si>
  <si>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</si>
  <si>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</si>
  <si>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</si>
  <si>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</si>
  <si>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</si>
  <si>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</si>
  <si>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</si>
  <si>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</si>
  <si>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</si>
  <si>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</si>
  <si>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</si>
  <si>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</si>
  <si>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</si>
  <si>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</si>
  <si>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</si>
  <si>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</si>
  <si>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</si>
  <si>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</si>
  <si>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</si>
  <si>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</si>
  <si>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</si>
  <si>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</si>
  <si>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</si>
  <si>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</si>
  <si>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</si>
  <si>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</si>
  <si>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</si>
  <si>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</si>
  <si>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</si>
  <si>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</si>
  <si>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</si>
  <si>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</si>
  <si>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</si>
  <si>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</si>
  <si>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</si>
  <si>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</si>
  <si>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</si>
  <si>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</si>
  <si>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</si>
  <si>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</si>
  <si>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</si>
  <si>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</si>
  <si>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</si>
  <si>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</si>
  <si>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</si>
  <si>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</si>
  <si>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</si>
  <si>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</si>
  <si>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</si>
  <si>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</si>
  <si>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</si>
  <si>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</si>
  <si>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</si>
  <si>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</si>
  <si>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</si>
  <si>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</si>
  <si>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</si>
  <si>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</si>
  <si>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</si>
  <si>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</si>
  <si>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</si>
  <si>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</si>
  <si>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</si>
  <si>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</si>
  <si>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</si>
  <si>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</si>
  <si>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</si>
  <si>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</si>
  <si>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</si>
  <si>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</si>
  <si>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</si>
  <si>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</si>
  <si>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</si>
  <si>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</si>
  <si>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</si>
  <si>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</si>
  <si>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</si>
  <si>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</si>
  <si>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</si>
  <si>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</si>
  <si>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</si>
  <si>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</si>
  <si>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</si>
  <si>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</si>
  <si>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</si>
  <si>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</si>
  <si>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</si>
  <si>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</si>
  <si>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</si>
  <si>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</si>
  <si>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</si>
  <si>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</si>
  <si>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</si>
  <si>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</si>
  <si>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</si>
  <si>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</si>
  <si>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</si>
  <si>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</si>
  <si>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</si>
  <si>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</si>
  <si>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</si>
  <si>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</si>
  <si>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</si>
  <si>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</si>
  <si>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</si>
  <si>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</si>
  <si>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</si>
  <si>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</si>
  <si>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</si>
  <si>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</si>
  <si>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</si>
  <si>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</si>
  <si>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</si>
  <si>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</si>
  <si>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</si>
  <si>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</si>
  <si>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</si>
  <si>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</si>
  <si>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</si>
  <si>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</si>
  <si>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</si>
  <si>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</si>
  <si>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</si>
  <si>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</si>
  <si>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</si>
  <si>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</si>
  <si>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</si>
  <si>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</si>
  <si>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</si>
  <si>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</si>
  <si>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</si>
  <si>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</si>
  <si>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</si>
  <si>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</si>
  <si>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</si>
  <si>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</si>
  <si>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</si>
  <si>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</si>
  <si>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</si>
  <si>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</si>
  <si>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</si>
  <si>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</si>
  <si>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</si>
  <si>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</si>
  <si>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</si>
  <si>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</si>
  <si>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</si>
  <si>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</si>
  <si>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</si>
  <si>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</si>
  <si>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</si>
  <si>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</si>
  <si>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</si>
  <si>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</si>
  <si>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</si>
  <si>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</si>
  <si>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</si>
  <si>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</si>
  <si>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</si>
  <si>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</si>
  <si>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</si>
  <si>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</si>
  <si>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</si>
  <si>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</si>
  <si>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</si>
  <si>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</si>
  <si>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</si>
  <si>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</si>
  <si>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</si>
  <si>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</si>
  <si>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</si>
  <si>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</si>
  <si>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</si>
  <si>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</si>
  <si>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</si>
  <si>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</si>
  <si>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</si>
  <si>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</si>
  <si>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</si>
  <si>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</si>
  <si>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</si>
  <si>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</si>
  <si>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</si>
  <si>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</si>
  <si>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</si>
  <si>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</si>
  <si>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</si>
  <si>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</si>
  <si>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</si>
  <si>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</si>
  <si>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</si>
  <si>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</si>
  <si>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</si>
  <si>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</si>
  <si>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</si>
  <si>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</si>
  <si>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</si>
  <si>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</si>
  <si>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</si>
  <si>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</si>
  <si>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</si>
  <si>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</si>
  <si>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</si>
  <si>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</si>
  <si>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</si>
  <si>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</si>
  <si>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</si>
  <si>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</si>
  <si>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</si>
  <si>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</si>
  <si>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</si>
  <si>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</si>
  <si>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</si>
  <si>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</si>
  <si>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</si>
  <si>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</si>
  <si>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</si>
  <si>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</si>
  <si>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</si>
  <si>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</si>
  <si>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</si>
  <si>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</si>
  <si>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</si>
  <si>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</si>
  <si>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</si>
  <si>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</si>
  <si>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</si>
  <si>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</si>
  <si>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</si>
  <si>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</si>
  <si>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</si>
  <si>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</si>
  <si>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</si>
  <si>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</si>
  <si>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</si>
  <si>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</si>
  <si>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</si>
  <si>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</si>
  <si>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</si>
  <si>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</si>
  <si>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</si>
  <si>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</si>
  <si>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</si>
  <si>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</si>
  <si>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</si>
  <si>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</si>
  <si>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</si>
  <si>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</si>
  <si>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</si>
  <si>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</si>
  <si>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</si>
  <si>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</si>
  <si>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</si>
  <si>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</si>
  <si>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</si>
  <si>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</si>
  <si>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</si>
  <si>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</si>
  <si>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</si>
  <si>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</si>
  <si>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</si>
  <si>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</si>
  <si>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</si>
  <si>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</si>
  <si>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</si>
  <si>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</si>
  <si>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</si>
  <si>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</si>
  <si>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</si>
  <si>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</si>
  <si>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</si>
  <si>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</si>
  <si>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</si>
  <si>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</si>
  <si>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</si>
  <si>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</si>
  <si>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</si>
  <si>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</si>
  <si>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</si>
  <si>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</si>
  <si>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</si>
  <si>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</si>
  <si>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</si>
  <si>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</si>
  <si>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</si>
  <si>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</si>
  <si>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</si>
  <si>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</si>
  <si>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</si>
  <si>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</si>
  <si>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</si>
  <si>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</si>
  <si>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</si>
  <si>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</si>
  <si>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</si>
  <si>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</si>
  <si>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</si>
  <si>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</si>
  <si>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</si>
  <si>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</si>
  <si>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</si>
  <si>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</si>
  <si>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</si>
  <si>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</si>
  <si>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</si>
  <si>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</si>
  <si>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</si>
  <si>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</si>
  <si>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</si>
  <si>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</si>
  <si>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</si>
  <si>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</si>
  <si>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</si>
  <si>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</si>
  <si>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</si>
  <si>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</si>
  <si>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</si>
  <si>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</si>
  <si>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</si>
  <si>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</si>
  <si>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</si>
  <si>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</si>
  <si>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</si>
  <si>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</si>
  <si>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</si>
  <si>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</si>
  <si>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</si>
  <si>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</si>
  <si>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</si>
  <si>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</si>
  <si>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</si>
  <si>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</si>
  <si>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</si>
  <si>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</si>
  <si>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</si>
  <si>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</si>
  <si>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</si>
  <si>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</si>
  <si>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</si>
  <si>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</si>
  <si>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</si>
  <si>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</si>
  <si>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</si>
  <si>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</si>
  <si>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</si>
  <si>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</si>
  <si>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</si>
  <si>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</si>
  <si>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</si>
  <si>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</si>
  <si>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</si>
  <si>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</si>
  <si>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</si>
  <si>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</si>
  <si>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</si>
  <si>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</si>
  <si>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</si>
  <si>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</si>
  <si>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</si>
  <si>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</si>
  <si>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</si>
  <si>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</si>
  <si>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</si>
  <si>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</si>
  <si>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</si>
  <si>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</si>
  <si>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</si>
  <si>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</si>
  <si>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</si>
  <si>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</si>
  <si>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</si>
  <si>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</si>
  <si>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</si>
  <si>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</si>
  <si>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</si>
  <si>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</si>
  <si>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</si>
  <si>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</si>
  <si>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</si>
  <si>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</si>
  <si>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</si>
  <si>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</si>
  <si>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</si>
  <si>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</si>
  <si>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</si>
  <si>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</si>
  <si>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</si>
  <si>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</si>
  <si>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</si>
  <si>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</si>
  <si>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</si>
  <si>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</si>
  <si>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</si>
  <si>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</si>
  <si>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</si>
  <si>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</si>
  <si>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</si>
  <si>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</si>
  <si>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</si>
  <si>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</si>
  <si>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</si>
  <si>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</si>
  <si>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</si>
  <si>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</si>
  <si>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</si>
  <si>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</si>
  <si>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</si>
  <si>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</si>
  <si>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</si>
  <si>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</si>
  <si>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</si>
  <si>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</si>
  <si>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</si>
  <si>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</si>
  <si>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</si>
  <si>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</si>
  <si>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</si>
  <si>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</si>
  <si>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</si>
  <si>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</si>
  <si>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</si>
  <si>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</si>
  <si>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</si>
  <si>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</si>
  <si>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</si>
  <si>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</si>
  <si>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</si>
  <si>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</si>
  <si>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</si>
  <si>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</si>
  <si>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</si>
  <si>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</si>
  <si>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</si>
  <si>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</si>
  <si>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</si>
  <si>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</si>
  <si>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</si>
  <si>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</si>
  <si>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</si>
  <si>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</si>
  <si>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</si>
  <si>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</si>
  <si>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</si>
  <si>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</si>
  <si>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</si>
  <si>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</si>
  <si>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</si>
  <si>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</si>
  <si>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</si>
  <si>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</si>
  <si>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</si>
  <si>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</si>
  <si>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</si>
  <si>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</si>
  <si>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</si>
  <si>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</si>
  <si>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</si>
  <si>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</si>
  <si>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</si>
  <si>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</si>
  <si>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</si>
  <si>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</si>
  <si>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</si>
  <si>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</si>
  <si>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</si>
  <si>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</si>
  <si>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</si>
  <si>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</si>
  <si>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</si>
  <si>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</si>
  <si>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</si>
  <si>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</si>
  <si>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</si>
  <si>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</si>
  <si>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</si>
  <si>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</si>
  <si>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</si>
  <si>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</si>
  <si>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</si>
  <si>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</si>
  <si>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</si>
  <si>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</si>
  <si>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</si>
  <si>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</si>
  <si>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</si>
  <si>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</si>
  <si>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</si>
  <si>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</si>
  <si>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</si>
  <si>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</si>
  <si>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</si>
  <si>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</si>
  <si>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</si>
  <si>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</si>
  <si>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</si>
  <si>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</si>
  <si>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</si>
  <si>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</si>
  <si>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</si>
  <si>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</si>
  <si>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</si>
  <si>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</si>
  <si>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</si>
  <si>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</si>
  <si>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</si>
  <si>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</si>
  <si>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</si>
  <si>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</si>
  <si>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</si>
  <si>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</si>
  <si>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</si>
  <si>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</si>
  <si>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</si>
  <si>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</si>
  <si>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</si>
  <si>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</si>
  <si>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</si>
  <si>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</si>
  <si>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</si>
  <si>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</si>
  <si>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</si>
  <si>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</si>
  <si>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</si>
  <si>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</si>
  <si>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</si>
  <si>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</si>
  <si>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</si>
  <si>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</si>
  <si>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</si>
  <si>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</si>
  <si>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</si>
  <si>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</si>
  <si>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</si>
  <si>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</si>
  <si>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</si>
  <si>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</si>
  <si>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</si>
  <si>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</si>
  <si>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</si>
  <si>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</si>
  <si>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</si>
  <si>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</si>
  <si>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</si>
  <si>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</si>
  <si>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</si>
  <si>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</si>
  <si>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</si>
  <si>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</si>
  <si>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</si>
  <si>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</si>
  <si>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</si>
  <si>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</si>
  <si>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</si>
  <si>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</si>
  <si>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</si>
  <si>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</si>
  <si>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</si>
  <si>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</si>
  <si>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</si>
  <si>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</si>
  <si>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</si>
  <si>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</si>
  <si>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</si>
  <si>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</si>
  <si>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</si>
  <si>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</si>
  <si>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</si>
  <si>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</si>
  <si>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</si>
  <si>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</si>
  <si>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</si>
  <si>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</si>
  <si>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</si>
  <si>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</si>
  <si>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</si>
  <si>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</si>
  <si>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</si>
  <si>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</si>
  <si>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</si>
  <si>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</si>
  <si>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</si>
  <si>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</si>
  <si>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</si>
  <si>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</si>
  <si>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</si>
  <si>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</si>
  <si>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</si>
  <si>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</si>
  <si>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</si>
  <si>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</si>
  <si>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</si>
  <si>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</si>
  <si>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</si>
  <si>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</si>
  <si>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</si>
  <si>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</si>
  <si>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</si>
  <si>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</si>
  <si>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</si>
  <si>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</si>
  <si>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</si>
  <si>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</si>
  <si>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</si>
  <si>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</si>
  <si>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</si>
  <si>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</si>
  <si>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</si>
  <si>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</si>
  <si>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</si>
  <si>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</si>
  <si>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</si>
  <si>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</si>
  <si>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</si>
  <si>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</si>
  <si>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</si>
  <si>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</si>
  <si>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</si>
  <si>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</si>
  <si>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</si>
  <si>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</si>
  <si>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</si>
  <si>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</si>
  <si>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</si>
  <si>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</si>
  <si>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</si>
  <si>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</si>
  <si>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</si>
  <si>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</si>
  <si>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</si>
  <si>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</si>
  <si>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</si>
  <si>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</si>
  <si>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</si>
  <si>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</si>
  <si>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</si>
  <si>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</si>
  <si>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</si>
  <si>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</si>
  <si>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</si>
  <si>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</si>
  <si>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</si>
  <si>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</si>
  <si>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</si>
  <si>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</si>
  <si>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</si>
  <si>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</si>
  <si>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</si>
  <si>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</si>
  <si>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</si>
  <si>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</si>
  <si>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</si>
  <si>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</si>
  <si>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</si>
  <si>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</si>
  <si>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</si>
  <si>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</si>
  <si>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</si>
  <si>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</si>
  <si>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</si>
  <si>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</si>
  <si>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</si>
  <si>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</si>
  <si>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</si>
  <si>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</si>
  <si>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</si>
  <si>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</si>
  <si>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</si>
  <si>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</si>
  <si>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</si>
  <si>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</si>
  <si>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</si>
  <si>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</si>
  <si>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</si>
  <si>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</si>
  <si>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</si>
  <si>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</si>
  <si>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</si>
  <si>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</si>
  <si>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</si>
  <si>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</si>
  <si>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</si>
  <si>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</si>
  <si>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</si>
  <si>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</si>
  <si>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</si>
  <si>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</si>
  <si>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</si>
  <si>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</si>
  <si>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</si>
  <si>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</si>
  <si>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</si>
  <si>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</si>
  <si>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</si>
  <si>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</si>
  <si>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</si>
  <si>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</si>
  <si>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</si>
  <si>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</si>
  <si>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</si>
  <si>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</si>
  <si>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</si>
  <si>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</si>
  <si>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</si>
  <si>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</si>
  <si>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</si>
  <si>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</si>
  <si>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</si>
  <si>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</si>
  <si>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</si>
  <si>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</si>
  <si>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</si>
  <si>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</si>
  <si>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</si>
  <si>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</si>
  <si>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</si>
  <si>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</si>
  <si>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</si>
  <si>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</si>
  <si>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</si>
  <si>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</si>
  <si>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</si>
  <si>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</si>
  <si>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</si>
  <si>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</si>
  <si>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</si>
  <si>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</si>
  <si>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</si>
  <si>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</si>
  <si>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</si>
  <si>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</si>
  <si>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</si>
  <si>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</si>
  <si>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</si>
  <si>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</si>
  <si>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</si>
  <si>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</si>
  <si>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</si>
  <si>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</si>
  <si>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</si>
  <si>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</si>
  <si>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</si>
  <si>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</si>
  <si>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</si>
  <si>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</si>
  <si>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</si>
  <si>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</si>
  <si>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</si>
  <si>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</si>
  <si>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</si>
  <si>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</si>
  <si>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</si>
  <si>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</si>
  <si>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</si>
  <si>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</si>
  <si>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</si>
  <si>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</si>
  <si>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</si>
  <si>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</si>
  <si>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</si>
  <si>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</si>
  <si>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</si>
  <si>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</si>
  <si>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</si>
  <si>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</si>
  <si>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</si>
  <si>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</si>
  <si>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</si>
  <si>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</si>
  <si>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</si>
  <si>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</si>
  <si>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</si>
  <si>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</si>
  <si>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</si>
  <si>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</si>
  <si>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</si>
  <si>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</si>
  <si>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</si>
  <si>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</si>
  <si>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</si>
  <si>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</si>
  <si>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</si>
  <si>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</si>
  <si>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</si>
  <si>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</si>
  <si>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</si>
  <si>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</si>
  <si>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</si>
  <si>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</si>
  <si>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</si>
  <si>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</si>
  <si>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</si>
  <si>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</si>
  <si>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</si>
  <si>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</si>
  <si>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</si>
  <si>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</si>
  <si>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</si>
  <si>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</si>
  <si>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</si>
  <si>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</si>
  <si>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</si>
  <si>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</si>
  <si>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</si>
  <si>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</si>
  <si>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</si>
  <si>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</si>
  <si>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</si>
  <si>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</si>
  <si>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</si>
  <si>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</si>
  <si>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</si>
  <si>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</si>
  <si>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</si>
  <si>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</si>
  <si>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</si>
  <si>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</si>
  <si>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</si>
  <si>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</si>
  <si>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</si>
  <si>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</si>
  <si>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</si>
  <si>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</si>
  <si>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</si>
  <si>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</si>
  <si>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</si>
  <si>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</si>
  <si>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</si>
  <si>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</si>
  <si>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</si>
  <si>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</si>
  <si>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</si>
  <si>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</si>
  <si>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</si>
  <si>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</si>
  <si>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</si>
  <si>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</si>
  <si>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</si>
  <si>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</si>
  <si>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</si>
  <si>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</si>
  <si>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</si>
  <si>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</si>
  <si>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</si>
  <si>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</si>
  <si>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</si>
  <si>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</si>
  <si>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</si>
  <si>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</si>
  <si>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</si>
  <si>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</si>
  <si>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</si>
  <si>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</si>
  <si>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</si>
  <si>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</si>
  <si>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</si>
  <si>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</si>
  <si>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</si>
  <si>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</si>
  <si>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</si>
  <si>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</si>
  <si>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</si>
  <si>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</si>
  <si>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</si>
  <si>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</si>
  <si>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</si>
  <si>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</si>
  <si>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</si>
  <si>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</si>
  <si>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</si>
  <si>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</si>
  <si>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</si>
  <si>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</si>
  <si>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</si>
  <si>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</si>
  <si>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</si>
  <si>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</si>
  <si>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</si>
  <si>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</si>
  <si>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</si>
  <si>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</si>
  <si>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</si>
  <si>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</si>
  <si>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</si>
  <si>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</si>
  <si>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</si>
  <si>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</si>
  <si>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</si>
  <si>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</si>
  <si>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</si>
  <si>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</si>
  <si>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</si>
  <si>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</si>
  <si>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</si>
  <si>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</si>
  <si>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</si>
  <si>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</si>
  <si>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</si>
  <si>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</si>
  <si>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</si>
  <si>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</si>
  <si>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</si>
  <si>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</si>
  <si>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</si>
  <si>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</si>
  <si>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</si>
  <si>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</si>
  <si>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</si>
  <si>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</si>
  <si>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</si>
  <si>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</si>
  <si>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</si>
  <si>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</si>
  <si>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</si>
  <si>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</si>
  <si>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</si>
  <si>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</si>
  <si>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</si>
  <si>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</si>
  <si>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</si>
  <si>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</si>
  <si>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</si>
  <si>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</si>
  <si>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</si>
  <si>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</si>
  <si>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</si>
  <si>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</si>
  <si>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</si>
  <si>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</si>
  <si>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</si>
  <si>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</si>
  <si>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</si>
  <si>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</si>
  <si>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</si>
  <si>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</si>
  <si>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</si>
  <si>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</si>
  <si>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</si>
  <si>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</si>
  <si>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</si>
  <si>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</si>
  <si>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</si>
  <si>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</si>
  <si>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</si>
  <si>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</si>
  <si>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</si>
  <si>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</si>
  <si>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</si>
  <si>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</si>
  <si>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</si>
  <si>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</si>
  <si>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</si>
  <si>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</si>
  <si>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</si>
  <si>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</si>
  <si>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</si>
  <si>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</si>
  <si>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</si>
  <si>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</si>
  <si>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</si>
  <si>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</si>
  <si>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</si>
  <si>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</si>
  <si>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</si>
  <si>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</si>
  <si>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</si>
  <si>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</si>
  <si>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</si>
  <si>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</si>
  <si>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</si>
  <si>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</si>
  <si>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</si>
  <si>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</si>
  <si>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</si>
  <si>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</si>
  <si>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</si>
  <si>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</si>
  <si>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</si>
  <si>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</si>
  <si>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</si>
  <si>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</si>
  <si>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</si>
  <si>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</si>
  <si>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</si>
  <si>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</si>
  <si>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</si>
  <si>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</si>
  <si>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</si>
  <si>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</si>
  <si>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</si>
  <si>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</si>
  <si>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</si>
  <si>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</si>
  <si>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</si>
  <si>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</si>
  <si>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</si>
  <si>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</si>
  <si>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</si>
  <si>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</si>
  <si>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</si>
  <si>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</si>
  <si>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</si>
  <si>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</si>
  <si>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</si>
  <si>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</si>
  <si>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</si>
  <si>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</si>
  <si>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</si>
  <si>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</si>
  <si>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</si>
  <si>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</si>
  <si>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</si>
  <si>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</si>
  <si>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</si>
  <si>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</si>
  <si>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</si>
  <si>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</si>
  <si>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</si>
  <si>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</si>
  <si>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</si>
  <si>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</si>
  <si>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</si>
  <si>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</si>
  <si>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</si>
  <si>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</si>
  <si>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</si>
  <si>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</si>
  <si>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</si>
  <si>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</si>
  <si>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</si>
  <si>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</si>
  <si>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</si>
  <si>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</si>
  <si>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</si>
  <si>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</si>
  <si>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</si>
  <si>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</si>
  <si>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</si>
  <si>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</si>
  <si>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</si>
  <si>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</si>
  <si>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</si>
  <si>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</si>
  <si>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</si>
  <si>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</si>
  <si>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</si>
  <si>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</si>
  <si>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</si>
  <si>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</si>
  <si>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</si>
  <si>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</si>
  <si>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</si>
  <si>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</si>
  <si>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</si>
  <si>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</si>
  <si>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</si>
  <si>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</si>
  <si>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</si>
  <si>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</si>
  <si>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</si>
  <si>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</si>
  <si>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</si>
  <si>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</si>
  <si>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</si>
  <si>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</si>
  <si>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</si>
  <si>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</si>
  <si>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</si>
  <si>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</si>
  <si>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</si>
  <si>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</si>
  <si>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</si>
  <si>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</si>
  <si>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</si>
  <si>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</si>
  <si>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</si>
  <si>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</si>
  <si>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</si>
  <si>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</si>
  <si>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</si>
  <si>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</si>
  <si>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</si>
  <si>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</si>
  <si>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</si>
  <si>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</si>
  <si>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</si>
  <si>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</si>
  <si>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</si>
  <si>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</si>
  <si>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</si>
  <si>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</si>
  <si>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</si>
  <si>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</si>
  <si>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</si>
  <si>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</si>
  <si>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</si>
  <si>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</si>
  <si>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</si>
  <si>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</si>
  <si>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</si>
  <si>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</si>
  <si>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</si>
  <si>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</si>
  <si>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</si>
  <si>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</si>
  <si>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</si>
  <si>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</si>
  <si>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</si>
  <si>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</si>
  <si>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</si>
  <si>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</si>
  <si>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</si>
  <si>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</si>
  <si>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</si>
  <si>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</si>
  <si>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</si>
  <si>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</si>
  <si>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</si>
  <si>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</si>
  <si>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</si>
  <si>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</si>
  <si>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</si>
  <si>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</si>
  <si>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</si>
  <si>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</si>
  <si>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</si>
  <si>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</si>
  <si>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</si>
  <si>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</si>
  <si>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</si>
  <si>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</si>
  <si>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</si>
  <si>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</si>
  <si>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</si>
  <si>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</si>
  <si>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</si>
  <si>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</si>
  <si>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</si>
  <si>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</si>
  <si>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</si>
  <si>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</si>
  <si>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</si>
  <si>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</si>
  <si>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</si>
  <si>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</si>
  <si>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</si>
  <si>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</si>
  <si>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</si>
  <si>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</si>
  <si>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</si>
  <si>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</si>
  <si>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</si>
  <si>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</si>
  <si>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</si>
  <si>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</si>
  <si>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</si>
  <si>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</si>
  <si>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</si>
  <si>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</si>
  <si>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</si>
  <si>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</si>
  <si>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</si>
  <si>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</si>
  <si>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</si>
  <si>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</si>
  <si>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</si>
  <si>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</si>
  <si>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</si>
  <si>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</si>
  <si>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</si>
  <si>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</si>
  <si>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</si>
  <si>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</si>
  <si>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</si>
  <si>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</si>
  <si>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</si>
  <si>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</si>
  <si>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</si>
  <si>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</si>
  <si>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</si>
  <si>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</si>
  <si>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</si>
  <si>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</si>
  <si>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</si>
  <si>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</si>
  <si>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</si>
  <si>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</si>
  <si>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</si>
  <si>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</si>
  <si>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</si>
  <si>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</si>
  <si>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</si>
  <si>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</si>
  <si>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</si>
  <si>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</si>
  <si>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</si>
  <si>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</si>
  <si>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</si>
  <si>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</si>
  <si>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</si>
  <si>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</si>
  <si>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</si>
  <si>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</si>
  <si>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</si>
  <si>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</si>
  <si>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</si>
  <si>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</si>
  <si>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</si>
  <si>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</si>
  <si>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</si>
  <si>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</si>
  <si>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</si>
  <si>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</si>
  <si>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</si>
  <si>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</si>
  <si>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</si>
  <si>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</si>
  <si>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</si>
  <si>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</si>
  <si>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</si>
  <si>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</si>
  <si>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</si>
  <si>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</si>
  <si>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</si>
  <si>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</si>
  <si>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</si>
  <si>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</si>
  <si>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</si>
  <si>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</si>
  <si>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</si>
  <si>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</si>
  <si>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</si>
  <si>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</si>
  <si>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</si>
  <si>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</si>
  <si>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</si>
  <si>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</si>
  <si>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</si>
  <si>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</si>
  <si>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</si>
  <si>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</si>
  <si>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</si>
  <si>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</si>
  <si>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</si>
  <si>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</si>
  <si>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</si>
  <si>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</si>
  <si>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</si>
  <si>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</si>
  <si>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</si>
  <si>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</si>
  <si>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</si>
  <si>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</si>
  <si>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</si>
  <si>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</si>
  <si>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</si>
  <si>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</si>
  <si>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</si>
  <si>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</si>
  <si>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</si>
  <si>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</si>
  <si>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</si>
  <si>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</si>
  <si>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</si>
  <si>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</si>
  <si>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</si>
  <si>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</si>
  <si>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</si>
  <si>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</si>
  <si>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</si>
  <si>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</si>
  <si>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</si>
  <si>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</si>
  <si>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</si>
  <si>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</si>
  <si>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</si>
  <si>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</si>
  <si>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</si>
  <si>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</si>
  <si>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</si>
  <si>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</si>
  <si>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</si>
  <si>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</si>
  <si>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</si>
  <si>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</si>
  <si>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</si>
  <si>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</si>
  <si>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</si>
  <si>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</si>
  <si>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</si>
  <si>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</si>
  <si>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</si>
  <si>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</si>
  <si>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</si>
  <si>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</si>
  <si>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</si>
  <si>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</si>
  <si>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</si>
  <si>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</si>
  <si>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</si>
  <si>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</si>
  <si>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</si>
  <si>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</si>
  <si>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</si>
  <si>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</si>
  <si>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</si>
  <si>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</si>
  <si>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</si>
  <si>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</si>
  <si>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</si>
  <si>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</si>
  <si>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</si>
  <si>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</si>
  <si>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</si>
  <si>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</si>
  <si>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</si>
  <si>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</si>
  <si>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</si>
  <si>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</si>
  <si>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</si>
  <si>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</si>
  <si>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</si>
  <si>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</si>
  <si>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</si>
  <si>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</si>
  <si>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</si>
  <si>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</si>
  <si>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</si>
  <si>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</si>
  <si>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</si>
  <si>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</si>
  <si>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</si>
  <si>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</si>
  <si>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</si>
  <si>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</si>
  <si>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</si>
  <si>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</si>
  <si>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</si>
  <si>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</si>
  <si>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</si>
  <si>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</si>
  <si>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</si>
  <si>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</si>
  <si>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</si>
  <si>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</si>
  <si>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</si>
  <si>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</si>
  <si>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</si>
  <si>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</si>
  <si>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</si>
  <si>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</si>
  <si>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</si>
  <si>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</si>
  <si>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</si>
  <si>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</si>
  <si>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</si>
  <si>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</si>
  <si>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</si>
  <si>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</si>
  <si>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</si>
  <si>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</si>
  <si>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</si>
  <si>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</si>
  <si>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</si>
  <si>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</si>
  <si>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</si>
  <si>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</si>
  <si>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</si>
  <si>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</si>
  <si>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</si>
  <si>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</si>
  <si>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</si>
  <si>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</si>
  <si>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</si>
  <si>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</si>
  <si>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</si>
  <si>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</si>
  <si>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</si>
  <si>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</si>
  <si>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</si>
  <si>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</si>
  <si>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</si>
  <si>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</si>
  <si>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</si>
  <si>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</si>
  <si>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</si>
  <si>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</si>
  <si>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</si>
  <si>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</si>
  <si>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</si>
  <si>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</si>
  <si>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</si>
  <si>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</si>
  <si>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</si>
  <si>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</si>
  <si>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</si>
  <si>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</si>
  <si>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</si>
  <si>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</si>
  <si>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</si>
  <si>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</si>
  <si>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</si>
  <si>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</si>
  <si>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</si>
  <si>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</si>
  <si>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</si>
  <si>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</si>
  <si>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</si>
  <si>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</si>
  <si>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</si>
  <si>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</si>
  <si>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</si>
  <si>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</si>
  <si>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</si>
  <si>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</si>
  <si>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</si>
  <si>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</si>
  <si>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</si>
  <si>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</si>
  <si>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</si>
  <si>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</si>
  <si>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</si>
  <si>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</si>
  <si>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</si>
  <si>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</si>
  <si>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</si>
  <si>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</si>
  <si>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</si>
  <si>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</si>
  <si>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</si>
  <si>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</si>
  <si>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</si>
  <si>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</si>
  <si>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</si>
  <si>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</si>
  <si>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</si>
  <si>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</si>
  <si>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</si>
  <si>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</si>
  <si>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</si>
  <si>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</si>
  <si>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</si>
  <si>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</si>
  <si>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</si>
  <si>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</si>
  <si>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</si>
  <si>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</si>
  <si>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</si>
  <si>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</si>
  <si>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</si>
  <si>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</si>
  <si>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</si>
  <si>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</si>
  <si>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</si>
  <si>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</si>
  <si>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</si>
  <si>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</si>
  <si>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</si>
  <si>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</si>
  <si>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</si>
  <si>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</si>
  <si>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</si>
  <si>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</si>
  <si>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</si>
  <si>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</si>
  <si>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</si>
  <si>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</si>
  <si>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</si>
  <si>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</si>
  <si>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</si>
  <si>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</si>
  <si>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</si>
  <si>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</si>
  <si>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</si>
  <si>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</si>
  <si>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</si>
  <si>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</si>
  <si>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</si>
  <si>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</si>
  <si>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</si>
  <si>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</si>
  <si>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</si>
  <si>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</si>
  <si>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</si>
  <si>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</si>
  <si>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</si>
  <si>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</si>
  <si>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</si>
  <si>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</si>
  <si>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</si>
  <si>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</si>
  <si>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</si>
  <si>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</si>
  <si>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</si>
  <si>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</si>
  <si>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</si>
  <si>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</si>
  <si>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</si>
  <si>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</si>
  <si>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</si>
  <si>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</si>
  <si>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</si>
  <si>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</si>
  <si>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</si>
  <si>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</si>
  <si>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</si>
  <si>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</si>
  <si>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</si>
  <si>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</si>
  <si>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</si>
  <si>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</si>
  <si>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</si>
  <si>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</si>
  <si>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</si>
  <si>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</si>
  <si>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</si>
  <si>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</si>
  <si>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</si>
  <si>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</si>
  <si>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</si>
  <si>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</si>
  <si>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</si>
  <si>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</si>
  <si>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</si>
  <si>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</si>
  <si>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</si>
  <si>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</si>
  <si>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</si>
  <si>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</si>
  <si>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</si>
  <si>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</si>
  <si>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</si>
  <si>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</si>
  <si>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</si>
  <si>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</si>
  <si>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</si>
  <si>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</si>
  <si>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</si>
  <si>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</si>
  <si>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</si>
  <si>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</si>
  <si>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</si>
  <si>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</si>
  <si>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</si>
  <si>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</si>
  <si>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</si>
  <si>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</si>
  <si>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</si>
  <si>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</si>
  <si>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</si>
  <si>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</si>
  <si>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</si>
  <si>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</si>
  <si>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</si>
  <si>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</si>
  <si>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</si>
  <si>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</si>
  <si>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</si>
  <si>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</si>
  <si>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</si>
  <si>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</si>
  <si>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</si>
  <si>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</si>
  <si>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</si>
  <si>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</si>
  <si>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</si>
  <si>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</si>
  <si>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</si>
  <si>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</si>
  <si>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</si>
  <si>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</si>
  <si>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</si>
  <si>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</si>
  <si>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</si>
  <si>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</si>
  <si>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</si>
  <si>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</si>
  <si>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</si>
  <si>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</si>
  <si>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</si>
  <si>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</si>
  <si>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</si>
  <si>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</si>
  <si>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</si>
  <si>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</si>
  <si>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</si>
  <si>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</si>
  <si>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</si>
  <si>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</si>
  <si>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</si>
  <si>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</si>
  <si>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</si>
  <si>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</si>
  <si>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</si>
  <si>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</si>
  <si>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</si>
  <si>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</si>
  <si>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</si>
  <si>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</si>
  <si>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</si>
  <si>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</si>
  <si>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</si>
  <si>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</si>
  <si>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</si>
  <si>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</si>
  <si>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</si>
  <si>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</si>
  <si>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</si>
  <si>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</si>
  <si>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</si>
  <si>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</si>
  <si>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</si>
  <si>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</si>
  <si>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</si>
  <si>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</si>
  <si>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</si>
  <si>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</si>
  <si>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</si>
  <si>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</si>
  <si>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</si>
  <si>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</si>
  <si>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</si>
  <si>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</si>
  <si>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</si>
  <si>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</si>
  <si>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</si>
  <si>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</si>
  <si>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</si>
  <si>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</si>
  <si>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</si>
  <si>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</si>
  <si>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</si>
  <si>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</si>
  <si>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</si>
  <si>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</si>
  <si>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</si>
  <si>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</si>
  <si>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</si>
  <si>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</si>
  <si>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</si>
  <si>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</si>
  <si>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</si>
  <si>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</si>
  <si>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</si>
  <si>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</si>
  <si>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</si>
  <si>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</si>
  <si>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</si>
  <si>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</si>
  <si>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</si>
  <si>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</si>
  <si>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</si>
  <si>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</si>
  <si>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</si>
  <si>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</si>
  <si>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</si>
  <si>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</si>
  <si>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</si>
  <si>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</si>
  <si>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</si>
  <si>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</si>
  <si>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</si>
  <si>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</si>
  <si>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</si>
  <si>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</si>
  <si>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</si>
  <si>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</si>
  <si>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</si>
  <si>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</si>
  <si>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</si>
  <si>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</si>
  <si>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</si>
  <si>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</si>
  <si>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</si>
  <si>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</si>
  <si>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</si>
  <si>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</si>
  <si>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</si>
  <si>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</si>
  <si>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</si>
  <si>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</si>
  <si>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</si>
  <si>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</si>
  <si>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</si>
  <si>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</si>
  <si>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</si>
  <si>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</si>
  <si>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</si>
  <si>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</si>
  <si>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</si>
  <si>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</si>
  <si>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</si>
  <si>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</si>
  <si>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</si>
  <si>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</si>
  <si>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</si>
  <si>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</si>
  <si>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</si>
  <si>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</si>
  <si>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</si>
  <si>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</si>
  <si>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</si>
  <si>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</si>
  <si>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</si>
  <si>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</si>
  <si>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</si>
  <si>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</si>
  <si>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</si>
  <si>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</si>
  <si>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</si>
  <si>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</si>
  <si>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</si>
  <si>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</si>
  <si>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</si>
  <si>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</si>
  <si>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</si>
  <si>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</si>
  <si>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</si>
  <si>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</si>
  <si>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</si>
  <si>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</si>
  <si>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</si>
  <si>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</si>
  <si>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</si>
  <si>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</si>
  <si>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</si>
  <si>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</si>
  <si>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</si>
  <si>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</si>
  <si>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</si>
  <si>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</si>
  <si>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</si>
  <si>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</si>
  <si>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</si>
  <si>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</si>
  <si>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</si>
  <si>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</si>
  <si>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</si>
  <si>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</si>
  <si>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</si>
  <si>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</si>
  <si>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</si>
  <si>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</si>
  <si>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</si>
  <si>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</si>
  <si>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</si>
  <si>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</si>
  <si>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</si>
  <si>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</si>
  <si>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</si>
  <si>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</si>
  <si>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</si>
  <si>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</si>
  <si>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</si>
  <si>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</si>
  <si>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</si>
  <si>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</si>
  <si>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</si>
  <si>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</si>
  <si>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</si>
  <si>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</si>
  <si>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</si>
  <si>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</si>
  <si>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</si>
  <si>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</si>
  <si>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</si>
  <si>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</si>
  <si>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</si>
  <si>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</si>
  <si>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</si>
  <si>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</si>
  <si>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</si>
  <si>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</si>
  <si>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</si>
  <si>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</si>
  <si>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</si>
  <si>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</si>
  <si>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</si>
  <si>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</si>
  <si>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</si>
  <si>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</si>
  <si>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</si>
  <si>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</si>
  <si>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</si>
  <si>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</si>
  <si>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</si>
  <si>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</si>
  <si>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</si>
  <si>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</si>
  <si>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</si>
  <si>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</si>
  <si>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</si>
  <si>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</si>
  <si>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</si>
  <si>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</si>
  <si>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</si>
  <si>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</si>
  <si>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</si>
  <si>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</si>
  <si>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</si>
  <si>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</si>
  <si>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</si>
  <si>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</si>
  <si>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</si>
  <si>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</si>
  <si>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</si>
  <si>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</si>
  <si>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</si>
  <si>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</si>
  <si>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</si>
  <si>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</si>
  <si>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</si>
  <si>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</si>
  <si>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</si>
  <si>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</si>
  <si>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</si>
  <si>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</si>
  <si>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</si>
  <si>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</si>
  <si>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</si>
  <si>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</si>
  <si>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</si>
  <si>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</si>
  <si>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</si>
  <si>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</si>
  <si>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</si>
  <si>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</si>
  <si>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</si>
  <si>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</si>
  <si>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</si>
  <si>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</si>
  <si>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</si>
  <si>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</si>
  <si>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</si>
  <si>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</si>
  <si>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</si>
  <si>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</si>
  <si>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</si>
  <si>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</si>
  <si>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</si>
  <si>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</si>
  <si>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</si>
  <si>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</si>
  <si>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</si>
  <si>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</si>
  <si>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</si>
  <si>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</si>
  <si>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</si>
  <si>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</si>
  <si>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</si>
  <si>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</si>
  <si>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</si>
  <si>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</si>
  <si>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</si>
  <si>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</si>
  <si>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</si>
  <si>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</si>
  <si>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</si>
  <si>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</si>
  <si>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</si>
  <si>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</si>
  <si>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</si>
  <si>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</si>
  <si>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</si>
  <si>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</si>
  <si>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</si>
  <si>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</si>
  <si>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</si>
  <si>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</si>
  <si>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</si>
  <si>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</si>
  <si>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</si>
  <si>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</si>
  <si>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</si>
  <si>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</si>
  <si>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</si>
  <si>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</si>
  <si>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</si>
  <si>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</si>
  <si>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</si>
  <si>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</si>
  <si>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</si>
  <si>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</si>
  <si>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</si>
  <si>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</si>
  <si>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</si>
  <si>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</si>
  <si>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</si>
  <si>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</si>
  <si>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</si>
  <si>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</si>
  <si>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</si>
  <si>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</si>
  <si>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</si>
  <si>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</si>
  <si>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</si>
  <si>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</si>
  <si>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</si>
  <si>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</si>
  <si>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</si>
  <si>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</si>
  <si>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</si>
  <si>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</si>
  <si>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</si>
  <si>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</si>
  <si>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</si>
  <si>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</si>
  <si>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</si>
  <si>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</si>
  <si>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</si>
  <si>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</si>
  <si>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</si>
  <si>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</si>
  <si>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</si>
  <si>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</si>
  <si>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</si>
  <si>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</si>
  <si>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</si>
  <si>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</si>
  <si>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</si>
  <si>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</si>
  <si>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</si>
  <si>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</si>
  <si>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</si>
  <si>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</si>
  <si>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</si>
  <si>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</si>
  <si>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</si>
  <si>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</si>
  <si>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</si>
  <si>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</si>
  <si>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</si>
  <si>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</si>
  <si>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</si>
  <si>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</si>
  <si>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</si>
  <si>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</si>
  <si>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</si>
  <si>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</si>
  <si>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</si>
  <si>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</si>
  <si>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</si>
  <si>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</si>
  <si>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</si>
  <si>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</si>
  <si>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</si>
  <si>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</si>
  <si>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</si>
  <si>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</si>
  <si>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</si>
  <si>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</si>
  <si>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</si>
  <si>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</si>
  <si>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</si>
  <si>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</si>
  <si>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</si>
  <si>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</si>
  <si>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</si>
  <si>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</si>
  <si>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</si>
  <si>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</si>
  <si>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</si>
  <si>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</si>
  <si>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</si>
  <si>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</si>
  <si>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</si>
  <si>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</si>
  <si>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</si>
  <si>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</si>
  <si>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</si>
  <si>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</si>
  <si>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</si>
  <si>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</si>
  <si>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</si>
  <si>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</si>
  <si>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</si>
  <si>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</si>
  <si>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</si>
  <si>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</si>
  <si>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</si>
  <si>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</si>
  <si>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</si>
  <si>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</si>
  <si>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</si>
  <si>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</si>
  <si>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</si>
  <si>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</si>
  <si>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</si>
  <si>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</si>
  <si>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</si>
  <si>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</si>
  <si>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</si>
  <si>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</si>
  <si>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</si>
  <si>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</si>
  <si>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</si>
  <si>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</si>
  <si>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</si>
  <si>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</si>
  <si>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</si>
  <si>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</si>
  <si>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</si>
  <si>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</si>
  <si>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</si>
  <si>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</si>
  <si>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</si>
  <si>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</si>
  <si>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</si>
  <si>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</si>
  <si>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</si>
  <si>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</si>
  <si>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</si>
  <si>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</si>
  <si>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</si>
  <si>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</si>
  <si>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</si>
  <si>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</si>
  <si>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</si>
  <si>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</si>
  <si>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</si>
  <si>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</si>
  <si>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</si>
  <si>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</si>
  <si>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</si>
  <si>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</si>
  <si>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</si>
  <si>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</si>
  <si>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</si>
  <si>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</si>
  <si>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</si>
  <si>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</si>
  <si>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</si>
  <si>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</si>
  <si>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</si>
  <si>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</si>
  <si>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</si>
  <si>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</si>
  <si>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</si>
  <si>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</si>
  <si>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</si>
  <si>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</si>
  <si>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</si>
  <si>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</si>
  <si>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</si>
  <si>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</si>
  <si>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</si>
  <si>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</si>
  <si>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</si>
  <si>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</si>
  <si>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</si>
  <si>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</si>
  <si>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</si>
  <si>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</si>
  <si>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</si>
  <si>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</si>
  <si>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</si>
  <si>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</si>
  <si>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</si>
  <si>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</si>
  <si>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</si>
  <si>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</si>
  <si>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</si>
  <si>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</si>
  <si>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</si>
  <si>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</si>
  <si>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</si>
  <si>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</si>
  <si>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</si>
  <si>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</si>
  <si>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</si>
  <si>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</si>
  <si>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</si>
  <si>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</si>
  <si>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</si>
  <si>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</si>
  <si>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</si>
  <si>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</si>
  <si>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</si>
  <si>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</si>
  <si>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</si>
  <si>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</si>
  <si>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</si>
  <si>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</si>
  <si>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</si>
  <si>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</si>
  <si>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</si>
  <si>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</si>
  <si>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</si>
  <si>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</si>
  <si>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</si>
  <si>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</si>
  <si>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</si>
  <si>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</si>
  <si>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</si>
  <si>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</si>
  <si>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</si>
  <si>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</si>
  <si>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</si>
  <si>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</si>
  <si>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</si>
  <si>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</si>
  <si>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</si>
  <si>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</si>
  <si>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</si>
  <si>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</si>
  <si>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</si>
  <si>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</si>
  <si>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</si>
  <si>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</si>
  <si>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</si>
  <si>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</si>
  <si>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</si>
  <si>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</si>
  <si>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</si>
  <si>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</si>
  <si>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</si>
  <si>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</si>
  <si>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</si>
  <si>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</si>
  <si>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</si>
  <si>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</si>
  <si>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</si>
  <si>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</si>
  <si>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</si>
  <si>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</si>
  <si>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</si>
  <si>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</si>
  <si>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</si>
  <si>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</si>
  <si>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</si>
  <si>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</si>
  <si>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</si>
  <si>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</si>
  <si>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</si>
  <si>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</si>
  <si>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</si>
  <si>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</si>
  <si>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</si>
  <si>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</si>
  <si>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</si>
  <si>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</si>
  <si>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</si>
  <si>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</si>
  <si>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</si>
  <si>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</si>
  <si>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</si>
  <si>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</si>
  <si>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</si>
  <si>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</si>
  <si>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</si>
  <si>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</si>
  <si>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</si>
  <si>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</si>
  <si>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</si>
  <si>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</si>
  <si>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</si>
  <si>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</si>
  <si>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</si>
  <si>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</si>
  <si>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</si>
  <si>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</si>
  <si>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</si>
  <si>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</si>
  <si>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</si>
  <si>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</si>
  <si>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</si>
  <si>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</si>
  <si>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</si>
  <si>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</si>
  <si>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</si>
  <si>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</si>
  <si>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</si>
  <si>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</si>
  <si>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</si>
  <si>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</si>
  <si>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</si>
  <si>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</si>
  <si>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</si>
  <si>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</si>
  <si>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</si>
  <si>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</si>
  <si>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</si>
  <si>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</si>
  <si>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</si>
  <si>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</si>
  <si>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</si>
  <si>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</si>
  <si>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</si>
  <si>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</si>
  <si>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</si>
  <si>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</si>
  <si>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</si>
  <si>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</si>
  <si>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</si>
  <si>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</si>
  <si>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</si>
  <si>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</si>
  <si>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</si>
  <si>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</si>
  <si>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</si>
  <si>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</si>
  <si>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</si>
  <si>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</si>
  <si>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</si>
  <si>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</si>
  <si>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</si>
  <si>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</si>
  <si>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</si>
  <si>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</si>
  <si>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</si>
  <si>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</si>
  <si>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</si>
  <si>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</si>
  <si>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</si>
  <si>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</si>
  <si>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</si>
  <si>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</si>
  <si>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</si>
  <si>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</si>
  <si>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</si>
  <si>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</si>
  <si>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</si>
  <si>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</si>
  <si>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</si>
  <si>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</si>
  <si>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</si>
  <si>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</si>
  <si>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</si>
  <si>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</si>
  <si>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</si>
  <si>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</si>
  <si>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</si>
  <si>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</si>
  <si>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</si>
  <si>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</si>
  <si>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</si>
  <si>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</si>
  <si>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</si>
  <si>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</si>
  <si>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</si>
  <si>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</si>
  <si>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</si>
  <si>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</si>
  <si>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</si>
  <si>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</si>
  <si>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</si>
  <si>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</si>
  <si>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</si>
  <si>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</si>
  <si>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</si>
  <si>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</si>
  <si>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</si>
  <si>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</si>
  <si>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</si>
  <si>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</si>
  <si>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</si>
  <si>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</si>
  <si>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</si>
  <si>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</si>
  <si>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</si>
  <si>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</si>
  <si>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</si>
  <si>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</si>
  <si>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</si>
  <si>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</si>
  <si>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</si>
  <si>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</si>
  <si>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</si>
  <si>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</si>
  <si>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</si>
  <si>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</si>
  <si>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</si>
  <si>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</si>
  <si>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</si>
  <si>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</si>
  <si>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</si>
  <si>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</si>
  <si>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</si>
  <si>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</si>
  <si>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</si>
  <si>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</si>
  <si>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</si>
  <si>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</si>
  <si>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</si>
  <si>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</si>
  <si>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</si>
  <si>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</si>
  <si>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</si>
  <si>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</si>
  <si>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</si>
  <si>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</si>
  <si>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</si>
  <si>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</si>
  <si>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</si>
  <si>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</si>
  <si>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</si>
  <si>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</si>
  <si>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</si>
  <si>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</si>
  <si>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</si>
  <si>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</si>
  <si>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</si>
  <si>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</si>
  <si>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</si>
  <si>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</si>
  <si>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</si>
  <si>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</si>
  <si>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</si>
  <si>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</si>
  <si>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</si>
  <si>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</si>
  <si>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</si>
  <si>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</si>
  <si>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</si>
  <si>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</si>
  <si>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</si>
  <si>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</si>
  <si>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</si>
  <si>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</si>
  <si>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</si>
  <si>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</si>
  <si>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</si>
  <si>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</si>
  <si>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</si>
  <si>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</si>
  <si>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</si>
  <si>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</si>
  <si>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</si>
  <si>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</si>
  <si>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</si>
  <si>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</si>
  <si>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</si>
  <si>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</si>
  <si>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</si>
  <si>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</si>
  <si>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</si>
  <si>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</si>
  <si>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</si>
  <si>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</si>
  <si>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</si>
  <si>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</si>
  <si>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</si>
  <si>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</si>
  <si>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</si>
  <si>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</si>
  <si>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</si>
  <si>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</si>
  <si>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</si>
  <si>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</si>
  <si>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</si>
  <si>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</si>
  <si>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</si>
  <si>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</si>
  <si>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</si>
  <si>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</si>
  <si>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</si>
  <si>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</si>
  <si>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</si>
  <si>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</si>
  <si>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</si>
  <si>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</si>
  <si>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</si>
  <si>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</si>
  <si>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</si>
  <si>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</si>
  <si>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</si>
  <si>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</si>
  <si>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</si>
  <si>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</si>
  <si>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</si>
  <si>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</si>
  <si>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</si>
  <si>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</si>
  <si>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 xml:space="preserve">formula </t>
  </si>
  <si>
    <t xml:space="preserve">function </t>
  </si>
  <si>
    <t>user define</t>
  </si>
  <si>
    <t>pre define , in built</t>
  </si>
  <si>
    <t>Discount amount</t>
  </si>
  <si>
    <t xml:space="preserve">Total Orders </t>
  </si>
  <si>
    <t>Sum of profit</t>
  </si>
  <si>
    <t xml:space="preserve">Total city </t>
  </si>
  <si>
    <t>ORD123</t>
  </si>
  <si>
    <t>ORD234</t>
  </si>
  <si>
    <t>ORD333</t>
  </si>
  <si>
    <t xml:space="preserve">agg functions - count , min ,max , sum , avg </t>
  </si>
  <si>
    <t>find the avg discount</t>
  </si>
  <si>
    <t>min sales</t>
  </si>
  <si>
    <t>find the max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</si>
</sst>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9" fillId="0" borderId="2" xfId="0" applyFont="1" applyBorder="1"/>
    <xf numFmtId="0" fontId="6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J19" zoomScaleNormal="100" workbookViewId="0">
      <selection activeCell="P25" sqref="P25"/>
    </sheetView>
  </sheetViews>
  <sheetFormatPr defaultColWidth="19.36328125" defaultRowHeight="15" customHeight="1" x14ac:dyDescent="0.45"/>
  <cols>
    <col min="12" max="12" width="19.36328125" style="10"/>
    <col min="17" max="17" width="19.363281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11</v>
      </c>
      <c r="N1" s="6" t="s">
        <v>15378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9">
        <v>114.72</v>
      </c>
      <c r="M2" s="2" t="s">
        <v>17</v>
      </c>
      <c r="N2" s="2">
        <f>D2-F2</f>
        <v>492.30809999999997</v>
      </c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9">
        <v>971.41</v>
      </c>
      <c r="M3" s="2" t="s">
        <v>23</v>
      </c>
      <c r="N3" s="2">
        <f t="shared" ref="N3:N66" si="1">D3-F3</f>
        <v>2357.8413999999998</v>
      </c>
      <c r="P3" t="s">
        <v>15379</v>
      </c>
      <c r="Q3" t="s">
        <v>15380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9">
        <v>769.08</v>
      </c>
      <c r="M4" s="2" t="s">
        <v>28</v>
      </c>
      <c r="N4" s="2">
        <f t="shared" si="1"/>
        <v>3230.0729999999999</v>
      </c>
      <c r="P4" t="s">
        <v>15381</v>
      </c>
      <c r="Q4" t="s">
        <v>15382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9">
        <v>71.61</v>
      </c>
      <c r="M5" s="2" t="s">
        <v>17</v>
      </c>
      <c r="N5" s="2">
        <f t="shared" si="1"/>
        <v>847.42779999999993</v>
      </c>
      <c r="P5">
        <f>12+50*14</f>
        <v>712</v>
      </c>
      <c r="Q5">
        <f>SUM(122,22,77,999)</f>
        <v>1220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9">
        <v>621.91999999999996</v>
      </c>
      <c r="M6" s="2" t="s">
        <v>28</v>
      </c>
      <c r="N6" s="2">
        <f t="shared" si="1"/>
        <v>3071.32</v>
      </c>
      <c r="O6">
        <v>2222</v>
      </c>
      <c r="P6">
        <f>12*O6</f>
        <v>26664</v>
      </c>
      <c r="Q6">
        <f>COUNT(O6:O12)</f>
        <v>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9">
        <v>578.94000000000005</v>
      </c>
      <c r="M7" s="2" t="s">
        <v>34</v>
      </c>
      <c r="N7" s="2">
        <f t="shared" si="1"/>
        <v>2514.8563999999997</v>
      </c>
      <c r="O7">
        <v>2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9">
        <v>110.31</v>
      </c>
      <c r="M8" s="2" t="s">
        <v>34</v>
      </c>
      <c r="N8" s="2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9">
        <v>91.68</v>
      </c>
      <c r="M9" s="2" t="s">
        <v>28</v>
      </c>
      <c r="N9" s="2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9">
        <v>995.78</v>
      </c>
      <c r="M10" s="2" t="s">
        <v>39</v>
      </c>
      <c r="N10" s="2">
        <f t="shared" si="1"/>
        <v>3548.2037</v>
      </c>
    </row>
    <row r="11" spans="1:17" ht="14.25" customHeight="1" x14ac:dyDescent="0.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9">
        <v>102.96</v>
      </c>
      <c r="M11" s="2" t="s">
        <v>17</v>
      </c>
      <c r="N11" s="2">
        <f t="shared" si="1"/>
        <v>329.1232</v>
      </c>
      <c r="P11" s="11" t="s">
        <v>15384</v>
      </c>
      <c r="Q11" s="12">
        <f>COUNTA(A2:A15346)</f>
        <v>15345</v>
      </c>
    </row>
    <row r="12" spans="1:17" ht="14.25" customHeight="1" x14ac:dyDescent="0.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9">
        <v>542.82000000000005</v>
      </c>
      <c r="M12" s="2" t="s">
        <v>28</v>
      </c>
      <c r="N12" s="2">
        <f t="shared" si="1"/>
        <v>1574.6662000000001</v>
      </c>
      <c r="P12" s="11" t="s">
        <v>15385</v>
      </c>
      <c r="Q12" s="12">
        <f>SUM(L2:L15346)</f>
        <v>6872139.8099999921</v>
      </c>
    </row>
    <row r="13" spans="1:17" ht="14.25" customHeight="1" x14ac:dyDescent="0.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9">
        <v>1028.47</v>
      </c>
      <c r="M13" s="2" t="s">
        <v>17</v>
      </c>
      <c r="N13" s="2">
        <f t="shared" si="1"/>
        <v>3622.4789999999998</v>
      </c>
      <c r="P13" s="11" t="s">
        <v>15386</v>
      </c>
      <c r="Q13" s="12">
        <f>COUNTA(M2:M15346)</f>
        <v>15345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9">
        <v>131.5</v>
      </c>
      <c r="M14" s="2" t="s">
        <v>28</v>
      </c>
      <c r="N14" s="2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9">
        <v>255.49</v>
      </c>
      <c r="M15" s="2" t="s">
        <v>39</v>
      </c>
      <c r="N15" s="2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9">
        <v>804.36</v>
      </c>
      <c r="M16" s="2" t="s">
        <v>17</v>
      </c>
      <c r="N16" s="2">
        <f t="shared" si="1"/>
        <v>2723.5829000000003</v>
      </c>
    </row>
    <row r="17" spans="1:17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9">
        <v>284.91000000000003</v>
      </c>
      <c r="M17" s="2" t="s">
        <v>48</v>
      </c>
      <c r="N17" s="2">
        <f t="shared" si="1"/>
        <v>1258.9992999999999</v>
      </c>
      <c r="Q17" s="13" t="s">
        <v>15387</v>
      </c>
    </row>
    <row r="18" spans="1:17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9">
        <v>504.83</v>
      </c>
      <c r="M18" s="2" t="s">
        <v>34</v>
      </c>
      <c r="N18" s="2">
        <f t="shared" si="1"/>
        <v>3127.7040000000002</v>
      </c>
      <c r="P18">
        <v>2</v>
      </c>
      <c r="Q18" s="13" t="s">
        <v>15388</v>
      </c>
    </row>
    <row r="19" spans="1:17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9">
        <v>978.07</v>
      </c>
      <c r="M19" s="2" t="s">
        <v>48</v>
      </c>
      <c r="N19" s="2">
        <f t="shared" si="1"/>
        <v>2571.9957000000004</v>
      </c>
      <c r="P19">
        <v>3</v>
      </c>
      <c r="Q19" s="13" t="s">
        <v>15389</v>
      </c>
    </row>
    <row r="20" spans="1:17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9">
        <v>260.95</v>
      </c>
      <c r="M20" s="2" t="s">
        <v>28</v>
      </c>
      <c r="N20" s="2">
        <f t="shared" si="1"/>
        <v>2854.2456000000002</v>
      </c>
      <c r="P20">
        <f>COUNT(P17:P19)</f>
        <v>2</v>
      </c>
      <c r="Q20">
        <f>COUNTA(Q17:Q19)</f>
        <v>3</v>
      </c>
    </row>
    <row r="21" spans="1:17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9">
        <v>727.29</v>
      </c>
      <c r="M21" s="2" t="s">
        <v>39</v>
      </c>
      <c r="N21" s="2">
        <f t="shared" si="1"/>
        <v>2586.6464000000001</v>
      </c>
    </row>
    <row r="22" spans="1:17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9">
        <v>798.81</v>
      </c>
      <c r="M22" s="2" t="s">
        <v>39</v>
      </c>
      <c r="N22" s="2">
        <f t="shared" si="1"/>
        <v>3712.7887999999998</v>
      </c>
    </row>
    <row r="23" spans="1:17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9">
        <v>920.22</v>
      </c>
      <c r="M23" s="2" t="s">
        <v>28</v>
      </c>
      <c r="N23" s="2">
        <f t="shared" si="1"/>
        <v>2223.9712</v>
      </c>
      <c r="P23" s="13" t="s">
        <v>15390</v>
      </c>
    </row>
    <row r="24" spans="1:17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9">
        <v>931.37</v>
      </c>
      <c r="M24" s="2" t="s">
        <v>17</v>
      </c>
      <c r="N24" s="2">
        <f t="shared" si="1"/>
        <v>3410.7052000000003</v>
      </c>
      <c r="P24" s="13" t="s">
        <v>15391</v>
      </c>
      <c r="Q24">
        <f>AVERAGE(E2:E15346)</f>
        <v>0.25042880417073943</v>
      </c>
    </row>
    <row r="25" spans="1:17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9">
        <v>375.7</v>
      </c>
      <c r="M25" s="2" t="s">
        <v>39</v>
      </c>
      <c r="N25" s="2">
        <f t="shared" si="1"/>
        <v>3675.9014999999999</v>
      </c>
      <c r="P25" s="13" t="s">
        <v>15393</v>
      </c>
      <c r="Q25">
        <f>MAX(G2:G15346)</f>
        <v>9</v>
      </c>
    </row>
    <row r="26" spans="1:17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9">
        <v>1072.26</v>
      </c>
      <c r="M26" s="2" t="s">
        <v>34</v>
      </c>
      <c r="N26" s="2">
        <f t="shared" si="1"/>
        <v>2921.1120000000001</v>
      </c>
      <c r="P26" s="13" t="s">
        <v>15392</v>
      </c>
      <c r="Q26">
        <f>MIN(D2:D15347)</f>
        <v>100.1</v>
      </c>
    </row>
    <row r="27" spans="1:17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9">
        <v>526.66</v>
      </c>
      <c r="M27" s="2" t="s">
        <v>23</v>
      </c>
      <c r="N27" s="2">
        <f t="shared" si="1"/>
        <v>2303.7611999999999</v>
      </c>
    </row>
    <row r="28" spans="1:17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9">
        <v>207.61</v>
      </c>
      <c r="M28" s="2" t="s">
        <v>48</v>
      </c>
      <c r="N28" s="2">
        <f t="shared" si="1"/>
        <v>675.28960000000006</v>
      </c>
    </row>
    <row r="29" spans="1:17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9">
        <v>689.74</v>
      </c>
      <c r="M29" s="2" t="s">
        <v>34</v>
      </c>
      <c r="N29" s="2">
        <f t="shared" si="1"/>
        <v>3434.9280000000003</v>
      </c>
    </row>
    <row r="30" spans="1:17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9">
        <v>43.58</v>
      </c>
      <c r="M30" s="2" t="s">
        <v>23</v>
      </c>
      <c r="N30" s="2">
        <f t="shared" si="1"/>
        <v>388.54789999999997</v>
      </c>
    </row>
    <row r="31" spans="1:17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9">
        <v>422.33</v>
      </c>
      <c r="M31" s="2" t="s">
        <v>39</v>
      </c>
      <c r="N31" s="2">
        <f t="shared" si="1"/>
        <v>1624.8596</v>
      </c>
    </row>
    <row r="32" spans="1:17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9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9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9">
        <v>178.58</v>
      </c>
      <c r="M34" s="2" t="s">
        <v>39</v>
      </c>
      <c r="N34" s="2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9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9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9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9">
        <v>528.38</v>
      </c>
      <c r="M38" s="2" t="s">
        <v>48</v>
      </c>
      <c r="N38" s="2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9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9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9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9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9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9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9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9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9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9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9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9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9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9">
        <v>433.9</v>
      </c>
      <c r="M52" s="2" t="s">
        <v>28</v>
      </c>
      <c r="N52" s="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9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9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9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9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9">
        <v>278.48</v>
      </c>
      <c r="M57" s="2" t="s">
        <v>17</v>
      </c>
      <c r="N57" s="2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9">
        <v>356.81</v>
      </c>
      <c r="M58" s="2" t="s">
        <v>17</v>
      </c>
      <c r="N58" s="2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9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9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9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9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9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9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9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9">
        <v>499.78</v>
      </c>
      <c r="M66" s="2" t="s">
        <v>28</v>
      </c>
      <c r="N66" s="2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9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9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9">
        <v>408.02</v>
      </c>
      <c r="M69" s="2" t="s">
        <v>28</v>
      </c>
      <c r="N69" s="2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9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9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9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9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9">
        <v>1229.3</v>
      </c>
      <c r="M74" s="2" t="s">
        <v>48</v>
      </c>
      <c r="N74" s="2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9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9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9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9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9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9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9">
        <v>289.32</v>
      </c>
      <c r="M81" s="2" t="s">
        <v>17</v>
      </c>
      <c r="N81" s="2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9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9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9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9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9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9">
        <v>705.01</v>
      </c>
      <c r="M87" s="2" t="s">
        <v>17</v>
      </c>
      <c r="N87" s="2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9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9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9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9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9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9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9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9">
        <v>608.51</v>
      </c>
      <c r="M95" s="2" t="s">
        <v>34</v>
      </c>
      <c r="N95" s="2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9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9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9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9">
        <v>957.31</v>
      </c>
      <c r="M99" s="2" t="s">
        <v>34</v>
      </c>
      <c r="N99" s="2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9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9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9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9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9">
        <v>666.98</v>
      </c>
      <c r="M104" s="2" t="s">
        <v>39</v>
      </c>
      <c r="N104" s="2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9">
        <v>777.62</v>
      </c>
      <c r="M105" s="2" t="s">
        <v>48</v>
      </c>
      <c r="N105" s="2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9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9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9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9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9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9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9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9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9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9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9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9">
        <v>815.29</v>
      </c>
      <c r="M117" s="2" t="s">
        <v>39</v>
      </c>
      <c r="N117" s="2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9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9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9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9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9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9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9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9">
        <v>179.78</v>
      </c>
      <c r="M125" s="2" t="s">
        <v>34</v>
      </c>
      <c r="N125" s="2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9">
        <v>789.67</v>
      </c>
      <c r="M126" s="2" t="s">
        <v>48</v>
      </c>
      <c r="N126" s="2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9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9">
        <v>333.34</v>
      </c>
      <c r="M128" s="2" t="s">
        <v>34</v>
      </c>
      <c r="N128" s="2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9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9">
        <v>197.42</v>
      </c>
      <c r="M130" s="2" t="s">
        <v>48</v>
      </c>
      <c r="N130" s="2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9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9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9">
        <v>715.56</v>
      </c>
      <c r="M133" s="2" t="s">
        <v>23</v>
      </c>
      <c r="N133" s="2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9">
        <v>265.5</v>
      </c>
      <c r="M134" s="2" t="s">
        <v>17</v>
      </c>
      <c r="N134" s="2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9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9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9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9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9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9">
        <v>167.08</v>
      </c>
      <c r="M140" s="2" t="s">
        <v>28</v>
      </c>
      <c r="N140" s="2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9">
        <v>466.35</v>
      </c>
      <c r="M141" s="2" t="s">
        <v>17</v>
      </c>
      <c r="N141" s="2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9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9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9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9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9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9">
        <v>1201.33</v>
      </c>
      <c r="M147" s="2" t="s">
        <v>28</v>
      </c>
      <c r="N147" s="2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9">
        <v>609.51</v>
      </c>
      <c r="M148" s="2" t="s">
        <v>23</v>
      </c>
      <c r="N148" s="2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9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9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9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9">
        <v>408.16</v>
      </c>
      <c r="M152" s="2" t="s">
        <v>23</v>
      </c>
      <c r="N152" s="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9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9">
        <v>253.65</v>
      </c>
      <c r="M154" s="2" t="s">
        <v>34</v>
      </c>
      <c r="N154" s="2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9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9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9">
        <v>735.37</v>
      </c>
      <c r="M157" s="2" t="s">
        <v>48</v>
      </c>
      <c r="N157" s="2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9">
        <v>813.65</v>
      </c>
      <c r="M158" s="2" t="s">
        <v>23</v>
      </c>
      <c r="N158" s="2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9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9">
        <v>43.53</v>
      </c>
      <c r="M160" s="2" t="s">
        <v>17</v>
      </c>
      <c r="N160" s="2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9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9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9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9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9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9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9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9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9">
        <v>418.96</v>
      </c>
      <c r="M169" s="2" t="s">
        <v>39</v>
      </c>
      <c r="N169" s="2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9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9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9">
        <v>930.19</v>
      </c>
      <c r="M172" s="2" t="s">
        <v>39</v>
      </c>
      <c r="N172" s="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9">
        <v>250.2</v>
      </c>
      <c r="M173" s="2" t="s">
        <v>39</v>
      </c>
      <c r="N173" s="2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9">
        <v>729.42</v>
      </c>
      <c r="M174" s="2" t="s">
        <v>23</v>
      </c>
      <c r="N174" s="2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9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9">
        <v>941.87</v>
      </c>
      <c r="M176" s="2" t="s">
        <v>23</v>
      </c>
      <c r="N176" s="2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9">
        <v>671.84</v>
      </c>
      <c r="M177" s="2" t="s">
        <v>17</v>
      </c>
      <c r="N177" s="2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9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9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9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9">
        <v>336.28</v>
      </c>
      <c r="M181" s="2" t="s">
        <v>48</v>
      </c>
      <c r="N181" s="2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9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9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9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9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9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9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9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9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9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9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9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9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9">
        <v>467.32</v>
      </c>
      <c r="M194" s="2" t="s">
        <v>48</v>
      </c>
      <c r="N194" s="2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9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9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9">
        <v>242.2</v>
      </c>
      <c r="M197" s="2" t="s">
        <v>48</v>
      </c>
      <c r="N197" s="2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9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9">
        <v>350.09</v>
      </c>
      <c r="M199" s="2" t="s">
        <v>48</v>
      </c>
      <c r="N199" s="2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9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9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9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9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9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9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9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9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9">
        <v>121.08</v>
      </c>
      <c r="M208" s="2" t="s">
        <v>34</v>
      </c>
      <c r="N208" s="2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9">
        <v>47.74</v>
      </c>
      <c r="M209" s="2" t="s">
        <v>28</v>
      </c>
      <c r="N209" s="2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9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9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9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9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9">
        <v>161.16</v>
      </c>
      <c r="M214" s="2" t="s">
        <v>39</v>
      </c>
      <c r="N214" s="2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9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9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9">
        <v>21.73</v>
      </c>
      <c r="M217" s="2" t="s">
        <v>17</v>
      </c>
      <c r="N217" s="2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9">
        <v>509.07</v>
      </c>
      <c r="M218" s="2" t="s">
        <v>48</v>
      </c>
      <c r="N218" s="2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9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9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9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9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9">
        <v>930.63</v>
      </c>
      <c r="M223" s="2" t="s">
        <v>17</v>
      </c>
      <c r="N223" s="2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9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9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9">
        <v>385.44</v>
      </c>
      <c r="M226" s="2" t="s">
        <v>39</v>
      </c>
      <c r="N226" s="2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9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9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9">
        <v>394.98</v>
      </c>
      <c r="M229" s="2" t="s">
        <v>34</v>
      </c>
      <c r="N229" s="2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9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9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9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9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9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9">
        <v>144.54</v>
      </c>
      <c r="M235" s="2" t="s">
        <v>17</v>
      </c>
      <c r="N235" s="2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9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9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9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9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9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9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9">
        <v>358.48</v>
      </c>
      <c r="M242" s="2" t="s">
        <v>17</v>
      </c>
      <c r="N242" s="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9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9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9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9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9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9">
        <v>710.07</v>
      </c>
      <c r="M248" s="2" t="s">
        <v>34</v>
      </c>
      <c r="N248" s="2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9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9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9">
        <v>675.38</v>
      </c>
      <c r="M251" s="2" t="s">
        <v>39</v>
      </c>
      <c r="N251" s="2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9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9">
        <v>974.82</v>
      </c>
      <c r="M253" s="2" t="s">
        <v>17</v>
      </c>
      <c r="N253" s="2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9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9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9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9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9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9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9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9">
        <v>106.36</v>
      </c>
      <c r="M261" s="2" t="s">
        <v>28</v>
      </c>
      <c r="N261" s="2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9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9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9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9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9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9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9">
        <v>55.65</v>
      </c>
      <c r="M268" s="2" t="s">
        <v>28</v>
      </c>
      <c r="N268" s="2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9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9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9">
        <v>369.04</v>
      </c>
      <c r="M271" s="2" t="s">
        <v>39</v>
      </c>
      <c r="N271" s="2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9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9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9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9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9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9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9">
        <v>620.79</v>
      </c>
      <c r="M278" s="2" t="s">
        <v>28</v>
      </c>
      <c r="N278" s="2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9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9">
        <v>202.72</v>
      </c>
      <c r="M280" s="2" t="s">
        <v>48</v>
      </c>
      <c r="N280" s="2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9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9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9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9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9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9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9">
        <v>289.24</v>
      </c>
      <c r="M287" s="2" t="s">
        <v>28</v>
      </c>
      <c r="N287" s="2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9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9">
        <v>262.82</v>
      </c>
      <c r="M289" s="2" t="s">
        <v>28</v>
      </c>
      <c r="N289" s="2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9">
        <v>367.39</v>
      </c>
      <c r="M290" s="2" t="s">
        <v>48</v>
      </c>
      <c r="N290" s="2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9">
        <v>709.19</v>
      </c>
      <c r="M291" s="2" t="s">
        <v>23</v>
      </c>
      <c r="N291" s="2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9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9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9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9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9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9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9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9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9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9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9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9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9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9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9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9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9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9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9">
        <v>362.88</v>
      </c>
      <c r="M310" s="2" t="s">
        <v>23</v>
      </c>
      <c r="N310" s="2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9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9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9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9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9">
        <v>237.24</v>
      </c>
      <c r="M315" s="2" t="s">
        <v>17</v>
      </c>
      <c r="N315" s="2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9">
        <v>108.85</v>
      </c>
      <c r="M316" s="2" t="s">
        <v>28</v>
      </c>
      <c r="N316" s="2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9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9">
        <v>762.19</v>
      </c>
      <c r="M318" s="2" t="s">
        <v>34</v>
      </c>
      <c r="N318" s="2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9">
        <v>468.81</v>
      </c>
      <c r="M319" s="2" t="s">
        <v>34</v>
      </c>
      <c r="N319" s="2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9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9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9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9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9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9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9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9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9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9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9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9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9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9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9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9">
        <v>388.34</v>
      </c>
      <c r="M335" s="2" t="s">
        <v>23</v>
      </c>
      <c r="N335" s="2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9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9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9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9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9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9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9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9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9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9">
        <v>413.97</v>
      </c>
      <c r="M345" s="2" t="s">
        <v>34</v>
      </c>
      <c r="N345" s="2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9">
        <v>46.96</v>
      </c>
      <c r="M346" s="2" t="s">
        <v>48</v>
      </c>
      <c r="N346" s="2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9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9">
        <v>300.73</v>
      </c>
      <c r="M348" s="2" t="s">
        <v>34</v>
      </c>
      <c r="N348" s="2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9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9">
        <v>161.51</v>
      </c>
      <c r="M350" s="2" t="s">
        <v>17</v>
      </c>
      <c r="N350" s="2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9">
        <v>46.99</v>
      </c>
      <c r="M351" s="2" t="s">
        <v>17</v>
      </c>
      <c r="N351" s="2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9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9">
        <v>289</v>
      </c>
      <c r="M353" s="2" t="s">
        <v>28</v>
      </c>
      <c r="N353" s="2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9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9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9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9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9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9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9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9">
        <v>88.73</v>
      </c>
      <c r="M361" s="2" t="s">
        <v>17</v>
      </c>
      <c r="N361" s="2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9">
        <v>319.61</v>
      </c>
      <c r="M362" s="2" t="s">
        <v>28</v>
      </c>
      <c r="N362" s="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9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9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9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9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9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9">
        <v>610.64</v>
      </c>
      <c r="M368" s="2" t="s">
        <v>28</v>
      </c>
      <c r="N368" s="2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9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9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9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9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9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9">
        <v>455.08</v>
      </c>
      <c r="M374" s="2" t="s">
        <v>39</v>
      </c>
      <c r="N374" s="2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9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9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9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9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9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9">
        <v>200.91</v>
      </c>
      <c r="M380" s="2" t="s">
        <v>28</v>
      </c>
      <c r="N380" s="2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9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9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9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9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9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9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9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9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9">
        <v>190.23</v>
      </c>
      <c r="M389" s="2" t="s">
        <v>34</v>
      </c>
      <c r="N389" s="2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9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9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9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9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9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9">
        <v>431.14</v>
      </c>
      <c r="M395" s="2" t="s">
        <v>28</v>
      </c>
      <c r="N395" s="2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9">
        <v>275.87</v>
      </c>
      <c r="M396" s="2" t="s">
        <v>23</v>
      </c>
      <c r="N396" s="2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9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9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9">
        <v>66.31</v>
      </c>
      <c r="M399" s="2" t="s">
        <v>34</v>
      </c>
      <c r="N399" s="2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9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9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9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9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9">
        <v>620.73</v>
      </c>
      <c r="M404" s="2" t="s">
        <v>17</v>
      </c>
      <c r="N404" s="2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9">
        <v>300.44</v>
      </c>
      <c r="M405" s="2" t="s">
        <v>17</v>
      </c>
      <c r="N405" s="2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9">
        <v>138.59</v>
      </c>
      <c r="M406" s="2" t="s">
        <v>39</v>
      </c>
      <c r="N406" s="2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9">
        <v>398.59</v>
      </c>
      <c r="M407" s="2" t="s">
        <v>39</v>
      </c>
      <c r="N407" s="2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9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9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9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9">
        <v>1145.5</v>
      </c>
      <c r="M411" s="2" t="s">
        <v>39</v>
      </c>
      <c r="N411" s="2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9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9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9">
        <v>321.3</v>
      </c>
      <c r="M414" s="2" t="s">
        <v>28</v>
      </c>
      <c r="N414" s="2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9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9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9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9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9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9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9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9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9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9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9">
        <v>654.1</v>
      </c>
      <c r="M425" s="2" t="s">
        <v>48</v>
      </c>
      <c r="N425" s="2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9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9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9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9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9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9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9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9">
        <v>728.97</v>
      </c>
      <c r="M433" s="2" t="s">
        <v>39</v>
      </c>
      <c r="N433" s="2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9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9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9">
        <v>628.74</v>
      </c>
      <c r="M436" s="2" t="s">
        <v>23</v>
      </c>
      <c r="N436" s="2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9">
        <v>348.92</v>
      </c>
      <c r="M437" s="2" t="s">
        <v>39</v>
      </c>
      <c r="N437" s="2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9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9">
        <v>1202.19</v>
      </c>
      <c r="M439" s="2" t="s">
        <v>23</v>
      </c>
      <c r="N439" s="2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9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9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9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9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9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9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9">
        <v>380.04</v>
      </c>
      <c r="M446" s="2" t="s">
        <v>28</v>
      </c>
      <c r="N446" s="2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9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9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9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9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9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9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9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9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9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9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9">
        <v>482.71</v>
      </c>
      <c r="M457" s="2" t="s">
        <v>17</v>
      </c>
      <c r="N457" s="2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9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9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9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9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9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9">
        <v>492.8</v>
      </c>
      <c r="M463" s="2" t="s">
        <v>48</v>
      </c>
      <c r="N463" s="2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9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9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9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9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9">
        <v>668.11</v>
      </c>
      <c r="M468" s="2" t="s">
        <v>23</v>
      </c>
      <c r="N468" s="2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9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9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9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9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9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9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9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9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9">
        <v>191.82</v>
      </c>
      <c r="M477" s="2" t="s">
        <v>23</v>
      </c>
      <c r="N477" s="2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9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9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9">
        <v>485.96</v>
      </c>
      <c r="M480" s="2" t="s">
        <v>23</v>
      </c>
      <c r="N480" s="2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9">
        <v>149.71</v>
      </c>
      <c r="M481" s="2" t="s">
        <v>48</v>
      </c>
      <c r="N481" s="2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9">
        <v>226.6</v>
      </c>
      <c r="M482" s="2" t="s">
        <v>17</v>
      </c>
      <c r="N482" s="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9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9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9">
        <v>74.44</v>
      </c>
      <c r="M485" s="2" t="s">
        <v>39</v>
      </c>
      <c r="N485" s="2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9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9">
        <v>731.64</v>
      </c>
      <c r="M487" s="2" t="s">
        <v>34</v>
      </c>
      <c r="N487" s="2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9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9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9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9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9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9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9">
        <v>840.81</v>
      </c>
      <c r="M494" s="2" t="s">
        <v>23</v>
      </c>
      <c r="N494" s="2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9">
        <v>764.68</v>
      </c>
      <c r="M495" s="2" t="s">
        <v>39</v>
      </c>
      <c r="N495" s="2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9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9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9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9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9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9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9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9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9">
        <v>247.23</v>
      </c>
      <c r="M504" s="2" t="s">
        <v>48</v>
      </c>
      <c r="N504" s="2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9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9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9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9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9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9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9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9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9">
        <v>846.42</v>
      </c>
      <c r="M513" s="2" t="s">
        <v>28</v>
      </c>
      <c r="N513" s="2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9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9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9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9">
        <v>1065.7</v>
      </c>
      <c r="M517" s="2" t="s">
        <v>34</v>
      </c>
      <c r="N517" s="2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9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9">
        <v>370.54</v>
      </c>
      <c r="M519" s="2" t="s">
        <v>48</v>
      </c>
      <c r="N519" s="2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9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9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9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9">
        <v>190.64</v>
      </c>
      <c r="M523" s="2" t="s">
        <v>28</v>
      </c>
      <c r="N523" s="2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9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9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9">
        <v>204.95</v>
      </c>
      <c r="M526" s="2" t="s">
        <v>48</v>
      </c>
      <c r="N526" s="2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9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9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9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9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9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9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9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9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9">
        <v>212.34</v>
      </c>
      <c r="M535" s="2" t="s">
        <v>28</v>
      </c>
      <c r="N535" s="2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9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9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9">
        <v>373.26</v>
      </c>
      <c r="M538" s="2" t="s">
        <v>23</v>
      </c>
      <c r="N538" s="2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9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9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9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9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9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9">
        <v>81.11</v>
      </c>
      <c r="M544" s="2" t="s">
        <v>48</v>
      </c>
      <c r="N544" s="2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9">
        <v>240.35</v>
      </c>
      <c r="M545" s="2" t="s">
        <v>39</v>
      </c>
      <c r="N545" s="2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9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9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9">
        <v>677.28</v>
      </c>
      <c r="M548" s="2" t="s">
        <v>17</v>
      </c>
      <c r="N548" s="2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9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9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9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9">
        <v>270.02</v>
      </c>
      <c r="M552" s="2" t="s">
        <v>39</v>
      </c>
      <c r="N552" s="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9">
        <v>740.59</v>
      </c>
      <c r="M553" s="2" t="s">
        <v>34</v>
      </c>
      <c r="N553" s="2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9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9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9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9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9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9">
        <v>80.56</v>
      </c>
      <c r="M559" s="2" t="s">
        <v>34</v>
      </c>
      <c r="N559" s="2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9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9">
        <v>216.67</v>
      </c>
      <c r="M561" s="2" t="s">
        <v>39</v>
      </c>
      <c r="N561" s="2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9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9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9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9">
        <v>1066.82</v>
      </c>
      <c r="M565" s="2" t="s">
        <v>39</v>
      </c>
      <c r="N565" s="2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9">
        <v>616.11</v>
      </c>
      <c r="M566" s="2" t="s">
        <v>23</v>
      </c>
      <c r="N566" s="2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9">
        <v>274.88</v>
      </c>
      <c r="M567" s="2" t="s">
        <v>34</v>
      </c>
      <c r="N567" s="2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9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9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9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9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9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9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9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9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9">
        <v>150.35</v>
      </c>
      <c r="M576" s="2" t="s">
        <v>34</v>
      </c>
      <c r="N576" s="2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9">
        <v>230.62</v>
      </c>
      <c r="M577" s="2" t="s">
        <v>28</v>
      </c>
      <c r="N577" s="2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9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9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9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9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9">
        <v>1073.17</v>
      </c>
      <c r="M582" s="2" t="s">
        <v>28</v>
      </c>
      <c r="N582" s="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9">
        <v>253.95</v>
      </c>
      <c r="M583" s="2" t="s">
        <v>17</v>
      </c>
      <c r="N583" s="2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9">
        <v>305.36</v>
      </c>
      <c r="M584" s="2" t="s">
        <v>23</v>
      </c>
      <c r="N584" s="2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9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9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9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9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9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9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9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9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9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9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9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9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9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9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9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9">
        <v>582</v>
      </c>
      <c r="M600" s="2" t="s">
        <v>17</v>
      </c>
      <c r="N600" s="2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9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9">
        <v>769.54</v>
      </c>
      <c r="M602" s="2" t="s">
        <v>28</v>
      </c>
      <c r="N602" s="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9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9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9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9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9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9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9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9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9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9">
        <v>460.05</v>
      </c>
      <c r="M612" s="2" t="s">
        <v>23</v>
      </c>
      <c r="N612" s="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9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9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9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9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9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9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9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9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9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9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9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9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9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9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9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9">
        <v>1039.2</v>
      </c>
      <c r="M628" s="2" t="s">
        <v>23</v>
      </c>
      <c r="N628" s="2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9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9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9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9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9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9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9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9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9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9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9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9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9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9">
        <v>207.09</v>
      </c>
      <c r="M642" s="2" t="s">
        <v>17</v>
      </c>
      <c r="N642" s="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9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9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9">
        <v>396.72</v>
      </c>
      <c r="M645" s="2" t="s">
        <v>28</v>
      </c>
      <c r="N645" s="2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9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9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9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9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9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9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9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9">
        <v>503.48</v>
      </c>
      <c r="M653" s="2" t="s">
        <v>17</v>
      </c>
      <c r="N653" s="2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9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9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9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9">
        <v>80.02</v>
      </c>
      <c r="M657" s="2" t="s">
        <v>39</v>
      </c>
      <c r="N657" s="2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9">
        <v>145.9</v>
      </c>
      <c r="M658" s="2" t="s">
        <v>39</v>
      </c>
      <c r="N658" s="2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9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9">
        <v>585.21</v>
      </c>
      <c r="M660" s="2" t="s">
        <v>48</v>
      </c>
      <c r="N660" s="2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9">
        <v>1308.18</v>
      </c>
      <c r="M661" s="2" t="s">
        <v>23</v>
      </c>
      <c r="N661" s="2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9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9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9">
        <v>25.03</v>
      </c>
      <c r="M664" s="2" t="s">
        <v>17</v>
      </c>
      <c r="N664" s="2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9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9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9">
        <v>270</v>
      </c>
      <c r="M667" s="2" t="s">
        <v>17</v>
      </c>
      <c r="N667" s="2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9">
        <v>231.83</v>
      </c>
      <c r="M668" s="2" t="s">
        <v>39</v>
      </c>
      <c r="N668" s="2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9">
        <v>429</v>
      </c>
      <c r="M669" s="2" t="s">
        <v>23</v>
      </c>
      <c r="N669" s="2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9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9">
        <v>137.01</v>
      </c>
      <c r="M671" s="2" t="s">
        <v>28</v>
      </c>
      <c r="N671" s="2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9">
        <v>238.97</v>
      </c>
      <c r="M672" s="2" t="s">
        <v>28</v>
      </c>
      <c r="N672" s="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9">
        <v>143.57</v>
      </c>
      <c r="M673" s="2" t="s">
        <v>28</v>
      </c>
      <c r="N673" s="2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9">
        <v>552.34</v>
      </c>
      <c r="M674" s="2" t="s">
        <v>39</v>
      </c>
      <c r="N674" s="2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9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9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9">
        <v>70.44</v>
      </c>
      <c r="M677" s="2" t="s">
        <v>48</v>
      </c>
      <c r="N677" s="2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9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9">
        <v>663.73</v>
      </c>
      <c r="M679" s="2" t="s">
        <v>17</v>
      </c>
      <c r="N679" s="2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9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9">
        <v>271.88</v>
      </c>
      <c r="M681" s="2" t="s">
        <v>39</v>
      </c>
      <c r="N681" s="2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9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9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9">
        <v>106.87</v>
      </c>
      <c r="M684" s="2" t="s">
        <v>23</v>
      </c>
      <c r="N684" s="2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9">
        <v>739.48</v>
      </c>
      <c r="M685" s="2" t="s">
        <v>48</v>
      </c>
      <c r="N685" s="2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9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9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9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9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9">
        <v>351.38</v>
      </c>
      <c r="M690" s="2" t="s">
        <v>34</v>
      </c>
      <c r="N690" s="2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9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9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9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9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9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9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9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9">
        <v>862.32</v>
      </c>
      <c r="M698" s="2" t="s">
        <v>28</v>
      </c>
      <c r="N698" s="2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9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9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9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9">
        <v>8.86</v>
      </c>
      <c r="M702" s="2" t="s">
        <v>23</v>
      </c>
      <c r="N702" s="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9">
        <v>647.98</v>
      </c>
      <c r="M703" s="2" t="s">
        <v>39</v>
      </c>
      <c r="N703" s="2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9">
        <v>391.21</v>
      </c>
      <c r="M704" s="2" t="s">
        <v>48</v>
      </c>
      <c r="N704" s="2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9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9">
        <v>245.36</v>
      </c>
      <c r="M706" s="2" t="s">
        <v>39</v>
      </c>
      <c r="N706" s="2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9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9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9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9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9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9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9">
        <v>235.91</v>
      </c>
      <c r="M713" s="2" t="s">
        <v>34</v>
      </c>
      <c r="N713" s="2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9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9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9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9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9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9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9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9">
        <v>1345.54</v>
      </c>
      <c r="M721" s="2" t="s">
        <v>34</v>
      </c>
      <c r="N721" s="2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9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9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9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9">
        <v>477.42</v>
      </c>
      <c r="M725" s="2" t="s">
        <v>23</v>
      </c>
      <c r="N725" s="2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9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9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9">
        <v>164.59</v>
      </c>
      <c r="M728" s="2" t="s">
        <v>48</v>
      </c>
      <c r="N728" s="2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9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9">
        <v>299.43</v>
      </c>
      <c r="M730" s="2" t="s">
        <v>48</v>
      </c>
      <c r="N730" s="2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9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9">
        <v>172.99</v>
      </c>
      <c r="M732" s="2" t="s">
        <v>34</v>
      </c>
      <c r="N732" s="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9">
        <v>36.67</v>
      </c>
      <c r="M733" s="2" t="s">
        <v>23</v>
      </c>
      <c r="N733" s="2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9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9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9">
        <v>633.1</v>
      </c>
      <c r="M736" s="2" t="s">
        <v>17</v>
      </c>
      <c r="N736" s="2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9">
        <v>124.02</v>
      </c>
      <c r="M737" s="2" t="s">
        <v>17</v>
      </c>
      <c r="N737" s="2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9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9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9">
        <v>96.46</v>
      </c>
      <c r="M740" s="2" t="s">
        <v>17</v>
      </c>
      <c r="N740" s="2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9">
        <v>602.87</v>
      </c>
      <c r="M741" s="2" t="s">
        <v>28</v>
      </c>
      <c r="N741" s="2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9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9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9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9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9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9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9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9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9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9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9">
        <v>414.86</v>
      </c>
      <c r="M752" s="2" t="s">
        <v>28</v>
      </c>
      <c r="N752" s="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9">
        <v>902.57</v>
      </c>
      <c r="M753" s="2" t="s">
        <v>39</v>
      </c>
      <c r="N753" s="2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9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9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9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9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9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9">
        <v>314.89</v>
      </c>
      <c r="M759" s="2" t="s">
        <v>23</v>
      </c>
      <c r="N759" s="2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9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9">
        <v>368.83</v>
      </c>
      <c r="M761" s="2" t="s">
        <v>23</v>
      </c>
      <c r="N761" s="2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9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9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9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9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9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9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9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9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9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9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9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9">
        <v>211.2</v>
      </c>
      <c r="M773" s="2" t="s">
        <v>39</v>
      </c>
      <c r="N773" s="2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9">
        <v>306.94</v>
      </c>
      <c r="M774" s="2" t="s">
        <v>23</v>
      </c>
      <c r="N774" s="2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9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9">
        <v>349.21</v>
      </c>
      <c r="M776" s="2" t="s">
        <v>34</v>
      </c>
      <c r="N776" s="2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9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9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9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9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9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9">
        <v>324.62</v>
      </c>
      <c r="M782" s="2" t="s">
        <v>17</v>
      </c>
      <c r="N782" s="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9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9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9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9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9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9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9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9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9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9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9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9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9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9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9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9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9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9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9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9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9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9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9">
        <v>246.45</v>
      </c>
      <c r="M805" s="2" t="s">
        <v>34</v>
      </c>
      <c r="N805" s="2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9">
        <v>234.47</v>
      </c>
      <c r="M806" s="2" t="s">
        <v>39</v>
      </c>
      <c r="N806" s="2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9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9">
        <v>814.77</v>
      </c>
      <c r="M808" s="2" t="s">
        <v>34</v>
      </c>
      <c r="N808" s="2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9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9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9">
        <v>752.14</v>
      </c>
      <c r="M811" s="2" t="s">
        <v>48</v>
      </c>
      <c r="N811" s="2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9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9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9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9">
        <v>79.12</v>
      </c>
      <c r="M815" s="2" t="s">
        <v>28</v>
      </c>
      <c r="N815" s="2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9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9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9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9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9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9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9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9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9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9">
        <v>1107.49</v>
      </c>
      <c r="M825" s="2" t="s">
        <v>17</v>
      </c>
      <c r="N825" s="2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9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9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9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9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9">
        <v>625.75</v>
      </c>
      <c r="M830" s="2" t="s">
        <v>48</v>
      </c>
      <c r="N830" s="2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9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9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9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9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9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9">
        <v>273.31</v>
      </c>
      <c r="M836" s="2" t="s">
        <v>28</v>
      </c>
      <c r="N836" s="2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9">
        <v>902.2</v>
      </c>
      <c r="M837" s="2" t="s">
        <v>17</v>
      </c>
      <c r="N837" s="2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9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9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9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9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9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9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9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9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9">
        <v>279.57</v>
      </c>
      <c r="M846" s="2" t="s">
        <v>48</v>
      </c>
      <c r="N846" s="2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9">
        <v>749.42</v>
      </c>
      <c r="M847" s="2" t="s">
        <v>39</v>
      </c>
      <c r="N847" s="2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9">
        <v>300.92</v>
      </c>
      <c r="M848" s="2" t="s">
        <v>17</v>
      </c>
      <c r="N848" s="2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9">
        <v>192.77</v>
      </c>
      <c r="M849" s="2" t="s">
        <v>23</v>
      </c>
      <c r="N849" s="2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9">
        <v>428.84</v>
      </c>
      <c r="M850" s="2" t="s">
        <v>39</v>
      </c>
      <c r="N850" s="2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9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9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9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9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9">
        <v>42.35</v>
      </c>
      <c r="M855" s="2" t="s">
        <v>23</v>
      </c>
      <c r="N855" s="2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9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9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9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9">
        <v>9.26</v>
      </c>
      <c r="M859" s="2" t="s">
        <v>34</v>
      </c>
      <c r="N859" s="2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9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9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9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9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9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9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9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9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9">
        <v>447.8</v>
      </c>
      <c r="M868" s="2" t="s">
        <v>34</v>
      </c>
      <c r="N868" s="2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9">
        <v>858.35</v>
      </c>
      <c r="M869" s="2" t="s">
        <v>39</v>
      </c>
      <c r="N869" s="2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9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9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9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9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9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9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9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9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9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9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9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9">
        <v>61.44</v>
      </c>
      <c r="M881" s="2" t="s">
        <v>34</v>
      </c>
      <c r="N881" s="2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9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9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9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9">
        <v>320.94</v>
      </c>
      <c r="M885" s="2" t="s">
        <v>39</v>
      </c>
      <c r="N885" s="2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9">
        <v>182.19</v>
      </c>
      <c r="M886" s="2" t="s">
        <v>48</v>
      </c>
      <c r="N886" s="2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9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9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9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9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9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9">
        <v>41.86</v>
      </c>
      <c r="M892" s="2" t="s">
        <v>17</v>
      </c>
      <c r="N892" s="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9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9">
        <v>507.59</v>
      </c>
      <c r="M894" s="2" t="s">
        <v>28</v>
      </c>
      <c r="N894" s="2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9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9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9">
        <v>922.53</v>
      </c>
      <c r="M897" s="2" t="s">
        <v>23</v>
      </c>
      <c r="N897" s="2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9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9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9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9">
        <v>222.85</v>
      </c>
      <c r="M901" s="2" t="s">
        <v>48</v>
      </c>
      <c r="N901" s="2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9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9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9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9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9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9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9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9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9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9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9">
        <v>679.17</v>
      </c>
      <c r="M912" s="2" t="s">
        <v>23</v>
      </c>
      <c r="N912" s="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9">
        <v>474.64</v>
      </c>
      <c r="M913" s="2" t="s">
        <v>17</v>
      </c>
      <c r="N913" s="2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9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9">
        <v>369.88</v>
      </c>
      <c r="M915" s="2" t="s">
        <v>17</v>
      </c>
      <c r="N915" s="2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9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9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9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9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9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9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9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9">
        <v>147</v>
      </c>
      <c r="M923" s="2" t="s">
        <v>28</v>
      </c>
      <c r="N923" s="2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9">
        <v>426.77</v>
      </c>
      <c r="M924" s="2" t="s">
        <v>23</v>
      </c>
      <c r="N924" s="2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9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9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9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9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9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9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9">
        <v>435.41</v>
      </c>
      <c r="M931" s="2" t="s">
        <v>28</v>
      </c>
      <c r="N931" s="2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9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9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9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9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9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9">
        <v>224.73</v>
      </c>
      <c r="M937" s="2" t="s">
        <v>17</v>
      </c>
      <c r="N937" s="2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9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9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9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9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9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9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9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9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9">
        <v>304.06</v>
      </c>
      <c r="M946" s="2" t="s">
        <v>39</v>
      </c>
      <c r="N946" s="2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9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9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9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9">
        <v>358.89</v>
      </c>
      <c r="M950" s="2" t="s">
        <v>17</v>
      </c>
      <c r="N950" s="2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9">
        <v>220.65</v>
      </c>
      <c r="M951" s="2" t="s">
        <v>48</v>
      </c>
      <c r="N951" s="2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9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9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9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9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9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9">
        <v>255.28</v>
      </c>
      <c r="M957" s="2" t="s">
        <v>28</v>
      </c>
      <c r="N957" s="2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9">
        <v>815.03</v>
      </c>
      <c r="M958" s="2" t="s">
        <v>48</v>
      </c>
      <c r="N958" s="2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9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9">
        <v>717.24</v>
      </c>
      <c r="M960" s="2" t="s">
        <v>17</v>
      </c>
      <c r="N960" s="2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9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9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9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9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9">
        <v>511.56</v>
      </c>
      <c r="M965" s="2" t="s">
        <v>23</v>
      </c>
      <c r="N965" s="2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9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9">
        <v>836.04</v>
      </c>
      <c r="M967" s="2" t="s">
        <v>23</v>
      </c>
      <c r="N967" s="2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9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9">
        <v>850.04</v>
      </c>
      <c r="M969" s="2" t="s">
        <v>48</v>
      </c>
      <c r="N969" s="2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9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9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9">
        <v>334.59</v>
      </c>
      <c r="M972" s="2" t="s">
        <v>34</v>
      </c>
      <c r="N972" s="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9">
        <v>90.52</v>
      </c>
      <c r="M973" s="2" t="s">
        <v>34</v>
      </c>
      <c r="N973" s="2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9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9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9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9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9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9">
        <v>397.77</v>
      </c>
      <c r="M979" s="2" t="s">
        <v>39</v>
      </c>
      <c r="N979" s="2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9">
        <v>1088.97</v>
      </c>
      <c r="M980" s="2" t="s">
        <v>48</v>
      </c>
      <c r="N980" s="2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9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9">
        <v>186.08</v>
      </c>
      <c r="M982" s="2" t="s">
        <v>17</v>
      </c>
      <c r="N982" s="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9">
        <v>441.84</v>
      </c>
      <c r="M983" s="2" t="s">
        <v>48</v>
      </c>
      <c r="N983" s="2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9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9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9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9">
        <v>1325.26</v>
      </c>
      <c r="M987" s="2" t="s">
        <v>17</v>
      </c>
      <c r="N987" s="2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9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9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9">
        <v>56.37</v>
      </c>
      <c r="M990" s="2" t="s">
        <v>39</v>
      </c>
      <c r="N990" s="2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9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9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9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9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9">
        <v>209.15</v>
      </c>
      <c r="M995" s="2" t="s">
        <v>28</v>
      </c>
      <c r="N995" s="2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9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9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9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9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9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9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9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9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9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9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9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9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9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9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9">
        <v>18.23</v>
      </c>
      <c r="M1010" s="2" t="s">
        <v>23</v>
      </c>
      <c r="N1010" s="2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9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9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9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9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9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9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9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9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9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9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9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9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9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9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9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9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9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9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9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9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9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9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9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9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9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9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9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9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9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9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9">
        <v>86.21</v>
      </c>
      <c r="M1041" s="2" t="s">
        <v>48</v>
      </c>
      <c r="N1041" s="2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9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9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9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9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9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9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9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9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9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9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9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9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9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9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9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9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9">
        <v>82.41</v>
      </c>
      <c r="M1058" s="2" t="s">
        <v>34</v>
      </c>
      <c r="N1058" s="2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9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9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9">
        <v>51.61</v>
      </c>
      <c r="M1061" s="2" t="s">
        <v>34</v>
      </c>
      <c r="N1061" s="2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9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9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9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9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9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9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9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9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9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9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9">
        <v>486.7</v>
      </c>
      <c r="M1072" s="2" t="s">
        <v>28</v>
      </c>
      <c r="N1072" s="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9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9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9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9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9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9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9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9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9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9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9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9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9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9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9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9">
        <v>14.72</v>
      </c>
      <c r="M1088" s="2" t="s">
        <v>34</v>
      </c>
      <c r="N1088" s="2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9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9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9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9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9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9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9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9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9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9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9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9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9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9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9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9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9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9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9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9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9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9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9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9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9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9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9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9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9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9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9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9">
        <v>94.08</v>
      </c>
      <c r="M1120" s="2" t="s">
        <v>17</v>
      </c>
      <c r="N1120" s="2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9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9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9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9">
        <v>830.41</v>
      </c>
      <c r="M1124" s="2" t="s">
        <v>39</v>
      </c>
      <c r="N1124" s="2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9">
        <v>28.99</v>
      </c>
      <c r="M1125" s="2" t="s">
        <v>23</v>
      </c>
      <c r="N1125" s="2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9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9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9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9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9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9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9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9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9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9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9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9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9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9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9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9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9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9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9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9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9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9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9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9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9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9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9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9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9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9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9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9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9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9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9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9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9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9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9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9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9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9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9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9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9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9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9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9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9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9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9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9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9">
        <v>158.38</v>
      </c>
      <c r="M1178" s="2" t="s">
        <v>34</v>
      </c>
      <c r="N1178" s="2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9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9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9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9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9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9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9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9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9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9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9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9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9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9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9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9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9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9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9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9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9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9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9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9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9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9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9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9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9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9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9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9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9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9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9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9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9">
        <v>109.81</v>
      </c>
      <c r="M1215" s="2" t="s">
        <v>39</v>
      </c>
      <c r="N1215" s="2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9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9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9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9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9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9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9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9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9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9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9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9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9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9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9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9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9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9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9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9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9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9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9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9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9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9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9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9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9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9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9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9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9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9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9">
        <v>15.11</v>
      </c>
      <c r="M1250" s="2" t="s">
        <v>23</v>
      </c>
      <c r="N1250" s="2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9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9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9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9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9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9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9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9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9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9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9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9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9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9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9">
        <v>993.8</v>
      </c>
      <c r="M1265" s="2" t="s">
        <v>34</v>
      </c>
      <c r="N1265" s="2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9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9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9">
        <v>212.81</v>
      </c>
      <c r="M1268" s="2" t="s">
        <v>48</v>
      </c>
      <c r="N1268" s="2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9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9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9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9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9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9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9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9">
        <v>43.76</v>
      </c>
      <c r="M1276" s="2" t="s">
        <v>28</v>
      </c>
      <c r="N1276" s="2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9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9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9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9">
        <v>289.23</v>
      </c>
      <c r="M1280" s="2" t="s">
        <v>39</v>
      </c>
      <c r="N1280" s="2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9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9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9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9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9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9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9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9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9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9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9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9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9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9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9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9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9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9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9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9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9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9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9">
        <v>43.59</v>
      </c>
      <c r="M1303" s="2" t="s">
        <v>28</v>
      </c>
      <c r="N1303" s="2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9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9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9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9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9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9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9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9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9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9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9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9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9">
        <v>39.21</v>
      </c>
      <c r="M1316" s="2" t="s">
        <v>39</v>
      </c>
      <c r="N1316" s="2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9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9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9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9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9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9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9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9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9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9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9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9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9">
        <v>48.82</v>
      </c>
      <c r="M1329" s="2" t="s">
        <v>23</v>
      </c>
      <c r="N1329" s="2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9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9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9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9">
        <v>462.81</v>
      </c>
      <c r="M1333" s="2" t="s">
        <v>34</v>
      </c>
      <c r="N1333" s="2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9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9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9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9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9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9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9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9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9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9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9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9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9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9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9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9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9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9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9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9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9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9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9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9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9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9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9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9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9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9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9">
        <v>28.3</v>
      </c>
      <c r="M1364" s="2" t="s">
        <v>17</v>
      </c>
      <c r="N1364" s="2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9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9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9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9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9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9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9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9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9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9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9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9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9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9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9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9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9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9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9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9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9">
        <v>114.18</v>
      </c>
      <c r="M1385" s="2" t="s">
        <v>34</v>
      </c>
      <c r="N1385" s="2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9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9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9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9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9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9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9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9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9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9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9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9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9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9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9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9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9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9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9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9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9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9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9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9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9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9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9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9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9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9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9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9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9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9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9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9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9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9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9">
        <v>197.54</v>
      </c>
      <c r="M1424" s="2" t="s">
        <v>17</v>
      </c>
      <c r="N1424" s="2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9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9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9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9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9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9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9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9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9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9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9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9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9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9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9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9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9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9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9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9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9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9">
        <v>54.17</v>
      </c>
      <c r="M1446" s="2" t="s">
        <v>23</v>
      </c>
      <c r="N1446" s="2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9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9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9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9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9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9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9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9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9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9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9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9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9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9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9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9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9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9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9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9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9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9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9">
        <v>124</v>
      </c>
      <c r="M1469" s="2" t="s">
        <v>28</v>
      </c>
      <c r="N1469" s="2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9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9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9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9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9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9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9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9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9">
        <v>549.36</v>
      </c>
      <c r="M1478" s="2" t="s">
        <v>23</v>
      </c>
      <c r="N1478" s="2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9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9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9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9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9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9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9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9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9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9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9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9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9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9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9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9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9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9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9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9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9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9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9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9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9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9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9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9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9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9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9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9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9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9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9">
        <v>703</v>
      </c>
      <c r="M1513" s="2" t="s">
        <v>34</v>
      </c>
      <c r="N1513" s="2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9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9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9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9">
        <v>847.03</v>
      </c>
      <c r="M1517" s="2" t="s">
        <v>23</v>
      </c>
      <c r="N1517" s="2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9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9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9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9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9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9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9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9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9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9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9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9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9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9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9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9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9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9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9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9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9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9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9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9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9">
        <v>597.09</v>
      </c>
      <c r="M1542" s="2" t="s">
        <v>17</v>
      </c>
      <c r="N1542" s="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9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9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9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9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9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9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9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9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9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9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9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9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9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9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9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9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9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9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9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9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9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9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9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9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9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9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9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9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9">
        <v>381.21</v>
      </c>
      <c r="M1571" s="2" t="s">
        <v>39</v>
      </c>
      <c r="N1571" s="2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9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9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9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9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9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9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9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9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9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9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9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9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9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9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9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9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9">
        <v>363.09</v>
      </c>
      <c r="M1588" s="2" t="s">
        <v>28</v>
      </c>
      <c r="N1588" s="2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9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9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9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9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9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9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9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9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9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9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9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9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9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9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9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9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9">
        <v>66.87</v>
      </c>
      <c r="M1605" s="2" t="s">
        <v>48</v>
      </c>
      <c r="N1605" s="2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9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9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9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9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9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9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9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9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9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9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9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9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9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9">
        <v>426.1</v>
      </c>
      <c r="M1619" s="2" t="s">
        <v>39</v>
      </c>
      <c r="N1619" s="2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9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9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9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9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9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9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9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9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9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9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9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9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9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9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9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9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9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9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9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9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9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9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9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9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9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9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9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9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9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9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9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9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9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9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9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9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9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9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9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9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9">
        <v>741.73</v>
      </c>
      <c r="M1660" s="2" t="s">
        <v>48</v>
      </c>
      <c r="N1660" s="2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9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9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9">
        <v>301.92</v>
      </c>
      <c r="M1663" s="2" t="s">
        <v>39</v>
      </c>
      <c r="N1663" s="2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9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9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9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9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9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9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9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9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9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9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9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9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9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9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9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9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9">
        <v>63.5</v>
      </c>
      <c r="M1680" s="2" t="s">
        <v>48</v>
      </c>
      <c r="N1680" s="2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9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9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9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9">
        <v>497.57</v>
      </c>
      <c r="M1684" s="2" t="s">
        <v>23</v>
      </c>
      <c r="N1684" s="2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9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9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9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9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9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9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9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9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9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9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9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9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9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9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9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9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9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9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9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9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9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9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9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9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9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9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9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9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9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9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9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9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9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9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9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9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9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9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9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9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9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9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9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9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9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9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9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9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9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9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9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9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9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9">
        <v>838.56</v>
      </c>
      <c r="M1738" s="2" t="s">
        <v>28</v>
      </c>
      <c r="N1738" s="2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9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9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9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9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9">
        <v>56.54</v>
      </c>
      <c r="M1743" s="2" t="s">
        <v>28</v>
      </c>
      <c r="N1743" s="2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9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9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9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9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9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9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9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9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9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9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9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9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9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9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9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9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9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9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9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9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9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9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9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9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9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9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9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9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9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9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9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9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9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9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9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9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9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9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9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9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9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9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9">
        <v>636.38</v>
      </c>
      <c r="M1786" s="2" t="s">
        <v>34</v>
      </c>
      <c r="N1786" s="2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9">
        <v>25.34</v>
      </c>
      <c r="M1787" s="2" t="s">
        <v>28</v>
      </c>
      <c r="N1787" s="2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9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9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9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9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9">
        <v>96.1</v>
      </c>
      <c r="M1792" s="2" t="s">
        <v>23</v>
      </c>
      <c r="N1792" s="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9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9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9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9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9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9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9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9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9">
        <v>330.22</v>
      </c>
      <c r="M1801" s="2" t="s">
        <v>17</v>
      </c>
      <c r="N1801" s="2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9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9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9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9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9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9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9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9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9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9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9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9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9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9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9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9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9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9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9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9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9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9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9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9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9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9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9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9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9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9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9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9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9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9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9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9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9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9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9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9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9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9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9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9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9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9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9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9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9">
        <v>63.72</v>
      </c>
      <c r="M1850" s="2" t="s">
        <v>17</v>
      </c>
      <c r="N1850" s="2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9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9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9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9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9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9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9">
        <v>91.9</v>
      </c>
      <c r="M1857" s="2" t="s">
        <v>39</v>
      </c>
      <c r="N1857" s="2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9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9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9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9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9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9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9">
        <v>172.98</v>
      </c>
      <c r="M1864" s="2" t="s">
        <v>17</v>
      </c>
      <c r="N1864" s="2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9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9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9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9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9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9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9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9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9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9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9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9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9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9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9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9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9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9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9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9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9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9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9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9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9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9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9">
        <v>119.23</v>
      </c>
      <c r="M1891" s="2" t="s">
        <v>23</v>
      </c>
      <c r="N1891" s="2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9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9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9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9">
        <v>29.24</v>
      </c>
      <c r="M1895" s="2" t="s">
        <v>48</v>
      </c>
      <c r="N1895" s="2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9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9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9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9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9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9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9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9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9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9">
        <v>98.81</v>
      </c>
      <c r="M1905" s="2" t="s">
        <v>23</v>
      </c>
      <c r="N1905" s="2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9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9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9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9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9">
        <v>59.61</v>
      </c>
      <c r="M1910" s="2" t="s">
        <v>48</v>
      </c>
      <c r="N1910" s="2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9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9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9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9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9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9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9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9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9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9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9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9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9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9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9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9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9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9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9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9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9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9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9">
        <v>192.08</v>
      </c>
      <c r="M1933" s="2" t="s">
        <v>48</v>
      </c>
      <c r="N1933" s="2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9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9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9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9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9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9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9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9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9">
        <v>167.29</v>
      </c>
      <c r="M1942" s="2" t="s">
        <v>28</v>
      </c>
      <c r="N1942" s="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9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9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9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9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9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9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9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9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9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9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9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9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9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9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9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9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9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9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9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9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9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9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9">
        <v>401.94</v>
      </c>
      <c r="M1965" s="2" t="s">
        <v>48</v>
      </c>
      <c r="N1965" s="2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9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9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9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9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9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9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9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9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9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9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9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9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9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9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9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9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9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9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9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9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9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9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9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9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9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9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9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9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9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9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9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9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9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9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9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9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9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9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9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9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9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9">
        <v>393.48</v>
      </c>
      <c r="M2007" s="2" t="s">
        <v>48</v>
      </c>
      <c r="N2007" s="2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9">
        <v>25.01</v>
      </c>
      <c r="M2008" s="2" t="s">
        <v>17</v>
      </c>
      <c r="N2008" s="2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9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9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9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9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9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9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9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9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9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9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9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9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9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9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9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9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9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9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9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9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9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9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9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9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9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9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9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9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9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9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9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9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9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9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9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9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9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9">
        <v>290</v>
      </c>
      <c r="M2046" s="2" t="s">
        <v>28</v>
      </c>
      <c r="N2046" s="2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9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9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9">
        <v>15.1</v>
      </c>
      <c r="M2049" s="2" t="s">
        <v>34</v>
      </c>
      <c r="N2049" s="2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9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9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9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9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9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9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9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9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9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9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9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9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9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9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9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9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9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9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9">
        <v>256.42</v>
      </c>
      <c r="M2068" s="2" t="s">
        <v>23</v>
      </c>
      <c r="N2068" s="2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9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9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9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9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9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9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9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9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9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9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9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9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9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9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9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9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9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9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9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9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9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9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9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9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9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9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9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9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9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9">
        <v>427.18</v>
      </c>
      <c r="M2098" s="2" t="s">
        <v>23</v>
      </c>
      <c r="N2098" s="2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9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9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9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9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9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9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9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9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9">
        <v>10.24</v>
      </c>
      <c r="M2107" s="2" t="s">
        <v>34</v>
      </c>
      <c r="N2107" s="2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9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9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9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9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9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9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9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9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9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9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9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9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9">
        <v>243.69</v>
      </c>
      <c r="M2120" s="2" t="s">
        <v>48</v>
      </c>
      <c r="N2120" s="2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9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9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9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9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9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9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9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9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9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9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9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9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9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9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9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9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9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9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9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9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9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9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9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9">
        <v>234.45</v>
      </c>
      <c r="M2144" s="2" t="s">
        <v>34</v>
      </c>
      <c r="N2144" s="2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9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9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9">
        <v>102.54</v>
      </c>
      <c r="M2147" s="2" t="s">
        <v>34</v>
      </c>
      <c r="N2147" s="2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9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9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9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9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9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9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9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9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9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9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9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9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9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9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9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9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9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9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9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9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9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9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9">
        <v>35.65</v>
      </c>
      <c r="M2170" s="2" t="s">
        <v>34</v>
      </c>
      <c r="N2170" s="2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9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9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9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9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9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9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9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9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9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9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9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9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9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9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9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9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9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9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9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9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9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9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9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9">
        <v>21.72</v>
      </c>
      <c r="M2194" s="2" t="s">
        <v>17</v>
      </c>
      <c r="N2194" s="2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9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9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9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9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9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9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9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9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9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9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9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9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9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9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9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9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9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9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9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9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9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9">
        <v>509.07</v>
      </c>
      <c r="M2216" s="2" t="s">
        <v>48</v>
      </c>
      <c r="N2216" s="2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9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9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9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9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9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9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9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9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9">
        <v>23.26</v>
      </c>
      <c r="M2225" s="2" t="s">
        <v>23</v>
      </c>
      <c r="N2225" s="2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9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9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9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9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9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9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9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9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9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9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9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9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9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9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9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9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9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9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9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9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9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9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9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9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9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9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9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9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9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9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9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9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9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9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9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9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9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9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9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9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9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9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9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9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9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9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9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9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9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9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9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9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9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9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9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9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9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9">
        <v>20.59</v>
      </c>
      <c r="M2283" s="2" t="s">
        <v>34</v>
      </c>
      <c r="N2283" s="2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9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9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9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9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9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9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9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9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9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9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9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9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9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9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9">
        <v>39.57</v>
      </c>
      <c r="M2298" s="2" t="s">
        <v>39</v>
      </c>
      <c r="N2298" s="2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9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9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9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9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9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9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9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9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9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9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9">
        <v>416.46</v>
      </c>
      <c r="M2309" s="2" t="s">
        <v>28</v>
      </c>
      <c r="N2309" s="2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9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9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9">
        <v>262.24</v>
      </c>
      <c r="M2312" s="2" t="s">
        <v>39</v>
      </c>
      <c r="N2312" s="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9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9">
        <v>43.76</v>
      </c>
      <c r="M2314" s="2" t="s">
        <v>23</v>
      </c>
      <c r="N2314" s="2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9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9">
        <v>48.78</v>
      </c>
      <c r="M2316" s="2" t="s">
        <v>28</v>
      </c>
      <c r="N2316" s="2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9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9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9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9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9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9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9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9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9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9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9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9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9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9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9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9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9">
        <v>795.14</v>
      </c>
      <c r="M2333" s="2" t="s">
        <v>34</v>
      </c>
      <c r="N2333" s="2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9">
        <v>27.68</v>
      </c>
      <c r="M2334" s="2" t="s">
        <v>34</v>
      </c>
      <c r="N2334" s="2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9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9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9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9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9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9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9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9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9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9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9">
        <v>702.9</v>
      </c>
      <c r="M2345" s="2" t="s">
        <v>28</v>
      </c>
      <c r="N2345" s="2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9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9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9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9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9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9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9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9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9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9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9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9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9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9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9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9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9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9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9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9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9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9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9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9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9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9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9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9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9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9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9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9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9">
        <v>14.88</v>
      </c>
      <c r="M2378" s="2" t="s">
        <v>34</v>
      </c>
      <c r="N2378" s="2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9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9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9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9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9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9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9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9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9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9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9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9">
        <v>445.35</v>
      </c>
      <c r="M2390" s="2" t="s">
        <v>17</v>
      </c>
      <c r="N2390" s="2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9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9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9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9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9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9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9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9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9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9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9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9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9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9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9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9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9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9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9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9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9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9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9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9">
        <v>677.2</v>
      </c>
      <c r="M2414" s="2" t="s">
        <v>23</v>
      </c>
      <c r="N2414" s="2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9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9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9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9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9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9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9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9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9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9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9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9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9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9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9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9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9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9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9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9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9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9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9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9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9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9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9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9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9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9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9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9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9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9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9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9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9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9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9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9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9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9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9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9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9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9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9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9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9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9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9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9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9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9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9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9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9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9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9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9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9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9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9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9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9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9">
        <v>90.97</v>
      </c>
      <c r="M2480" s="2" t="s">
        <v>48</v>
      </c>
      <c r="N2480" s="2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9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9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9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9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9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9">
        <v>306.3</v>
      </c>
      <c r="M2486" s="2" t="s">
        <v>17</v>
      </c>
      <c r="N2486" s="2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9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9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9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9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9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9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9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9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9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9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9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9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9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9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9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9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9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9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9">
        <v>368.42</v>
      </c>
      <c r="M2505" s="2" t="s">
        <v>34</v>
      </c>
      <c r="N2505" s="2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9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9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9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9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9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9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9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9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9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9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9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9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9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9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9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9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9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9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9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9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9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9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9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9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9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9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9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9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9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9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9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9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9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9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9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9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9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9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9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9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9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9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9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9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9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9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9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9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9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9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9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9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9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9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9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9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9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9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9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9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9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9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9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9">
        <v>463.37</v>
      </c>
      <c r="M2569" s="2" t="s">
        <v>28</v>
      </c>
      <c r="N2569" s="2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9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9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9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9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9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9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9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9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9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9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9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9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9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9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9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9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9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9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9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9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9">
        <v>25.69</v>
      </c>
      <c r="M2590" s="2" t="s">
        <v>17</v>
      </c>
      <c r="N2590" s="2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9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9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9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9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9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9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9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9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9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9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9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9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9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9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9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9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9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9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9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9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9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9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9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9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9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9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9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9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9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9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9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9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9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9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9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9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9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9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9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9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9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9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9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9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9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9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9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9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9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9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9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9">
        <v>65.69</v>
      </c>
      <c r="M2642" s="2" t="s">
        <v>34</v>
      </c>
      <c r="N2642" s="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9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9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9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9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9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9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9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9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9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9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9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9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9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9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9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9">
        <v>484.96</v>
      </c>
      <c r="M2658" s="2" t="s">
        <v>34</v>
      </c>
      <c r="N2658" s="2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9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9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9">
        <v>195.51</v>
      </c>
      <c r="M2661" s="2" t="s">
        <v>39</v>
      </c>
      <c r="N2661" s="2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9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9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9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9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9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9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9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9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9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9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9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9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9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9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9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9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9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9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9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9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9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9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9">
        <v>118.97</v>
      </c>
      <c r="M2684" s="2" t="s">
        <v>28</v>
      </c>
      <c r="N2684" s="2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9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9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9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9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9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9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9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9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9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9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9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9">
        <v>645.64</v>
      </c>
      <c r="M2696" s="2" t="s">
        <v>34</v>
      </c>
      <c r="N2696" s="2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9">
        <v>15.3</v>
      </c>
      <c r="M2697" s="2" t="s">
        <v>17</v>
      </c>
      <c r="N2697" s="2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9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9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9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9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9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9">
        <v>795.21</v>
      </c>
      <c r="M2703" s="2" t="s">
        <v>17</v>
      </c>
      <c r="N2703" s="2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9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9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9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9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9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9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9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9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9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9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9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9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9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9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9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9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9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9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9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9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9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9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9">
        <v>253.81</v>
      </c>
      <c r="M2726" s="2" t="s">
        <v>17</v>
      </c>
      <c r="N2726" s="2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9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9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9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9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9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9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9">
        <v>554.65</v>
      </c>
      <c r="M2733" s="2" t="s">
        <v>23</v>
      </c>
      <c r="N2733" s="2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9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9">
        <v>665.08</v>
      </c>
      <c r="M2735" s="2" t="s">
        <v>34</v>
      </c>
      <c r="N2735" s="2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9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9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9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9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9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9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9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9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9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9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9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9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9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9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9">
        <v>257</v>
      </c>
      <c r="M2750" s="2" t="s">
        <v>28</v>
      </c>
      <c r="N2750" s="2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9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9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9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9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9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9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9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9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9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9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9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9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9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9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9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9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9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9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9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9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9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9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9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9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9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9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9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9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9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9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9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9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9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9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9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9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9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9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9">
        <v>14.58</v>
      </c>
      <c r="M2789" s="2" t="s">
        <v>34</v>
      </c>
      <c r="N2789" s="2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9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9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9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9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9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9">
        <v>56.41</v>
      </c>
      <c r="M2795" s="2" t="s">
        <v>34</v>
      </c>
      <c r="N2795" s="2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9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9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9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9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9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9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9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9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9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9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9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9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9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9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9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9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9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9">
        <v>626.46</v>
      </c>
      <c r="M2813" s="2" t="s">
        <v>39</v>
      </c>
      <c r="N2813" s="2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9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9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9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9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9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9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9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9">
        <v>115.96</v>
      </c>
      <c r="M2821" s="2" t="s">
        <v>23</v>
      </c>
      <c r="N2821" s="2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9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9">
        <v>181.07</v>
      </c>
      <c r="M2823" s="2" t="s">
        <v>17</v>
      </c>
      <c r="N2823" s="2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9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9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9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9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9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9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9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9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9">
        <v>55.71</v>
      </c>
      <c r="M2832" s="2" t="s">
        <v>34</v>
      </c>
      <c r="N2832" s="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9">
        <v>303.27</v>
      </c>
      <c r="M2833" s="2" t="s">
        <v>39</v>
      </c>
      <c r="N2833" s="2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9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9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9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9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9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9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9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9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9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9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9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9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9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9">
        <v>459.81</v>
      </c>
      <c r="M2847" s="2" t="s">
        <v>39</v>
      </c>
      <c r="N2847" s="2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9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9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9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9">
        <v>133</v>
      </c>
      <c r="M2851" s="2" t="s">
        <v>17</v>
      </c>
      <c r="N2851" s="2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9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9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9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9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9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9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9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9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9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9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9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9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9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9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9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9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9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9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9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9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9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9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9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9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9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9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9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9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9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9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9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9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9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9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9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9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9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9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9">
        <v>187.28</v>
      </c>
      <c r="M2890" s="2" t="s">
        <v>39</v>
      </c>
      <c r="N2890" s="2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9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9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9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9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9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9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9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9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9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9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9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9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9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9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9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9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9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9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9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9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9">
        <v>258.99</v>
      </c>
      <c r="M2911" s="2" t="s">
        <v>17</v>
      </c>
      <c r="N2911" s="2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9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9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9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9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9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9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9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9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9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9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9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9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9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9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9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9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9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9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9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9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9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9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9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9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9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9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9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9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9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9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9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9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9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9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9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9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9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9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9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9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9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9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9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9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9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9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9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9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9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9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9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9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9">
        <v>112.35</v>
      </c>
      <c r="M2964" s="2" t="s">
        <v>23</v>
      </c>
      <c r="N2964" s="2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9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9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9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9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9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9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9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9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9">
        <v>608.39</v>
      </c>
      <c r="M2973" s="2" t="s">
        <v>39</v>
      </c>
      <c r="N2973" s="2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9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9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9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9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9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9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9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9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9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9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9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9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9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9">
        <v>7.71</v>
      </c>
      <c r="M2987" s="2" t="s">
        <v>28</v>
      </c>
      <c r="N2987" s="2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9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9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9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9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9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9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9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9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9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9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9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9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9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9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9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9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9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9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9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9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9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9">
        <v>33.58</v>
      </c>
      <c r="M3009" s="2" t="s">
        <v>34</v>
      </c>
      <c r="N3009" s="2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9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9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9">
        <v>195.31</v>
      </c>
      <c r="M3012" s="2" t="s">
        <v>39</v>
      </c>
      <c r="N3012" s="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9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9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9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9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9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9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9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9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9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9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9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9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9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9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9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9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9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9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9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9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9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9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9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9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9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9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9">
        <v>111.16</v>
      </c>
      <c r="M3039" s="2" t="s">
        <v>23</v>
      </c>
      <c r="N3039" s="2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9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9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9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9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9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9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9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9">
        <v>8.76</v>
      </c>
      <c r="M3047" s="2" t="s">
        <v>28</v>
      </c>
      <c r="N3047" s="2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9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9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9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9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9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9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9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9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9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9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9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9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9">
        <v>49.98</v>
      </c>
      <c r="M3060" s="2" t="s">
        <v>23</v>
      </c>
      <c r="N3060" s="2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9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9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9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9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9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9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9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9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9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9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9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9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9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9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9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9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9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9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9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9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9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9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9">
        <v>873.1</v>
      </c>
      <c r="M3083" s="2" t="s">
        <v>28</v>
      </c>
      <c r="N3083" s="2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9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9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9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9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9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9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9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9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9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9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9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9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9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9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9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9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9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9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9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9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9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9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9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9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9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9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9">
        <v>99.62</v>
      </c>
      <c r="M3110" s="2" t="s">
        <v>34</v>
      </c>
      <c r="N3110" s="2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9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9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9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9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9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9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9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9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9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9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9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9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9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9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9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9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9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9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9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9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9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9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9">
        <v>254.01</v>
      </c>
      <c r="M3133" s="2" t="s">
        <v>28</v>
      </c>
      <c r="N3133" s="2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9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9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9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9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9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9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9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9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9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9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9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9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9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9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9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9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9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9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9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9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9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9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9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9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9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9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9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9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9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9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9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9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9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9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9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9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9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9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9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9">
        <v>27.56</v>
      </c>
      <c r="M3173" s="2" t="s">
        <v>39</v>
      </c>
      <c r="N3173" s="2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9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9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9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9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9">
        <v>55.06</v>
      </c>
      <c r="M3178" s="2" t="s">
        <v>34</v>
      </c>
      <c r="N3178" s="2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9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9">
        <v>21.05</v>
      </c>
      <c r="M3180" s="2" t="s">
        <v>39</v>
      </c>
      <c r="N3180" s="2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9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9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9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9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9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9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9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9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9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9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9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9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9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9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9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9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9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9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9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9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9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9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9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9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9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9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9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9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9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9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9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9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9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9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9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9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9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9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9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9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9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9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9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9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9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9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9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9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9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9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9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9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9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9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9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9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9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9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9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9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9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9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9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9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9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9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9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9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9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9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9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9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9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9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9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9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9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9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9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9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9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9">
        <v>12.39</v>
      </c>
      <c r="M3262" s="2" t="s">
        <v>17</v>
      </c>
      <c r="N3262" s="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9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9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9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9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9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9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9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9">
        <v>348.6</v>
      </c>
      <c r="M3270" s="2" t="s">
        <v>34</v>
      </c>
      <c r="N3270" s="2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9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9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9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9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9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9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9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9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9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9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9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9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9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9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9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9">
        <v>25.5</v>
      </c>
      <c r="M3286" s="2" t="s">
        <v>48</v>
      </c>
      <c r="N3286" s="2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9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9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9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9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9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9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9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9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9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9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9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9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9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9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9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9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9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9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9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9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9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9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9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9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9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9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9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9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9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9">
        <v>51.72</v>
      </c>
      <c r="M3316" s="2" t="s">
        <v>39</v>
      </c>
      <c r="N3316" s="2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9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9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9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9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9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9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9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9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9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9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9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9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9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9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9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9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9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9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9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9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9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9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9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9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9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9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9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9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9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9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9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9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9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9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9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9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9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9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9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9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9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9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9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9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9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9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9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9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9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9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9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9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9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9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9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9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9">
        <v>29.31</v>
      </c>
      <c r="M3373" s="2" t="s">
        <v>17</v>
      </c>
      <c r="N3373" s="2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9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9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9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9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9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9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9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9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9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9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9">
        <v>325.27</v>
      </c>
      <c r="M3384" s="2" t="s">
        <v>39</v>
      </c>
      <c r="N3384" s="2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9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9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9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9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9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9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9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9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9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9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9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9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9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9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9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9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9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9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9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9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9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9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9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9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9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9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9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9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9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9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9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9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9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9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9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9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9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9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9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9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9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9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9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9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9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9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9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9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9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9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9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9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9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9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9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9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9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9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9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9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9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9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9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9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9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9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9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9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9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9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9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9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9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9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9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9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9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9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9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9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9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9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9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9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9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9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9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9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9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9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9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9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9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9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9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9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9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9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9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9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9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9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9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9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9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9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9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9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9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9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9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9">
        <v>894.46</v>
      </c>
      <c r="M3496" s="2" t="s">
        <v>39</v>
      </c>
      <c r="N3496" s="2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9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9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9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9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9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9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9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9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9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9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9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9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9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9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9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9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9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9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9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9">
        <v>113.67</v>
      </c>
      <c r="M3516" s="2" t="s">
        <v>28</v>
      </c>
      <c r="N3516" s="2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9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9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9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9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9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9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9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9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9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9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9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9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9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9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9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9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9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9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9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9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9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9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9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9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9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9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9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9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9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9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9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9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9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9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9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9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9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9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9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9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9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9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9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9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9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9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9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9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9">
        <v>88.64</v>
      </c>
      <c r="M3565" s="2" t="s">
        <v>28</v>
      </c>
      <c r="N3565" s="2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9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9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9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9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9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9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9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9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9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9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9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9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9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9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9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9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9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9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9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9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9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9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9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9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9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9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9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9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9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9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9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9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9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9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9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9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9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9">
        <v>45.94</v>
      </c>
      <c r="M3603" s="2" t="s">
        <v>28</v>
      </c>
      <c r="N3603" s="2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9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9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9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9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9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9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9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9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9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9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9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9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9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9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9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9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9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9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9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9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9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9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9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9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9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9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9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9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9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9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9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9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9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9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9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9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9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9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9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9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9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9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9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9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9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9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9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9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9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9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9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9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9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9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9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9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9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9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9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9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9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9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9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9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9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9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9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9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9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9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9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9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9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9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9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9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9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9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9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9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9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9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9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9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9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9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9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9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9">
        <v>7.79</v>
      </c>
      <c r="M3692" s="2" t="s">
        <v>17</v>
      </c>
      <c r="N3692" s="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9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9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9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9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9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9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9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9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9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9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9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9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9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9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9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9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9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9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9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9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9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9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9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9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9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9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9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9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9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9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9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9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9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9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9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9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9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9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9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9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9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9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9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9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9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9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9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9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9">
        <v>94.7</v>
      </c>
      <c r="M3741" s="2" t="s">
        <v>34</v>
      </c>
      <c r="N3741" s="2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9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9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9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9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9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9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9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9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9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9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9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9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9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9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9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9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9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9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9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9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9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9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9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9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9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9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9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9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9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9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9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9">
        <v>81.31</v>
      </c>
      <c r="M3773" s="2" t="s">
        <v>34</v>
      </c>
      <c r="N3773" s="2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9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9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9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9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9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9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9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9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9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9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9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9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9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9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9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9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9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9">
        <v>165.55</v>
      </c>
      <c r="M3791" s="2" t="s">
        <v>17</v>
      </c>
      <c r="N3791" s="2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9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9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9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9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9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9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9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9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9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9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9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9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9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9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9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9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9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9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9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9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9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9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9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9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9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9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9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9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9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9">
        <v>224.71</v>
      </c>
      <c r="M3821" s="2" t="s">
        <v>17</v>
      </c>
      <c r="N3821" s="2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9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9">
        <v>268</v>
      </c>
      <c r="M3823" s="2" t="s">
        <v>28</v>
      </c>
      <c r="N3823" s="2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9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9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9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9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9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9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9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9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9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9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9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9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9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9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9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9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9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9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9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9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9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9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9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9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9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9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9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9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9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9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9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9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9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9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9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9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9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9">
        <v>254.52</v>
      </c>
      <c r="M3861" s="2" t="s">
        <v>28</v>
      </c>
      <c r="N3861" s="2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9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9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9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9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9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9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9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9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9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9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9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9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9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9">
        <v>114.48</v>
      </c>
      <c r="M3875" s="2" t="s">
        <v>17</v>
      </c>
      <c r="N3875" s="2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9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9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9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9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9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9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9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9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9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9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9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9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9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9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9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9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9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9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9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9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9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9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9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9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9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9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9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9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9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9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9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9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9">
        <v>119.42</v>
      </c>
      <c r="M3908" s="2" t="s">
        <v>28</v>
      </c>
      <c r="N3908" s="2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9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9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9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9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9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9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9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9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9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9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9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9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9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9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9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9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9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9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9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9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9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9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9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9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9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9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9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9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9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9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9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9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9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9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9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9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9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9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9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9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9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9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9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9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9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9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9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9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9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9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9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9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9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9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9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9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9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9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9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9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9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9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9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9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9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9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9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9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9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9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9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9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9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9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9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9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9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9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9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9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9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9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9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9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9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9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9">
        <v>161.25</v>
      </c>
      <c r="M3995" s="2" t="s">
        <v>39</v>
      </c>
      <c r="N3995" s="2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9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9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9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9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9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9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9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9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9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9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9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9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9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9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9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9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9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9">
        <v>88.21</v>
      </c>
      <c r="M4013" s="2" t="s">
        <v>34</v>
      </c>
      <c r="N4013" s="2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9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9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9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9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9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9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9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9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9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9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9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9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9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9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9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9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9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9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9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9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9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9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9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9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9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9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9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9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9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9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9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9">
        <v>42.11</v>
      </c>
      <c r="M4045" s="2" t="s">
        <v>48</v>
      </c>
      <c r="N4045" s="2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9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9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9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9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9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9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9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9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9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9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9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9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9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9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9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9">
        <v>430.1</v>
      </c>
      <c r="M4061" s="2" t="s">
        <v>48</v>
      </c>
      <c r="N4061" s="2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9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9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9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9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9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9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9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9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9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9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9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9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9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9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9">
        <v>79.91</v>
      </c>
      <c r="M4076" s="2" t="s">
        <v>48</v>
      </c>
      <c r="N4076" s="2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9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9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9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9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9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9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9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9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9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9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9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9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9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9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9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9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9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9">
        <v>88.37</v>
      </c>
      <c r="M4094" s="2" t="s">
        <v>39</v>
      </c>
      <c r="N4094" s="2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9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9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9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9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9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9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9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9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9">
        <v>104.9</v>
      </c>
      <c r="M4103" s="2" t="s">
        <v>48</v>
      </c>
      <c r="N4103" s="2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9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9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9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9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9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9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9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9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9">
        <v>30.79</v>
      </c>
      <c r="M4112" s="2" t="s">
        <v>48</v>
      </c>
      <c r="N4112" s="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9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9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9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9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9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9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9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9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9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9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9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9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9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9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9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9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9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9">
        <v>222.98</v>
      </c>
      <c r="M4130" s="2" t="s">
        <v>28</v>
      </c>
      <c r="N4130" s="2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9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9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9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9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9">
        <v>40.97</v>
      </c>
      <c r="M4135" s="2" t="s">
        <v>23</v>
      </c>
      <c r="N4135" s="2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9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9">
        <v>129.13</v>
      </c>
      <c r="M4137" s="2" t="s">
        <v>28</v>
      </c>
      <c r="N4137" s="2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9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9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9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9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9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9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9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9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9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9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9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9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9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9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9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9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9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9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9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9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9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9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9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9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9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9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9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9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9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9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9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9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9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9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9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9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9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9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9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9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9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9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9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9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9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9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9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9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9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9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9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9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9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9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9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9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9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9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9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9">
        <v>186.07</v>
      </c>
      <c r="M4197" s="2" t="s">
        <v>34</v>
      </c>
      <c r="N4197" s="2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9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9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9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9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9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9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9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9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9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9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9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9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9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9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9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9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9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9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9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9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9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9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9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9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9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9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9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9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9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9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9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9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9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9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9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9">
        <v>14.27</v>
      </c>
      <c r="M4233" s="2" t="s">
        <v>17</v>
      </c>
      <c r="N4233" s="2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9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9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9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9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9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9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9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9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9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9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9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9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9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9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9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9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9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9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9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9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9">
        <v>44.66</v>
      </c>
      <c r="M4254" s="2" t="s">
        <v>17</v>
      </c>
      <c r="N4254" s="2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9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9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9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9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9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9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9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9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9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9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9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9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9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9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9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9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9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9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9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9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9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9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9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9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9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9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9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9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9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9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9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9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9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9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9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9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9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9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9">
        <v>20</v>
      </c>
      <c r="M4293" s="2" t="s">
        <v>39</v>
      </c>
      <c r="N4293" s="2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9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9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9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9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9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9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9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9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9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9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9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9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9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9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9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9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9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9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9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9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9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9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9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9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9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9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9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9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9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9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9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9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9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9">
        <v>475.45</v>
      </c>
      <c r="M4327" s="2" t="s">
        <v>48</v>
      </c>
      <c r="N4327" s="2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9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9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9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9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9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9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9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9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9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9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9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9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9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9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9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9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9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9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9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9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9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9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9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9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9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9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9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9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9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9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9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9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9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9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9">
        <v>29</v>
      </c>
      <c r="M4362" s="2" t="s">
        <v>17</v>
      </c>
      <c r="N4362" s="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9">
        <v>152.65</v>
      </c>
      <c r="M4363" s="2" t="s">
        <v>17</v>
      </c>
      <c r="N4363" s="2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9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9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9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9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9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9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9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9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9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9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9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9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9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9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9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9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9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9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9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9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9">
        <v>679.3</v>
      </c>
      <c r="M4384" s="2" t="s">
        <v>17</v>
      </c>
      <c r="N4384" s="2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9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9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9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9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9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9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9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9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9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9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9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9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9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9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9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9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9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9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9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9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9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9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9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9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9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9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9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9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9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9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9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9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9">
        <v>14.21</v>
      </c>
      <c r="M4417" s="2" t="s">
        <v>17</v>
      </c>
      <c r="N4417" s="2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9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9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9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9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9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9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9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9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9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9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9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9">
        <v>374.28</v>
      </c>
      <c r="M4429" s="2" t="s">
        <v>23</v>
      </c>
      <c r="N4429" s="2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9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9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9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9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9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9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9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9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9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9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9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9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9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9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9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9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9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9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9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9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9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9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9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9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9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9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9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9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9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9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9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9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9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9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9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9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9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9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9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9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9">
        <v>219</v>
      </c>
      <c r="M4470" s="2" t="s">
        <v>39</v>
      </c>
      <c r="N4470" s="2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9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9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9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9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9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9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9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9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9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9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9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9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9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9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9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9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9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9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9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9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9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9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9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9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9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9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9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9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9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9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9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9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9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9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9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9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9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9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9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9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9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9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9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9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9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9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9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9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9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9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9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9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9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9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9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9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9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9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9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9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9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9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9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9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9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9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9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9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9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9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9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9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9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9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9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9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9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9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9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9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9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9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9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9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9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9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9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9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9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9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9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9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9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9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9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9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9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9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9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9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9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9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9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9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9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9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9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9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9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9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9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9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9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9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9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9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9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9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9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9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9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9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9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9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9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9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9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9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9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9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9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9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9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9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9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9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9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9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9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9">
        <v>102.44</v>
      </c>
      <c r="M4610" s="2" t="s">
        <v>17</v>
      </c>
      <c r="N4610" s="2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9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9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9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9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9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9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9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9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9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9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9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9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9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9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9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9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9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9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9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9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9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9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9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9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9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9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9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9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9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9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9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9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9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9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9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9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9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9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9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9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9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9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9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9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9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9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9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9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9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9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9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9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9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9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9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9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9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9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9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9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9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9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9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9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9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9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9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9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9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9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9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9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9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9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9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9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9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9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9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9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9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9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9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9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9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9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9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9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9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9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9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9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9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9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9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9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9">
        <v>75.91</v>
      </c>
      <c r="M4707" s="2" t="s">
        <v>28</v>
      </c>
      <c r="N4707" s="2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9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9">
        <v>146.12</v>
      </c>
      <c r="M4709" s="2" t="s">
        <v>34</v>
      </c>
      <c r="N4709" s="2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9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9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9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9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9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9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9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9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9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9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9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9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9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9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9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9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9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9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9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9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9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9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9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9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9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9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9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9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9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9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9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9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9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9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9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9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9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9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9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9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9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9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9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9">
        <v>87.98</v>
      </c>
      <c r="M4753" s="2" t="s">
        <v>28</v>
      </c>
      <c r="N4753" s="2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9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9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9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9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9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9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9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9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9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9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9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9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9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9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9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9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9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9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9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9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9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9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9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9">
        <v>67.42</v>
      </c>
      <c r="M4777" s="2" t="s">
        <v>39</v>
      </c>
      <c r="N4777" s="2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9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9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9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9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9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9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9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9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9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9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9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9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9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9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9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9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9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9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9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9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9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9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9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9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9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9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9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9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9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9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9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9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9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9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9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9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9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9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9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9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9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9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9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9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9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9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9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9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9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9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9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9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9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9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9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9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9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9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9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9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9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9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9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9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9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9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9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9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9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9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9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9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9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9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9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9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9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9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9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9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9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9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9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9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9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9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9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9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9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9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9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9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9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9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9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9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9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9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9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9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9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9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9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9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9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9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9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9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9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9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9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9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9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9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9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9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9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9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9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9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9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9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9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9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9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9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9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9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9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9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9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9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9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9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9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9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9">
        <v>249.39</v>
      </c>
      <c r="M4914" s="2" t="s">
        <v>17</v>
      </c>
      <c r="N4914" s="2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9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9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9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9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9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9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9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9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9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9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9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9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9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9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9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9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9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9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9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9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9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9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9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9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9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9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9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9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9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9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9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9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9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9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9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9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9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9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9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9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9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9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9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9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9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9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9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9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9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9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9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9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9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9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9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9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9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9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9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9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9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9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9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9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9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9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9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9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9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9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9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9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9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9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9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9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9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9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9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9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9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9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9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9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9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9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9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9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9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9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9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9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9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9">
        <v>363.3</v>
      </c>
      <c r="M5008" s="2" t="s">
        <v>39</v>
      </c>
      <c r="N5008" s="2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9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9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9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9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9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9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9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9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9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9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9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9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9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9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9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9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9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9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9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9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9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9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9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9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9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9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9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9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9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9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9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9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9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9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9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9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9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9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9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9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9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9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9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9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9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9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9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9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9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9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9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9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9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9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9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9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9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9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9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9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9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9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9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9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9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9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9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9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9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9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9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9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9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9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9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9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9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9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9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9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9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9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9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9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9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9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9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9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9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9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9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9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9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9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9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9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9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9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9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9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9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9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9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9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9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9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9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9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9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9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9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9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9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9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9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9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9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9">
        <v>49.74</v>
      </c>
      <c r="M5126" s="2" t="s">
        <v>39</v>
      </c>
      <c r="N5126" s="2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9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9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9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9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9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9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9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9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9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9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9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9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9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9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9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9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9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9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9">
        <v>97.28</v>
      </c>
      <c r="M5145" s="2" t="s">
        <v>17</v>
      </c>
      <c r="N5145" s="2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9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9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9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9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9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9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9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9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9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9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9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9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9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9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9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9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9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9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9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9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9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9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9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9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9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9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9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9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9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9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9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9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9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9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9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9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9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9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9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9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9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9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9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9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9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9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9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9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9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9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9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9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9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9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9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9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9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9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9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9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9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9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9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9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9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9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9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9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9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9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9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9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9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9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9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9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9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9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9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9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9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9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9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9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9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9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9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9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9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9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9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9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9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9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9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9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9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9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9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9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9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9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9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9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9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9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9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9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9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9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9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9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9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9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9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9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9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9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9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9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9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9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9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9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9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9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9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9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9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9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9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9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9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9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9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9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9">
        <v>180</v>
      </c>
      <c r="M5282" s="2" t="s">
        <v>39</v>
      </c>
      <c r="N5282" s="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9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9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9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9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9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9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9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9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9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9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9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9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9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9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9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9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9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9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9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9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9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9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9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9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9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9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9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9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9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9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9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9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9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9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9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9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9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9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9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9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9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9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9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9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9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9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9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9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9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9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9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9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9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9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9">
        <v>137.65</v>
      </c>
      <c r="M5337" s="2" t="s">
        <v>17</v>
      </c>
      <c r="N5337" s="2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9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9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9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9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9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9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9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9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9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9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9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9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9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9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9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9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9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9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9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9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9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9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9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9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9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9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9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9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9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9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9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9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9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9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9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9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9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9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9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9">
        <v>204.79</v>
      </c>
      <c r="M5377" s="2" t="s">
        <v>17</v>
      </c>
      <c r="N5377" s="2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9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9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9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9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9">
        <v>93.17</v>
      </c>
      <c r="M5382" s="2" t="s">
        <v>39</v>
      </c>
      <c r="N5382" s="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9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9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9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9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9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9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9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9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9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9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9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9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9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9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9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9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9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9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9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9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9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9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9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9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9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9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9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9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9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9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9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9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9">
        <v>736.2</v>
      </c>
      <c r="M5415" s="2" t="s">
        <v>34</v>
      </c>
      <c r="N5415" s="2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9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9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9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9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9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9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9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9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9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9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9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9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9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9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9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9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9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9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9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9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9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9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9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9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9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9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9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9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9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9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9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9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9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9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9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9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9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9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9">
        <v>153.94</v>
      </c>
      <c r="M5454" s="2" t="s">
        <v>17</v>
      </c>
      <c r="N5454" s="2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9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9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9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9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9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9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9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9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9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9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9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9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9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9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9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9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9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9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9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9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9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9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9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9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9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9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9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9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9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9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9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9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9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9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9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9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9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9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9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9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9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9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9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9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9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9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9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9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9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9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9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9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9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9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9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9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9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9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9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9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9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9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9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9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9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9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9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9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9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9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9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9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9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9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9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9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9">
        <v>786.07</v>
      </c>
      <c r="M5531" s="2" t="s">
        <v>48</v>
      </c>
      <c r="N5531" s="2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9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9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9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9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9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9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9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9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9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9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9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9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9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9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9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9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9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9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9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9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9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9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9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9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9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9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9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9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9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9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9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9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9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9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9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9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9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9">
        <v>46.54</v>
      </c>
      <c r="M5569" s="2" t="s">
        <v>48</v>
      </c>
      <c r="N5569" s="2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9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9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9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9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9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9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9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9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9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9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9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9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9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9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9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9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9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9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9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9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9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9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9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9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9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9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9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9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9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9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9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9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9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9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9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9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9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9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9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9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9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9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9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9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9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9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9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9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9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9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9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9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9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9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9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9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9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9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9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9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9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9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9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9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9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9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9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9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9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9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9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9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9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9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9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9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9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9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9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9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9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9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9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9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9">
        <v>35.44</v>
      </c>
      <c r="M5654" s="2" t="s">
        <v>23</v>
      </c>
      <c r="N5654" s="2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9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9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9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9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9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9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9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9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9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9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9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9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9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9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9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9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9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9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9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9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9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9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9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9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9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9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9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9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9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9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9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9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9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9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9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9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9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9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9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9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9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9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9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9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9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9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9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9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9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9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9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9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9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9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9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9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9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9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9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9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9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9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9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9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9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9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9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9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9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9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9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9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9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9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9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9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9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9">
        <v>33.5</v>
      </c>
      <c r="M5732" s="2" t="s">
        <v>34</v>
      </c>
      <c r="N5732" s="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9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9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9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9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9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9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9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9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9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9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9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9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9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9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9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9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9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9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9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9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9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9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9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9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9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9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9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9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9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9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9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9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9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9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9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9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9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9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9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9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9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9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9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9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9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9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9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9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9">
        <v>39.6</v>
      </c>
      <c r="M5781" s="2" t="s">
        <v>17</v>
      </c>
      <c r="N5781" s="2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9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9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9">
        <v>1359.9</v>
      </c>
      <c r="M5784" s="2" t="s">
        <v>34</v>
      </c>
      <c r="N5784" s="2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9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9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9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9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9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9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9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9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9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9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9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9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9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9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9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9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9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9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9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9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9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9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9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9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9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9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9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9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9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9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9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9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9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9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9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9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9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9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9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9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9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9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9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9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9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9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9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9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9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9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9">
        <v>353.5</v>
      </c>
      <c r="M5835" s="2" t="s">
        <v>28</v>
      </c>
      <c r="N5835" s="2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9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9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9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9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9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9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9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9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9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9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9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9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9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9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9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9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9">
        <v>98.19</v>
      </c>
      <c r="M5852" s="2" t="s">
        <v>23</v>
      </c>
      <c r="N5852" s="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9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9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9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9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9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9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9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9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9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9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9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9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9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9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9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9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9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9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9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9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9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9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9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9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9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9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9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9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9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9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9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9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9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9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9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9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9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9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9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9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9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9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9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9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9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9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9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9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9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9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9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9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9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9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9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9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9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9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9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9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9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9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9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9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9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9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9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9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9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9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9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9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9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9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9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9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9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9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9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9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9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9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9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9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9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9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9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9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9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9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9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9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9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9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9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9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9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9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9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9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9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9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9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9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9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9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9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9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9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9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9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9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9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9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9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9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9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9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9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9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9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9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9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9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9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9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9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9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9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9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9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9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9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9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9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9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9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9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9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9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9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9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9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9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9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9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9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9">
        <v>25.4</v>
      </c>
      <c r="M6000" s="2" t="s">
        <v>48</v>
      </c>
      <c r="N6000" s="2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9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9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9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9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9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9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9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9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9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9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9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9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9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9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9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9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9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9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9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9">
        <v>47.9</v>
      </c>
      <c r="M6020" s="2" t="s">
        <v>17</v>
      </c>
      <c r="N6020" s="2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9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9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9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9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9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9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9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9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9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9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9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9">
        <v>103.43</v>
      </c>
      <c r="M6032" s="2" t="s">
        <v>23</v>
      </c>
      <c r="N6032" s="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9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9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9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9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9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9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9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9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9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9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9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9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9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9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9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9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9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9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9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9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9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9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9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9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9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9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9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9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9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9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9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9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9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9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9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9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9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9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9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9">
        <v>212.19</v>
      </c>
      <c r="M6072" s="2" t="s">
        <v>23</v>
      </c>
      <c r="N6072" s="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9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9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9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9">
        <v>347.16</v>
      </c>
      <c r="M6076" s="2" t="s">
        <v>48</v>
      </c>
      <c r="N6076" s="2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9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9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9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9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9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9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9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9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9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9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9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9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9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9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9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9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9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9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9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9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9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9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9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9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9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9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9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9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9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9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9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9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9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9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9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9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9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9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9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9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9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9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9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9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9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9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9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9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9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9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9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9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9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9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9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9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9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9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9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9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9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9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9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9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9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9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9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9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9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9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9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9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9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9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9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9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9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9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9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9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9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9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9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9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9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9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9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9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9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9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9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9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9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9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9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9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9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9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9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9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9">
        <v>132.25</v>
      </c>
      <c r="M6177" s="2" t="s">
        <v>23</v>
      </c>
      <c r="N6177" s="2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9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9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9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9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9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9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9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9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9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9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9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9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9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9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9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9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9">
        <v>150.47</v>
      </c>
      <c r="M6194" s="2" t="s">
        <v>34</v>
      </c>
      <c r="N6194" s="2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9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9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9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9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9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9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9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9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9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9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9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9">
        <v>469.48</v>
      </c>
      <c r="M6206" s="2" t="s">
        <v>39</v>
      </c>
      <c r="N6206" s="2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9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9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9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9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9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9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9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9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9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9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9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9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9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9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9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9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9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9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9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9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9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9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9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9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9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9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9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9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9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9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9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9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9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9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9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9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9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9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9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9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9">
        <v>150.79</v>
      </c>
      <c r="M6247" s="2" t="s">
        <v>48</v>
      </c>
      <c r="N6247" s="2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9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9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9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9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9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9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9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9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9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9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9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9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9">
        <v>5.92</v>
      </c>
      <c r="M6260" s="2" t="s">
        <v>23</v>
      </c>
      <c r="N6260" s="2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9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9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9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9">
        <v>466.45</v>
      </c>
      <c r="M6264" s="2" t="s">
        <v>23</v>
      </c>
      <c r="N6264" s="2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9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9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9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9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9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9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9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9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9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9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9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9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9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9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9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9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9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9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9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9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9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9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9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9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9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9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9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9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9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9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9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9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9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9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9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9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9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9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9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9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9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9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9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9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9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9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9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9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9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9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9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9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9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9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9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9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9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9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9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9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9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9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9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9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9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9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9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9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9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9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9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9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9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9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9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9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9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9">
        <v>270.73</v>
      </c>
      <c r="M6342" s="2" t="s">
        <v>23</v>
      </c>
      <c r="N6342" s="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9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9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9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9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9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9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9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9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9">
        <v>126.67</v>
      </c>
      <c r="M6351" s="2" t="s">
        <v>23</v>
      </c>
      <c r="N6351" s="2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9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9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9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9">
        <v>217.32</v>
      </c>
      <c r="M6355" s="2" t="s">
        <v>28</v>
      </c>
      <c r="N6355" s="2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9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9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9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9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9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9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9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9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9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9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9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9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9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9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9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9">
        <v>27.4</v>
      </c>
      <c r="M6371" s="2" t="s">
        <v>34</v>
      </c>
      <c r="N6371" s="2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9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9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9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9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9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9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9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9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9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9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9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9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9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9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9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9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9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9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9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9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9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9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9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9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9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9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9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9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9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9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9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9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9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9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9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9">
        <v>245.88</v>
      </c>
      <c r="M6407" s="2" t="s">
        <v>39</v>
      </c>
      <c r="N6407" s="2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9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9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9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9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9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9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9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9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9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9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9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9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9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9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9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9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9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9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9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9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9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9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9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9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9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9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9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9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9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9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9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9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9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9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9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9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9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9">
        <v>288</v>
      </c>
      <c r="M6445" s="2" t="s">
        <v>48</v>
      </c>
      <c r="N6445" s="2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9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9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9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9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9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9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9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9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9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9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9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9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9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9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9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9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9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9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9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9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9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9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9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9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9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9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9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9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9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9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9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9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9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9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9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9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9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9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9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9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9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9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9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9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9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9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9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9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9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9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9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9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9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9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9">
        <v>23.3</v>
      </c>
      <c r="M6500" s="2" t="s">
        <v>34</v>
      </c>
      <c r="N6500" s="2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9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9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9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9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9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9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9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9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9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9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9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9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9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9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9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9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9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9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9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9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9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9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9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9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9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9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9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9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9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9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9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9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9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9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9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9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9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9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9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9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9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9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9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9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9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9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9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9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9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9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9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9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9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9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9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9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9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9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9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9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9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9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9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9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9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9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9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9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9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9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9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9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9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9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9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9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9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9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9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9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9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9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9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9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9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9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9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9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9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9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9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9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9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9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9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9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9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9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9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9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9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9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9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9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9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9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9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9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9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9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9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9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9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9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9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9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9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9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9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9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9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9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9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9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9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9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9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9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9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9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9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9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9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9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9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9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9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9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9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9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9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9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9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9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9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9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9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9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9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9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9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9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9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9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9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9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9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9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9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9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9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9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9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9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9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9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9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9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9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9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9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9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9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9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9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9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9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9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9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9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9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9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9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9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9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9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9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9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9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9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9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9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9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9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9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9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9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9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9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9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9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9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9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9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9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9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9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9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9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9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9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9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9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9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9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9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9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9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9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9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9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9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9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9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9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9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9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9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9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9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9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9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9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9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9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9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9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9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9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9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9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9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9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9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9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9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9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9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9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9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9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9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9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9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9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9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9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9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9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9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9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9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9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9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9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9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9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9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9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9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9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9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9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9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9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9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9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9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9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9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9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9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9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9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9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9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9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9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9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9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9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9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9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9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9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9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9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9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9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9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9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9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9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9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9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9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9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9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9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9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9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9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9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9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9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9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9">
        <v>200.79</v>
      </c>
      <c r="M6817" s="2" t="s">
        <v>34</v>
      </c>
      <c r="N6817" s="2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9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9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9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9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9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9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9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9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9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9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9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9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9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9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9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9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9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9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9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9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9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9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9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9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9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9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9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9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9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9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9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9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9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9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9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9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9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9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9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9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9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9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9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9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9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9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9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9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9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9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9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9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9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9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9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9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9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9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9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9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9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9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9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9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9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9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9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9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9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9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9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9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9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9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9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9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9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9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9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9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9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9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9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9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9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9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9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9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9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9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9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9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9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9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9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9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9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9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9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9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9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9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9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9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9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9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9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9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9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9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9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9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9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9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9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9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9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9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9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9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9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9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9">
        <v>77.87</v>
      </c>
      <c r="M6940" s="2" t="s">
        <v>28</v>
      </c>
      <c r="N6940" s="2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9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9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9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9">
        <v>187.75</v>
      </c>
      <c r="M6944" s="2" t="s">
        <v>48</v>
      </c>
      <c r="N6944" s="2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9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9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9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9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9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9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9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9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9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9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9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9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9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9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9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9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9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9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9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9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9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9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9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9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9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9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9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9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9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9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9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9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9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9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9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9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9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9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9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9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9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9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9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9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9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9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9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9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9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9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9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9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9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9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9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9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9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9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9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9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9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9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9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9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9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9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9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9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9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9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9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9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9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9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9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9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9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9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9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9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9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9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9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9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9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9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9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9">
        <v>102.03</v>
      </c>
      <c r="M7032" s="2" t="s">
        <v>48</v>
      </c>
      <c r="N7032" s="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9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9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9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9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9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9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9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9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9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9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9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9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9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9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9">
        <v>53</v>
      </c>
      <c r="M7047" s="2" t="s">
        <v>23</v>
      </c>
      <c r="N7047" s="2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9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9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9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9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9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9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9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9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9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9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9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9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9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9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9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9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9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9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9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9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9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9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9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9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9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9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9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9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9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9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9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9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9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9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9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9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9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9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9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9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9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9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9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9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9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9">
        <v>220.77</v>
      </c>
      <c r="M7093" s="2" t="s">
        <v>34</v>
      </c>
      <c r="N7093" s="2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9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9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9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9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9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9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9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9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9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9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9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9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9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9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9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9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9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9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9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9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9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9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9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9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9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9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9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9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9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9">
        <v>442.72</v>
      </c>
      <c r="M7123" s="2" t="s">
        <v>23</v>
      </c>
      <c r="N7123" s="2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9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9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9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9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9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9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9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9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9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9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9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9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9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9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9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9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9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9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9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9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9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9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9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9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9">
        <v>14.2</v>
      </c>
      <c r="M7148" s="2" t="s">
        <v>23</v>
      </c>
      <c r="N7148" s="2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9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9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9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9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9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9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9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9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9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9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9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9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9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9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9">
        <v>327.81</v>
      </c>
      <c r="M7163" s="2" t="s">
        <v>39</v>
      </c>
      <c r="N7163" s="2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9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9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9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9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9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9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9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9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9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9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9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9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9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9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9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9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9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9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9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9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9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9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9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9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9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9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9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9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9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9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9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9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9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9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9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9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9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9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9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9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9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9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9">
        <v>59.6</v>
      </c>
      <c r="M7206" s="2" t="s">
        <v>39</v>
      </c>
      <c r="N7206" s="2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9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9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9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9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9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9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9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9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9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9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9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9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9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9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9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9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9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9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9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9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9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9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9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9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9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9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9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9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9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9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9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9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9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9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9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9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9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9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9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9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9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9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9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9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9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9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9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9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9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9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9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9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9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9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9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9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9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9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9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9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9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9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9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9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9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9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9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9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9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9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9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9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9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9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9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9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9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9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9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9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9">
        <v>739.87</v>
      </c>
      <c r="M7287" s="2" t="s">
        <v>28</v>
      </c>
      <c r="N7287" s="2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9">
        <v>143</v>
      </c>
      <c r="M7288" s="2" t="s">
        <v>34</v>
      </c>
      <c r="N7288" s="2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9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9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9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9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9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9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9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9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9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9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9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9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9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9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9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9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9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9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9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9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9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9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9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9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9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9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9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9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9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9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9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9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9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9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9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9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9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9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9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9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9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9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9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9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9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9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9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9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9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9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9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9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9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9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9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9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9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9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9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9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9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9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9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9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9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9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9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9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9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9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9">
        <v>34.18</v>
      </c>
      <c r="M7359" s="2" t="s">
        <v>28</v>
      </c>
      <c r="N7359" s="2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9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9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9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9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9">
        <v>360.5</v>
      </c>
      <c r="M7364" s="2" t="s">
        <v>39</v>
      </c>
      <c r="N7364" s="2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9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9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9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9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9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9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9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9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9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9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9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9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9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9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9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9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9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9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9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9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9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9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9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9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9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9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9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9">
        <v>402.05</v>
      </c>
      <c r="M7392" s="2" t="s">
        <v>17</v>
      </c>
      <c r="N7392" s="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9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9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9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9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9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9">
        <v>48.15</v>
      </c>
      <c r="M7398" s="2" t="s">
        <v>17</v>
      </c>
      <c r="N7398" s="2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9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9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9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9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9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9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9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9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9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9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9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9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9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9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9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9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9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9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9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9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9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9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9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9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9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9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9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9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9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9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9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9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9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9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9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9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9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9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9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9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9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9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9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9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9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9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9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9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9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9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9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9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9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9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9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9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9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9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9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9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9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9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9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9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9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9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9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9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9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9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9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9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9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9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9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9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9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9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9">
        <v>52.21</v>
      </c>
      <c r="M7477" s="2" t="s">
        <v>17</v>
      </c>
      <c r="N7477" s="2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9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9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9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9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9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9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9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9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9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9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9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9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9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9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9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9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9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9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9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9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9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9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9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9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9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9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9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9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9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9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9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9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9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9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9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9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9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9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9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9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9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9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9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9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9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9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9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9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9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9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9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9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9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9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9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9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9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9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9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9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9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9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9">
        <v>301</v>
      </c>
      <c r="M7540" s="2" t="s">
        <v>17</v>
      </c>
      <c r="N7540" s="2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9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9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9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9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9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9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9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9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9">
        <v>184.26</v>
      </c>
      <c r="M7549" s="2" t="s">
        <v>23</v>
      </c>
      <c r="N7549" s="2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9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9">
        <v>404.47</v>
      </c>
      <c r="M7551" s="2" t="s">
        <v>48</v>
      </c>
      <c r="N7551" s="2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9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9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9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9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9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9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9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9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9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9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9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9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9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9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9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9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9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9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9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9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9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9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9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9">
        <v>45.65</v>
      </c>
      <c r="M7575" s="2" t="s">
        <v>17</v>
      </c>
      <c r="N7575" s="2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9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9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9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9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9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9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9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9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9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9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9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9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9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9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9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9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9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9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9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9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9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9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9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9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9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9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9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9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9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9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9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9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9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9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9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9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9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9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9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9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9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9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9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9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9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9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9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9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9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9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9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9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9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9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9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9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9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9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9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9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9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9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9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9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9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9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9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9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9">
        <v>625.74</v>
      </c>
      <c r="M7644" s="2" t="s">
        <v>34</v>
      </c>
      <c r="N7644" s="2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9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9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9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9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9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9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9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9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9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9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9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9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9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9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9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9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9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9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9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9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9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9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9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9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9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9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9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9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9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9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9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9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9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9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9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9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9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9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9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9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9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9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9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9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9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9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9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9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9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9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9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9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9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9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9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9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9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9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9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9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9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9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9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9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9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9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9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9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9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9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9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9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9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9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9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9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9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9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9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9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9">
        <v>29.5</v>
      </c>
      <c r="M7725" s="2" t="s">
        <v>39</v>
      </c>
      <c r="N7725" s="2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9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9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9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9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9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9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9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9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9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9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9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9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9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9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9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9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9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9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9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9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9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9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9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9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9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9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9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9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9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9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9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9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9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9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9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9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9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9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9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9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9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9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9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9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9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9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9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9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9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9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9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9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9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9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9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9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9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9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9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9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9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9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9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9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9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9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9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9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9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9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9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9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9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9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9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9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9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9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9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9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9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9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9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9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9">
        <v>117</v>
      </c>
      <c r="M7810" s="2" t="s">
        <v>28</v>
      </c>
      <c r="N7810" s="2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9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9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9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9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9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9">
        <v>47.14</v>
      </c>
      <c r="M7816" s="2" t="s">
        <v>48</v>
      </c>
      <c r="N7816" s="2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9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9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9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9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9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9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9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9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9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9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9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9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9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9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9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9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9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9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9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9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9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9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9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9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9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9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9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9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9">
        <v>209.28</v>
      </c>
      <c r="M7845" s="2" t="s">
        <v>23</v>
      </c>
      <c r="N7845" s="2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9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9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9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9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9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9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9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9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9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9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9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9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9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9">
        <v>516</v>
      </c>
      <c r="M7859" s="2" t="s">
        <v>28</v>
      </c>
      <c r="N7859" s="2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9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9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9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9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9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9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9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9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9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9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9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9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9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9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9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9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9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9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9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9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9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9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9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9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9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9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9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9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9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9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9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9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9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9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9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9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9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9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9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9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9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9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9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9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9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9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9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9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9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9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9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9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9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9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9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9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9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9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9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9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9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9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9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9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9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9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9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9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9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9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9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9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9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9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9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9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9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9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9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9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9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9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9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9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9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9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9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9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9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9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9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9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9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9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9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9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9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9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9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9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9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9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9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9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9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9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9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9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9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9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9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9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9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9">
        <v>186.3</v>
      </c>
      <c r="M7973" s="2" t="s">
        <v>23</v>
      </c>
      <c r="N7973" s="2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9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9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9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9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9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9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9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9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9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9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9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9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9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9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9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9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9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9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9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9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9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9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9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9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9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9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9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9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9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9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9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9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9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9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9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9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9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9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9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9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9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9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9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9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9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9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9">
        <v>57.7</v>
      </c>
      <c r="M8020" s="2" t="s">
        <v>17</v>
      </c>
      <c r="N8020" s="2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9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9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9">
        <v>33.43</v>
      </c>
      <c r="M8023" s="2" t="s">
        <v>17</v>
      </c>
      <c r="N8023" s="2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9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9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9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9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9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9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9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9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9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9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9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9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9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9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9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9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9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9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9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9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9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9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9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9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9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9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9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9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9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9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9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9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9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9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9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9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9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9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9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9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9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9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9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9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9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9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9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9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9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9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9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9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9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9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9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9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9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9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9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9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9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9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9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9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9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9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9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9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9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9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9">
        <v>88.99</v>
      </c>
      <c r="M8094" s="2" t="s">
        <v>48</v>
      </c>
      <c r="N8094" s="2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9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9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9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9">
        <v>98.3</v>
      </c>
      <c r="M8098" s="2" t="s">
        <v>28</v>
      </c>
      <c r="N8098" s="2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9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9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9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9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9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9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9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9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9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9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9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9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9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9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9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9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9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9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9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9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9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9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9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9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9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9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9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9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9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9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9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9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9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9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9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9">
        <v>23.66</v>
      </c>
      <c r="M8134" s="2" t="s">
        <v>23</v>
      </c>
      <c r="N8134" s="2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9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9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9">
        <v>212.24</v>
      </c>
      <c r="M8137" s="2" t="s">
        <v>39</v>
      </c>
      <c r="N8137" s="2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9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9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9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9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9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9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9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9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9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9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9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9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9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9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9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9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9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9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9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9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9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9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9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9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9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9">
        <v>99.3</v>
      </c>
      <c r="M8163" s="2" t="s">
        <v>39</v>
      </c>
      <c r="N8163" s="2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9">
        <v>120.92</v>
      </c>
      <c r="M8164" s="2" t="s">
        <v>34</v>
      </c>
      <c r="N8164" s="2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9">
        <v>59</v>
      </c>
      <c r="M8165" s="2" t="s">
        <v>39</v>
      </c>
      <c r="N8165" s="2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9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9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9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9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9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9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9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9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9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9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9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9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9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9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9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9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9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9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9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9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9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9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9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9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9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9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9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9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9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9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9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9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9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9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9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9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9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9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9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9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9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9">
        <v>27.85</v>
      </c>
      <c r="M8207" s="2" t="s">
        <v>23</v>
      </c>
      <c r="N8207" s="2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9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9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9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9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9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9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9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9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9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9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9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9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9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9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9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9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9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9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9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9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9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9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9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9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9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9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9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9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9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9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9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9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9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9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9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9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9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9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9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9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9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9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9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9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9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9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9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9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9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9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9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9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9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9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9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9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9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9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9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9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9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9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9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9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9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9">
        <v>171.54</v>
      </c>
      <c r="M8273" s="2" t="s">
        <v>28</v>
      </c>
      <c r="N8273" s="2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9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9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9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9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9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9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9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9">
        <v>596.28</v>
      </c>
      <c r="M8281" s="2" t="s">
        <v>48</v>
      </c>
      <c r="N8281" s="2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9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9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9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9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9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9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9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9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9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9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9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9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9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9">
        <v>52.42</v>
      </c>
      <c r="M8295" s="2" t="s">
        <v>28</v>
      </c>
      <c r="N8295" s="2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9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9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9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9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9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9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9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9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9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9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9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9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9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9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9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9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9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9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9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9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9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9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9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9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9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9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9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9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9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9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9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9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9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9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9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9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9">
        <v>67.97</v>
      </c>
      <c r="M8332" s="2" t="s">
        <v>39</v>
      </c>
      <c r="N8332" s="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9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9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9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9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9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9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9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9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9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9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9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9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9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9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9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9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9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9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9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9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9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9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9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9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9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9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9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9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9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9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9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9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9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9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9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9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9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9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9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9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9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9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9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9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9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9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9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9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9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9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9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9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9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9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9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9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9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9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9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9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9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9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9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9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9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9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9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9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9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9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9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9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9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9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9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9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9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9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9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9">
        <v>123.29</v>
      </c>
      <c r="M8412" s="2" t="s">
        <v>34</v>
      </c>
      <c r="N8412" s="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9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9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9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9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9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9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9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9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9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9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9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9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9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9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9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9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9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9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9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9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9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9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9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9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9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9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9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9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9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9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9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9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9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9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9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9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9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9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9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9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9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9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9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9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9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9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9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9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9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9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9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9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9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9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9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9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9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9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9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9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9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9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9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9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9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9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9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9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9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9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9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9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9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9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9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9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9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9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9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9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9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9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9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9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9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9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9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9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9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9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9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9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9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9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9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9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9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9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9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9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9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9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9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9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9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9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9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9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9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9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9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9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9">
        <v>45.05</v>
      </c>
      <c r="M8525" s="2" t="s">
        <v>23</v>
      </c>
      <c r="N8525" s="2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9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9">
        <v>82.77</v>
      </c>
      <c r="M8527" s="2" t="s">
        <v>28</v>
      </c>
      <c r="N8527" s="2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9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9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9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9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9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9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9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9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9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9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9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9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9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9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9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9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9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9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9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9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9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9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9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9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9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9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9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9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9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9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9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9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9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9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9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9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9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9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9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9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9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9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9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9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9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9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9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9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9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9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9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9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9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9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9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9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9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9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9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9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9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9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9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9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9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9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9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9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9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9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9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9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9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9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9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9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9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9">
        <v>363.59</v>
      </c>
      <c r="M8605" s="2" t="s">
        <v>34</v>
      </c>
      <c r="N8605" s="2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9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9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9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9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9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9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9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9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9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9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9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9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9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9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9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9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9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9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9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9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9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9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9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9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9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9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9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9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9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9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9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9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9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9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9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9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9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9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9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9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9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9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9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9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9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9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9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9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9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9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9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9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9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9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9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9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9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9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9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9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9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9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9">
        <v>420.8</v>
      </c>
      <c r="M8668" s="2" t="s">
        <v>48</v>
      </c>
      <c r="N8668" s="2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9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9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9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9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9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9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9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9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9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9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9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9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9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9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9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9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9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9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9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9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9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9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9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9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9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9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9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9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9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9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9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9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9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9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9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9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9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9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9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9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9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9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9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9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9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9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9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9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9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9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9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9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9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9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9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9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9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9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9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9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9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9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9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9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9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9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9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9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9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9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9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9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9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9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9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9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9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9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9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9">
        <v>370.14</v>
      </c>
      <c r="M8748" s="2" t="s">
        <v>39</v>
      </c>
      <c r="N8748" s="2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9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9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9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9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9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9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9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9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9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9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9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9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9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9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9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9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9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9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9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9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9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9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9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9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9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9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9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9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9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9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9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9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9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9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9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9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9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9">
        <v>214</v>
      </c>
      <c r="M8786" s="2" t="s">
        <v>28</v>
      </c>
      <c r="N8786" s="2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9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9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9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9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9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9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9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9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9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9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9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9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9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9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9">
        <v>67.98</v>
      </c>
      <c r="M8801" s="2" t="s">
        <v>28</v>
      </c>
      <c r="N8801" s="2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9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9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9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9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9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9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9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9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9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9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9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9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9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9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9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9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9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9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9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9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9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9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9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9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9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9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9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9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9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9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9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9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9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9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9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9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9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9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9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9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9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9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9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9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9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9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9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9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9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9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9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9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9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9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9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9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9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9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9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9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9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9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9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9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9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9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9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9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9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9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9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9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9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9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9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9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9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9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9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9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9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9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9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9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9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9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9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9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9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9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9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9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9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9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9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9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9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9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9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9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9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9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9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9">
        <v>66.33</v>
      </c>
      <c r="M8905" s="2" t="s">
        <v>34</v>
      </c>
      <c r="N8905" s="2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9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9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9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9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9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9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9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9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9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9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9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9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9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9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9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9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9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9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9">
        <v>356.73</v>
      </c>
      <c r="M8924" s="2" t="s">
        <v>17</v>
      </c>
      <c r="N8924" s="2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9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9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9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9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9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9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9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9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9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9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9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9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9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9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9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9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9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9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9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9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9">
        <v>122.2</v>
      </c>
      <c r="M8945" s="2" t="s">
        <v>17</v>
      </c>
      <c r="N8945" s="2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9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9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9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9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9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9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9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9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9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9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9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9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9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9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9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9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9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9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9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9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9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9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9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9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9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9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9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9">
        <v>41.47</v>
      </c>
      <c r="M8973" s="2" t="s">
        <v>34</v>
      </c>
      <c r="N8973" s="2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9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9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9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9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9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9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9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9">
        <v>656.12</v>
      </c>
      <c r="M8981" s="2" t="s">
        <v>39</v>
      </c>
      <c r="N8981" s="2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9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9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9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9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9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9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9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9">
        <v>143.56</v>
      </c>
      <c r="M8989" s="2" t="s">
        <v>17</v>
      </c>
      <c r="N8989" s="2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9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9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9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9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9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9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9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9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9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9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9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9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9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9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9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9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9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9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9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9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9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9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9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9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9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9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9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9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9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9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9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9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9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9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9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9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9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9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9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9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9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9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9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9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9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9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9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9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9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9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9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9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9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9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9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9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9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9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9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9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9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9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9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9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9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9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9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9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9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9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9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9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9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9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9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9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9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9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9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9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9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9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9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9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9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9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9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9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9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9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9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9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9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9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9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9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9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9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9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9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9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9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9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9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9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9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9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9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9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9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9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9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9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9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9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9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9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9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9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9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9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9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9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9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9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9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9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9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9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9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9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9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9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9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9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9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9">
        <v>84.61</v>
      </c>
      <c r="M9126" s="2" t="s">
        <v>28</v>
      </c>
      <c r="N9126" s="2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9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9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9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9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9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9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9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9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9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9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9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9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9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9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9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9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9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9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9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9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9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9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9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9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9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9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9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9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9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9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9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9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9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9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9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9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9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9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9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9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9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9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9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9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9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9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9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9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9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9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9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9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9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9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9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9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9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9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9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9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9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9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9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9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9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9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9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9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9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9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9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9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9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9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9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9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9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9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9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9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9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9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9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9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9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9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9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9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9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9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9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9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9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9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9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9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9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9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9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9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9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9">
        <v>325</v>
      </c>
      <c r="M9228" s="2" t="s">
        <v>28</v>
      </c>
      <c r="N9228" s="2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9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9">
        <v>10.73</v>
      </c>
      <c r="M9230" s="2" t="s">
        <v>48</v>
      </c>
      <c r="N9230" s="2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9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9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9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9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9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9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9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9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9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9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9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9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9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9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9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9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9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9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9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9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9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9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9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9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9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9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9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9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9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9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9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9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9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9">
        <v>206</v>
      </c>
      <c r="M9264" s="2" t="s">
        <v>48</v>
      </c>
      <c r="N9264" s="2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9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9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9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9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9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9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9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9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9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9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9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9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9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9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9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9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9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9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9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9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9">
        <v>22.36</v>
      </c>
      <c r="M9285" s="2" t="s">
        <v>23</v>
      </c>
      <c r="N9285" s="2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9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9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9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9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9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9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9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9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9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9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9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9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9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9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9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9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9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9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9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9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9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9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9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9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9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9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9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9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9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9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9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9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9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9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9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9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9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9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9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9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9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9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9">
        <v>472.39</v>
      </c>
      <c r="M9328" s="2" t="s">
        <v>34</v>
      </c>
      <c r="N9328" s="2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9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9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9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9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9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9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9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9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9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9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9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9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9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9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9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9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9">
        <v>509.4</v>
      </c>
      <c r="M9345" s="2" t="s">
        <v>39</v>
      </c>
      <c r="N9345" s="2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9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9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9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9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9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9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9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9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9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9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9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9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9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9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9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9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9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9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9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9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9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9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9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9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9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9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9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9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9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9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9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9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9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9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9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9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9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9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9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9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9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9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9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9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9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9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9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9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9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9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9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9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9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9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9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9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9">
        <v>24.24</v>
      </c>
      <c r="M9402" s="2" t="s">
        <v>34</v>
      </c>
      <c r="N9402" s="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9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9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9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9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9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9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9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9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9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9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9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9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9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9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9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9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9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9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9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9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9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9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9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9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9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9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9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9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9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9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9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9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9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9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9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9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9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9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9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9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9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9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9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9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9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9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9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9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9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9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9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9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9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9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9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9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9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9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9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9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9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9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9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9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9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9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9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9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9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9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9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9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9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9">
        <v>14.45</v>
      </c>
      <c r="M9476" s="2" t="s">
        <v>28</v>
      </c>
      <c r="N9476" s="2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9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9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9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9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9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9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9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9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9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9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9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9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9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9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9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9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9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9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9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9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9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9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9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9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9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9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9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9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9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9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9">
        <v>595.04</v>
      </c>
      <c r="M9507" s="2" t="s">
        <v>28</v>
      </c>
      <c r="N9507" s="2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9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9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9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9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9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9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9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9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9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9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9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9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9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9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9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9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9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9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9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9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9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9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9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9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9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9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9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9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9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9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9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9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9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9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9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9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9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9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9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9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9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9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9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9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9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9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9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9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9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9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9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9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9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9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9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9">
        <v>12.86</v>
      </c>
      <c r="M9563" s="2" t="s">
        <v>39</v>
      </c>
      <c r="N9563" s="2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9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9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9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9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9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9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9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9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9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9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9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9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9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9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9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9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9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9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9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9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9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9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9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9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9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9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9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9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9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9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9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9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9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9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9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9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9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9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9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9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9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9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9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9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9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9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9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9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9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9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9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9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9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9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9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9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9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9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9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9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9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9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9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9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9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9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9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9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9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9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9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9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9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9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9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9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9">
        <v>101.86</v>
      </c>
      <c r="M9640" s="2" t="s">
        <v>48</v>
      </c>
      <c r="N9640" s="2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9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9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9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9">
        <v>710.2</v>
      </c>
      <c r="M9644" s="2" t="s">
        <v>48</v>
      </c>
      <c r="N9644" s="2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9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9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9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9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9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9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9">
        <v>22.32</v>
      </c>
      <c r="M9651" s="2" t="s">
        <v>48</v>
      </c>
      <c r="N9651" s="2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9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9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9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9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9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9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9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9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9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9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9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9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9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9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9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9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9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9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9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9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9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9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9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9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9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9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9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9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9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9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9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9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9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9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9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9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9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9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9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9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9">
        <v>21.7</v>
      </c>
      <c r="M9692" s="2" t="s">
        <v>34</v>
      </c>
      <c r="N9692" s="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9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9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9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9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9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9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9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9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9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9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9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9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9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9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9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9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9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9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9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9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9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9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9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9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9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9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9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9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9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9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9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9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9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9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9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9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9">
        <v>75.09</v>
      </c>
      <c r="M9729" s="2" t="s">
        <v>39</v>
      </c>
      <c r="N9729" s="2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9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9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9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9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9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9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9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9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9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9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9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9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9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9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9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9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9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9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9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9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9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9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9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9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9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9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9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9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9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9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9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9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9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9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9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9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9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9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9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9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9">
        <v>326.81</v>
      </c>
      <c r="M9770" s="2" t="s">
        <v>17</v>
      </c>
      <c r="N9770" s="2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9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9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9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9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9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9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9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9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9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9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9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9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9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9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9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9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9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9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9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9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9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9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9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9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9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9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9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9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9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9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9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9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9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9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9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9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9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9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9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9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9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9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9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9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9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9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9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9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9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9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9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9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9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9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9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9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9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9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9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9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9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9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9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9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9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9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9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9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9">
        <v>51.2</v>
      </c>
      <c r="M9839" s="2" t="s">
        <v>39</v>
      </c>
      <c r="N9839" s="2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9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9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9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9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9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9">
        <v>89.7</v>
      </c>
      <c r="M9845" s="2" t="s">
        <v>39</v>
      </c>
      <c r="N9845" s="2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9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9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9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9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9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9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9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9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9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9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9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9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9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9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9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9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9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9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9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9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9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9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9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9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9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9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9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9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9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9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9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9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9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9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9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9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9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9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9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9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9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9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9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9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9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9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9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9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9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9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9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9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9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9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9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9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9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9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9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9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9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9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9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9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9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9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9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9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9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9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9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9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9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9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9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9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9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9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9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9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9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9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9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9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9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9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9">
        <v>572.01</v>
      </c>
      <c r="M9932" s="2" t="s">
        <v>17</v>
      </c>
      <c r="N9932" s="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9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9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9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9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9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9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9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9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9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9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9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9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9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9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9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9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9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9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9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9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9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9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9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9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9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9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9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9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9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9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9">
        <v>89.62</v>
      </c>
      <c r="M9963" s="2" t="s">
        <v>39</v>
      </c>
      <c r="N9963" s="2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9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9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9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9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9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9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9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9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9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9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9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9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9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9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9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9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9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9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9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9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9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9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9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9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9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9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9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9">
        <v>946.8</v>
      </c>
      <c r="M9991" s="2" t="s">
        <v>34</v>
      </c>
      <c r="N9991" s="2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9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9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9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9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9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9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9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9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9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9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9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9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9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9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9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9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9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9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9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9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9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9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9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9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9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9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9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9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9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9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9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9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9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9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9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9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9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9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9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9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9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9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9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9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9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9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9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9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9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9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9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9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9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9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9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9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9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9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9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9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9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9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9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9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9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9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9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9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9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9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9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9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9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9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9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9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9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9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9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9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9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9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9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9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9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9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9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9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9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9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9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9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9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9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9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9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9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9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9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9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9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9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9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9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9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9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9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9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9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9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9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9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9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9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9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9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9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9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9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9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9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9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9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9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9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9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9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9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9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9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9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9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9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9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9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9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9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9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9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9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9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9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9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9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9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9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9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9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9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9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9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9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9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9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9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9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9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9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9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9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9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9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9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9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9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9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9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9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9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9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9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9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9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9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9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9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9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9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9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9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9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9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9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9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9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9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9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9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9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9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9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9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9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9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9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9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9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9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9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9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9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9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9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9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9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9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9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9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9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9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9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9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9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9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9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9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9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9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9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9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9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9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9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9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9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9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9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9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9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9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9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9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9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9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9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9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9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9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9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9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9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9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9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9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9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9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9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9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9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9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9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9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9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9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9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9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9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9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9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9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9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9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9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9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9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9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9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9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9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9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9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9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9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9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9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9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9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9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9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9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9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9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9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9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9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9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9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9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9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9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9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9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9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9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9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9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9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9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9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9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9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9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9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9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9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9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9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9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9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9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9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9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9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9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9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9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9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9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9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9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9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9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9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9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9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9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9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9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9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9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9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9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9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9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9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9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9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9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9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9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9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9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9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9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9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9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9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9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9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9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9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9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9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9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9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9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9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9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9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9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9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9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9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9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9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9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9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9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9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9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9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9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9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9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9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9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9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9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9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9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9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9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9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9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9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9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9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9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9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9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9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9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9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9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9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9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9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9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9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9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9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9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9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9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9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9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9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9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9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9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9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9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9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9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9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9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9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9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9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9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9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9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9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9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9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9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9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9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9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9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9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9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9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9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9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9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9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9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9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9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9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9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9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9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9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9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9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9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9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9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9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9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9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9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9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9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9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9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9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9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9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9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9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9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9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9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9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9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9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9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9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9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9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9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9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9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9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9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9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9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9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9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9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9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9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9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9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9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9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9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9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9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9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9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9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9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9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9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9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9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9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9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9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9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9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9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9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9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9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9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9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9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9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9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9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9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9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9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9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9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9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9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9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9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9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9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9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9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9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9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9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9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9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9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9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9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9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9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9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9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9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9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9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9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9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9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9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9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9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9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9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9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9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9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9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9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9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9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9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9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9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9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9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9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9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9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9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9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9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9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9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9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9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9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9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9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9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9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9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9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9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9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9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9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9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9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9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9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9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9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9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9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9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9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9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9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9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9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9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9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9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9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9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9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9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9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9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9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9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9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9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9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9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9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9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9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9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9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9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9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9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9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9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9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9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9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9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9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9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9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9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9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9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9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9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9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9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9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9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9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9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9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9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9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9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9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9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9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9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9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9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9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9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9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9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9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9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9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9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9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9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9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9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9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9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9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9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9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9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9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9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9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9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9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9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9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9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9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9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9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9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9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9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9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9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9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9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9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9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9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9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9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9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9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9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9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9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9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9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9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9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9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9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9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9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9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9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9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9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9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9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9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9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9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9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9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9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9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9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9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9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9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9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9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9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9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9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9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9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9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9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9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9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9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9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9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9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9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9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9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9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9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9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9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9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9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9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9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9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9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9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9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9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9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9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9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9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9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9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9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9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9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9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9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9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9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9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9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9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9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9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9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9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9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9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9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9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9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9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9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9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9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9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9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9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9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9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9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9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9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9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9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9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9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9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9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9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9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9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9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9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9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9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9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9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9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9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9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9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9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9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9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9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9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9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9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9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9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9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9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9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9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9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9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9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9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9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9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9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9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9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9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9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9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9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9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9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9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9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9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9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9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9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9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9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9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9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9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9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9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9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9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9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9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9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9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9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9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9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9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9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9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9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9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9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9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9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9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9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9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9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9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9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9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9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9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9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9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9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9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9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9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9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9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9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9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9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9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9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9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9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9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9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9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9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9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9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9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9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9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9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9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9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9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9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9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9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9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9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9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9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9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9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9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9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9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9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9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9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9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9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9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9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9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9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9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9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9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9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9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9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9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9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9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9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9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9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9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9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9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9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9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9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9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9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9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9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9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9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9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9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9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9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9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9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9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9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9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9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9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9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9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9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9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9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9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9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9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9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9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9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9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9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9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9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9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9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9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9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9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9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9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9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9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9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9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9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9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9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9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9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9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9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9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9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9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9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9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9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9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9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9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9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9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9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9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9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9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9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9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9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9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9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9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9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9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9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9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9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9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9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9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9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9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9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9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9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9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9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9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9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9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9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9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9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9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9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9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9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9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9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9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9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9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9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9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9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9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9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9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9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9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9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9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9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9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9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9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9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9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9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9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9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9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9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9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9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9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9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9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9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9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9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9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9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9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9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9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9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9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9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9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9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9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9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9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9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9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9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9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9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9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9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9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9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9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9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9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9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9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9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9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9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9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9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9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9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9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9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9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9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9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9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9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9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9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9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9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9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9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9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9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9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9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9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9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9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9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9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9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9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9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9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9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9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9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9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9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9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9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9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9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9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9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9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9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9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9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9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9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9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9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9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9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9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9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9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9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9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9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9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9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9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9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9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9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9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9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9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9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9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9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9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9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9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9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9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9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9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9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9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9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9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9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9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9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9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9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9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9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9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9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9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9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9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9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9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9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9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9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9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9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9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9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9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9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9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9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9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9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9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9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9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9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9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9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9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9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9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9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9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9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9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9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9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9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9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9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9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9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9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9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9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9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9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9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9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9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9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9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9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9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9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9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9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9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9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9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9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9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9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9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9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9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9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9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9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9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9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9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9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9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9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9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9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9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9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9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9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9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9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9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9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9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9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9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9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9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9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9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9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9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9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9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9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9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9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9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9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9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9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9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9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9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9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9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9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9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9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9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9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9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9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9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9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9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9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9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9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9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9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9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9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9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9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9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9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9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9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9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9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9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9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9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9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9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9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9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9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9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9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9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9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9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9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9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9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9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9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9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9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9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9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9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9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9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9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9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9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9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9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9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9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9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9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9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9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9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9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9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9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9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9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9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9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9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9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9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9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9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9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9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9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9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9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9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9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9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9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9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9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9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9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9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9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9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9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9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9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9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9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9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9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9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9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9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9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9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9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9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9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9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9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9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9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9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9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9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9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9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9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9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9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9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9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9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9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9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9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9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9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9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9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9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9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9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9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9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9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9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9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9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9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9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9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9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9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9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9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9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9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9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9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9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9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9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9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9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9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9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9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9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9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9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9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9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9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9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9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9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9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9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9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9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9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9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9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9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9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9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9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9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9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9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9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9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9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9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9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9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9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9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9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9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9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9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9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9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9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9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9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9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9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9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9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9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9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9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9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9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9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9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9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9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9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9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9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9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9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9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9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9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9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9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9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9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9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9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9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9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9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9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9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9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9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9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9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9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9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9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9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9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9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9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9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9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9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9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9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9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9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9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9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9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9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9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9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9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9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9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9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9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9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9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9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9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9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9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9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9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9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9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9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9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9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9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9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9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9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9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9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9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9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9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9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9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9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9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9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9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9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9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9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9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9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9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9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9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9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9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9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9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9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9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9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9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9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9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9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9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9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9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9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9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9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9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9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9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9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9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9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9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9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9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9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9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9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9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9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9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9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9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9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9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9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9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9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9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9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9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9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9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9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9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9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9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9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9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9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9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9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9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9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9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9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9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9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9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9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9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9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9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9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9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9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9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9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9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9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9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9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9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9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9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9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9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9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9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9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9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9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9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9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9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9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9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9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9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9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9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9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9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9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9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9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9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9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9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9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9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9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9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9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9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9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9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9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9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9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9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9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9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9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9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9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9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9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9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9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9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9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9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9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9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9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9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9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9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9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9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9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9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9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9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9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9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9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9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9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9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9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9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9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9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9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9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9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9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9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9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9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9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9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9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9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9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9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9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9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9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9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9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9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9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9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9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9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9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9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9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9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9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9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9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9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9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9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9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9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9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9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9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9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9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9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9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9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9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9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9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9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9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9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9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9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9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9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9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9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9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9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9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9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9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9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9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9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9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9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9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9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9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9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9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9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9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9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9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9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9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9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9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9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9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9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9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9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9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9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9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9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9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9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9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9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9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9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9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9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9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9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9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9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9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9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9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9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9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9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9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9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9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9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9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9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9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9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9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9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9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9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9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9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9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9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9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9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9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9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9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9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9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9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9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9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9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9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9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9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9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9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9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9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9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9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9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9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9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9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9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9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9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9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9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9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9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9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9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9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9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9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9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9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9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9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9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9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9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9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9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9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9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9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9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9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9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9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9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9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9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9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9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9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9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9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9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9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9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9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9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9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9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9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9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9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9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9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9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9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9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9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9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9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9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9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9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9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9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9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9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9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9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9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9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9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9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9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9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9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9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9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9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9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9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9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9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9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9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9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9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9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9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9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9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9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9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9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9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9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9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9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9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9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9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9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9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9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9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9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9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9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9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9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9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9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9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9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9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9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9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9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9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9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9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9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9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9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9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9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9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9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9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9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9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9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9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9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9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9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9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9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9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9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9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9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9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9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9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9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9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9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9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9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9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9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9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9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9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9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9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9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9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9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9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9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9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9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9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9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9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9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9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9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9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9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9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9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9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9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9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9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9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9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9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9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9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9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9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9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9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9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9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9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9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9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9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9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9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9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9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9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9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9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9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9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9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9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9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9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9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9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9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9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9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9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9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9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9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9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9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9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9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9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9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9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9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9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9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9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9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9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9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9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9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9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9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9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9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9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9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9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9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9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9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9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9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9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9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9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9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9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9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9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9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9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9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9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9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9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9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9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9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9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9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9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9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9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9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9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9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9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9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9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9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9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9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9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9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9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9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9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9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9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9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9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9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9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9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9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9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9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9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9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9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9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9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9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9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9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9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9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9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9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9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9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9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9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9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9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9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9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9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9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9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9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9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9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9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9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9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9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9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9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9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9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9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9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9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9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9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9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9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9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9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9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9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9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9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9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9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9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9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9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9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9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9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9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9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9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9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9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9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9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9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9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9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9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9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9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9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9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9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9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9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9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9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9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9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9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9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9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9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9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9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9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9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9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9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9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9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9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9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9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9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9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9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9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9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9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9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9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9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9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9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9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9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9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9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9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9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9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9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9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9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9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9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9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9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9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9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9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9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9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9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9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9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9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9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9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9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9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9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9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9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9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9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9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9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9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9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9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9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9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9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9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9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9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9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9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9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9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9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9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9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9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9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9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9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9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9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9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9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9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9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9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9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9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9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9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9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9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9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9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9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9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9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9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9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9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9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9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9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9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9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9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9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9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9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9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9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9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9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9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9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9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9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9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9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9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9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9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9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9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9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9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9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9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9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9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9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9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9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9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9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9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9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9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9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9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9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9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9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9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9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9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9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9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9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9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9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9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9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9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9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9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9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9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9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9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9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9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9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9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9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9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9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9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9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9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9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9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9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9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9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9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9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9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9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9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9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9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9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9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9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9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9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9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9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9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9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9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9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9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9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9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9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9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9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9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9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9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9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9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9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9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9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9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9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9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9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9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9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9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9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9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9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9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9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9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9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9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9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9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9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9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9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9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9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9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9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9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9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9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9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9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9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9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9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9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9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9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9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9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9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9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9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9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9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9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9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9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9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9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9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9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9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9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9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9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9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9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9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9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9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9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9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9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9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9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9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9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9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9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9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9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9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9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9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9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9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9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9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9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9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9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9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9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9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9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9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9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9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9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9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9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9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9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9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9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9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9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9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9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9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9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9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9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9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9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9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9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9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9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9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9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9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9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9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9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9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9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9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9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9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9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9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9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9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9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9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9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9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9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9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9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9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9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9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9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9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9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9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9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9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9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9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9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9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9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9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9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9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9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9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9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9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9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9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9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9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9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9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9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9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9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9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9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9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9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9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9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9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9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9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9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9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9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9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9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9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9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9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9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9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9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9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9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9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9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9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9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9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9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9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9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9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9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9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9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9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9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9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9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9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9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9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9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9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9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9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9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9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9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9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9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9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9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9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9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9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9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9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9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9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9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9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9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9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9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9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9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9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9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9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9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9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9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9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9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9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9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9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9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9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9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9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9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9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9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9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9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9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9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9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9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9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9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9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9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9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9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9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9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9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9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9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9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9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9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9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9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9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9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9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9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9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9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9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9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9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9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9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9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9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9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9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9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9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9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9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9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9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9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9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9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9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9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9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9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9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9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9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9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9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9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9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9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9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9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9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9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9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9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9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9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9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9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9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9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9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9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9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9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9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9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9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9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9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9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9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9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9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9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9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9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9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9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9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9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9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9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9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9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9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9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9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9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9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9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9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9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9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9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9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9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9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9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9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9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9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9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9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9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9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9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9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9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9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9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9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9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9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9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9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9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9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9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9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9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9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9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9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9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9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9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9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9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9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9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9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9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9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9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9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9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9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9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9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9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9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9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9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9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9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9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9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9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9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9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9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9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9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9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9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9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9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9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9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9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9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9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9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9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9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9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9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9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9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9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9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9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9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9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9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9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9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9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9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9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9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9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9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9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9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9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9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9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9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9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9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9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9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9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9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9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9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9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9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9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9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9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9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9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9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9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9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9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9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9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9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9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9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9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9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9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9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9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9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9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9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9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9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9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9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9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9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9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9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9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9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9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9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9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9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9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9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9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9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9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9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9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9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9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9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9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9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9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9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9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9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9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9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9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9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9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9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9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9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9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9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9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9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9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9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9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9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9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9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9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9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9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9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9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9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9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9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9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9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9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9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9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9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9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9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9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9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9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9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9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9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9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9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9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9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9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9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9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9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9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9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9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9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9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9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9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9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9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9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9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9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9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9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9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9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9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9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9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9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9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9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9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9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9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9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9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9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9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9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9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9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9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9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9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9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9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9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9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9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9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9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9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9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9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9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9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9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9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9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9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9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9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9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9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9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9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9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9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9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9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9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9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9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9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9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9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9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9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9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9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9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9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9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9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9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9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9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9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9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9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9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9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9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9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9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9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9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9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9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9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9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9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9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9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9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9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9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9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9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9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9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9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9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9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9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9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9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9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9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9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9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9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9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9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9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9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9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9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9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9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9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9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9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9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9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9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9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9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9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9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9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9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9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9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9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9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9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9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9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9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9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9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9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9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9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9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9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9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9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9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9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9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9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9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9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9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9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9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9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9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9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9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9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9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9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9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9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9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9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9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9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9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9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9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9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9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9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9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9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9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9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9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9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9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9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9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9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9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9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9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9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9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9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9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9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9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9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9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9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9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9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9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9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9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9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9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9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9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9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9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9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9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9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9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9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9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9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9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9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9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9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9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9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9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9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9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9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9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9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9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9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9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9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9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9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9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9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9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9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9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9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9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9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9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9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9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9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9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9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9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9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9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9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9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9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9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9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9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9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9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9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9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9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9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9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9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9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9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9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9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9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9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9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9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9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9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9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9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9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9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9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9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9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9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9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9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9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9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9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9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9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9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9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9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9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9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9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9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9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9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9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9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9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9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9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9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9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9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9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9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9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9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9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9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9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9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9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9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9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9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9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9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9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9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9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9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9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9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9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9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9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9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9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9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9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9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9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9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9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9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9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9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9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9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9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9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9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9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9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9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9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9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9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9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9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9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9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9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9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9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9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9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9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9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9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9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9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9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9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9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9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9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9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9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9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9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9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9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9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9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9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9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9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9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9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9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9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9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9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9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9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9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9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9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9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9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9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9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9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9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9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9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9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9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9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9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9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9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9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9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9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9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9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9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9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9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9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9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9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9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9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9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9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9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9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9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9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9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9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9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9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9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9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9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9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9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9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9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9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9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9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9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9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9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9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9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9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9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9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9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9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9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9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9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9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9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9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9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9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9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9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9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9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9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9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9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9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9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9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9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9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9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9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9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9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9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9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9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9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9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9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9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9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9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9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9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9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9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9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9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9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9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9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9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9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9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9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9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9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9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9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9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9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9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9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9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9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9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9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9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9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9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9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9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9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9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9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9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9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9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9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9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9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9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9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9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9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9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9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9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9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9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9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9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9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9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9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9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9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9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9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9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9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9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9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9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9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9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9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9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9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9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9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9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9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9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9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9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9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9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9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9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9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9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9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9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9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9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9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9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9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9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9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9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9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9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9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9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9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9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9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9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9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9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9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9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9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9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9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9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9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9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9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9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9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9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9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9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9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9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9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9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9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9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9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9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9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9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9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9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9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9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9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9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9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9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9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9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9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9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9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9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9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9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9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9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9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9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9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9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9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9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9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9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9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9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9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9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9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9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9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9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9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9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9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9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9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9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9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9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9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9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9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9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9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9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9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9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9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9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9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9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9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9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9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9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9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9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9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9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9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9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9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9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9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9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9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9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9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9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9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9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9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9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9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9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9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9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9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9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9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9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9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9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9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9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9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9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9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9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9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9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9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9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9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9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9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9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9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9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9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9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9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9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9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9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9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9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9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9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9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9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9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9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9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9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9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9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9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9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9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9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9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9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9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9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9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9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9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9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9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9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9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9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9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9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9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9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9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9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9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9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9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9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9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9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9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9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9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9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9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9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9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9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9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9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9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9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9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9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9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9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9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9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9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9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9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9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9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9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9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9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9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9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9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9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9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9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9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9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9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9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9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9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9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9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9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9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9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9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9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9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9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9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9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9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9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9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9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9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9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9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9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9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9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9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9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9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9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9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9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9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9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9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9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9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9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9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9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9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9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9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9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9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9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9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9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9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9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9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9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9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9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9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9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9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9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9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9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9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9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9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9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9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9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9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9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9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9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9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9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9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9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9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9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9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9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9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9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9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9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9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9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9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9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9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9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9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9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9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9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9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9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9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9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9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9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9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9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9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9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9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9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9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9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9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9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9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9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9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9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9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9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9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9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9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9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9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9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9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9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9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9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9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9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9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9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9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9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9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9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9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9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9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9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9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9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9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9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9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9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9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9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9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9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9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9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9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9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9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9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9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9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9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9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9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9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9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9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9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9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9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9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9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9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9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9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9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9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9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9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9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9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9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9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9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9">
        <v>29</v>
      </c>
      <c r="M13957" s="2" t="s">
        <v>39</v>
      </c>
      <c r="N13957" s="2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9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9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9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9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9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9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9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9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9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9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9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9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9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9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9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9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9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9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9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9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9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9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9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9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9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9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9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9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9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9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9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9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9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9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9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9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9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9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9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9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9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9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9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9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9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9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9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9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9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9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9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9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9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9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9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9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9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9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9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9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9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9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9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9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9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9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9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9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9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9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9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9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9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9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9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9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9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9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9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9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9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9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9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9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9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9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9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9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9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9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9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9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9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9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9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9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9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9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9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9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9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9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9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9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9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9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9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9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9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9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9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9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9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9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9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9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9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9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9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9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9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9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9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9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9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9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9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9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9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9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9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9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9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9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9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9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9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9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9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9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9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9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9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9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9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9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9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9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9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9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9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9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9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9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9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9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9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9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9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9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9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9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9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9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9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9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9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9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9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9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9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9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9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9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9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9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9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9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9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9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9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9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9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9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9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9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9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9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9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9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9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9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9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9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9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9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9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9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9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9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9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9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9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9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9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9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9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9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9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9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9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9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9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9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9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9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9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9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9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9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9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9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9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9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9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9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9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9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9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9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9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9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9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9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9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9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9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9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9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9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9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9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9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9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9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9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9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9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9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9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9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9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9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9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9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9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9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9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9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9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9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9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9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9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9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9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9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9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9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9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9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9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9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9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9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9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9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9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9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9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9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9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9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9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9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9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9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9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9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9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9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9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9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9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9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9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9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9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9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9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9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9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9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9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9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9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9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9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9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9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9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9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9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9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9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9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9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9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9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9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9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9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9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9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9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9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9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9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9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9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9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9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9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9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9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9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9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9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9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9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9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9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9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9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9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9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9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9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9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9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9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9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9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9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9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9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9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9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9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9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9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9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9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9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9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9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9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9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9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9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9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9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9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9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9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9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9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9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9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9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9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9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9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9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9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9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9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9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9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9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9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9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9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9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9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9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9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9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9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9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9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9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9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9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9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9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9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9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9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9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9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9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9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9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9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9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9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9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9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9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9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9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9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9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9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9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9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9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9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9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9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9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9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9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9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9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9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9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9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9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9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9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9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9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9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9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9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9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9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9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9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9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9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9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9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9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9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9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9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9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9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9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9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9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9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9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9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9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9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9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9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9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9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9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9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9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9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9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9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9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9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9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9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9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9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9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9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9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9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9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9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9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9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9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9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9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9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9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9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9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9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9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9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9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9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9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9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9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9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9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9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9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9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9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9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9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9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9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9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9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9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9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9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9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9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9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9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9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9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9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9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9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9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9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9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9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9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9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9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9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9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9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9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9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9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9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9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9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9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9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9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9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9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9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9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9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9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9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9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9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9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9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9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9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9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9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9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9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9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9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9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9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9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9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9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9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9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9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9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9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9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9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9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9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9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9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9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9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9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9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9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9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9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9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9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9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9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9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9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9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9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9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9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9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9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9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9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9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9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9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9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9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9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9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9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9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9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9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9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9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9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9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9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9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9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9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9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9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9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9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9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9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9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9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9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9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9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9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9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9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9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9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9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9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9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9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9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9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9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9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9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9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9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9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9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9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9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9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9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9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9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9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9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9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9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9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9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9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9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9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9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9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9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9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9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9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9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9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9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9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9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9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9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9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9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9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9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9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9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9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9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9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9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9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9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9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9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9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9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9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9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9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9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9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9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9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9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9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9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9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9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9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9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9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9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9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9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9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9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9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9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9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9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9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9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9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9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9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9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9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9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9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9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9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9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9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9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9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9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9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9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9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9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9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9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9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9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9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9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9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9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9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9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9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9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9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9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9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9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9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9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9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9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9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9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9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9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9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9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9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9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9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9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9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9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9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9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9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9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9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9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9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9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9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9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9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9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9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9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9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9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9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9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9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9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9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9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9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9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9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9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9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9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9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9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9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9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9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9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9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9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9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9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9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9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9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9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9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9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9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9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9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9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9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9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9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9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9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9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9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9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9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9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9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9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9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9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9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9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9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9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9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9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9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9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9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9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9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9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9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9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9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9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9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9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9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9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9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9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9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9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9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9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9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9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9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9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9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9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9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9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9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9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9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9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9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9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9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9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9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9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9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9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9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9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9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9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9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9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9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9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9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9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9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9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9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9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9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9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9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9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9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9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9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9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9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9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9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9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9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9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9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9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9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9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9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9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9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9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9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9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9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9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9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9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9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9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9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9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9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9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9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9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9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9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9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9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9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9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9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9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9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9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9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9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9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9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9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9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9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9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9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9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9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9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9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9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9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9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9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9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9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9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9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9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9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9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9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9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9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9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9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9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9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9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9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9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9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9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9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9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9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9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9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9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9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9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9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9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9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9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9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9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9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9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9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9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9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9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9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9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9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9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9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9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9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9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9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9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9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9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9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9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9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9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9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9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9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9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9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9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9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9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9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9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9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9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9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9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9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9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9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9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9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9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9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9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9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9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9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9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9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9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9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9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9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9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9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9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9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9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9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9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9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9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9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9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9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9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9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9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9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9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9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9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9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9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9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9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9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9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9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9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9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9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9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9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9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9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9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9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9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9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9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9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9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9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9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9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9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9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9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9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9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9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9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9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9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9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9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9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9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9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9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9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9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9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9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9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9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9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9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9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9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9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9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9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9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9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9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9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9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9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9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9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9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9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9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9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9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9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9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9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9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9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9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9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9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9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9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9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9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9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9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9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9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9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9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9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9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9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9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9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9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9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9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9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9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9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9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9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9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9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9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9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9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9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9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9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9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9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9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9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9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9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9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9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9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9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9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9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9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9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9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9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9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9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9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9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9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9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9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9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9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9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9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9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9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9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9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9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9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9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9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9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9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9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9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9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9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9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9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9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9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9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9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9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9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9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9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9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9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9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9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9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9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9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9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9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9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9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9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9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9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9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9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9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9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9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9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9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9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9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9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9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9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9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9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9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9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9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9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9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9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9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9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9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9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9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9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9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9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9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9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9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9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9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9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9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9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9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9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9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9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9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9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9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9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9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9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9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9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9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9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9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9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9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9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9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9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9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9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9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9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9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9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9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9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9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9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9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9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9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9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9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9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9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9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9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9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9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9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9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9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9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9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9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9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9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9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9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9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9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9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9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9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9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9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9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9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9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9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9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9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9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9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9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9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9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9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9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9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9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9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9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9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9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9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9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9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9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9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9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9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9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9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9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9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9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9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9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9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9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9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9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9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9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9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9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9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9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9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9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9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9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9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9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9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9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9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9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9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9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9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9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9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9">
        <v>231.2</v>
      </c>
      <c r="M15344" s="2" t="s">
        <v>17</v>
      </c>
      <c r="N15344" s="2">
        <f t="shared" si="479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9">
        <v>786.85</v>
      </c>
      <c r="M15345" s="2" t="s">
        <v>23</v>
      </c>
      <c r="N15345" s="2">
        <f t="shared" si="479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9">
        <v>909.1</v>
      </c>
      <c r="M15346" s="2" t="s">
        <v>28</v>
      </c>
      <c r="N15346" s="2">
        <f t="shared" si="479"/>
        <v>3937.6127999999999</v>
      </c>
      <c r="O15346" s="4"/>
      <c r="P15346" s="4"/>
    </row>
    <row r="15347" spans="1:16" ht="15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nishasabale2025@gmail.com</cp:lastModifiedBy>
  <dcterms:created xsi:type="dcterms:W3CDTF">2026-04-18T06:02:34Z</dcterms:created>
  <dcterms:modified xsi:type="dcterms:W3CDTF">2026-08-13T05:21:12Z</dcterms:modified>
</cp:coreProperties>
</file>