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415" yWindow="735" windowWidth="21465" windowHeight="11565"/>
  </bookViews>
  <sheets>
    <sheet name="主板" sheetId="1" r:id="rId1"/>
    <sheet name="扩展板模块" sheetId="2" r:id="rId2"/>
    <sheet name="Sheet3" sheetId="3" r:id="rId3"/>
  </sheets>
  <calcPr calcId="145621"/>
</workbook>
</file>

<file path=xl/calcChain.xml><?xml version="1.0" encoding="utf-8"?>
<calcChain xmlns="http://schemas.openxmlformats.org/spreadsheetml/2006/main">
  <c r="H12" i="3" l="1"/>
  <c r="H11" i="3"/>
  <c r="H10" i="3"/>
  <c r="H9" i="3"/>
  <c r="H8" i="3"/>
  <c r="H7" i="3"/>
  <c r="H6" i="3"/>
  <c r="H5" i="3"/>
  <c r="H4" i="3"/>
  <c r="H3" i="3"/>
  <c r="H13" i="3" s="1"/>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32" i="2" s="1"/>
</calcChain>
</file>

<file path=xl/sharedStrings.xml><?xml version="1.0" encoding="utf-8"?>
<sst xmlns="http://schemas.openxmlformats.org/spreadsheetml/2006/main" count="689" uniqueCount="480">
  <si>
    <t>Index</t>
  </si>
  <si>
    <t>Part Number</t>
  </si>
  <si>
    <t>Value</t>
  </si>
  <si>
    <t>Decal</t>
  </si>
  <si>
    <t>QTY</t>
  </si>
  <si>
    <t>Name</t>
  </si>
  <si>
    <t>NC</t>
  </si>
  <si>
    <t>SW-334</t>
  </si>
  <si>
    <t>EC-10</t>
  </si>
  <si>
    <t>C2</t>
  </si>
  <si>
    <t>C5</t>
  </si>
  <si>
    <t>C0603</t>
  </si>
  <si>
    <t>C27</t>
  </si>
  <si>
    <t>C16 C97 C103</t>
  </si>
  <si>
    <t>C17 C98 C104</t>
  </si>
  <si>
    <t>C18 C19 C20 C28 C46 C48 C95 C96 C99 C100 C102 C105</t>
  </si>
  <si>
    <t>C141 C142 C143 C144 C148 C149 C151 C152 C165 C166 C168 C169 C180</t>
  </si>
  <si>
    <t>C185</t>
  </si>
  <si>
    <t>C33 C34 C59 C76 C93 C194 C195</t>
  </si>
  <si>
    <t>C242 C245 C246 C247 C248 C250 C251 C253</t>
  </si>
  <si>
    <t>C187 C243 C244 C254 C255</t>
  </si>
  <si>
    <t>C6 C8 C9 C12 C21 C22 C25 C31 C50 C51 C52 C53 C54 C55 C60 C61 C64 C65 C66 C67 C68 C69 C70 C71 C72 C73 C74 C78 C79 C80 C81 C82 C83 C84 C85 C86 C87 C88 C90 C91 C92 C111 C132 C133 C135 C136 C137 C147 C150 C160 C161 C162 C163 C164 C167 C182 C183 C184 C188 C221 C225 C227 C230 C233 C235 C236 C237 C239 C241 C249 C252 C264 C267 C273 C279 C304 C307 C313 C319</t>
  </si>
  <si>
    <t>C58 C260 C261 C266 C269 C272 C275 C278 C281 C300 C301 C306 C309 C312 C315 C318 C321</t>
  </si>
  <si>
    <t>C262 C263 C270 C271 C276 C277 C282 C283 C302 C303 C310 C311 C316 C317 C322 C323</t>
  </si>
  <si>
    <t>C57 C139 C140 C145 C146 C381</t>
  </si>
  <si>
    <t>CR1220</t>
  </si>
  <si>
    <t>CR50</t>
  </si>
  <si>
    <t>SOD-323</t>
  </si>
  <si>
    <t>D138 D139 D140 D141 D142 D143 D160 D161 D162 D163 D164 D165</t>
  </si>
  <si>
    <t>D50 D260 D261 D262 D263 D300 D301 D302 D303 D360 D361 D362 D363 D364 D365</t>
  </si>
  <si>
    <t>F2</t>
  </si>
  <si>
    <t>F130 F131 F132 F133 F160 F161 F162 F163</t>
  </si>
  <si>
    <t>1206MIL</t>
  </si>
  <si>
    <t>F360 F362</t>
  </si>
  <si>
    <t>FD1</t>
  </si>
  <si>
    <t>FD2</t>
  </si>
  <si>
    <t>J1</t>
  </si>
  <si>
    <t>SW-2X3-6PIN</t>
  </si>
  <si>
    <t>J3 J131 J133</t>
  </si>
  <si>
    <t>RJ45-LED-PT</t>
  </si>
  <si>
    <t>J180</t>
  </si>
  <si>
    <t>J260 J300</t>
  </si>
  <si>
    <t>J130 J360</t>
  </si>
  <si>
    <t>SD</t>
  </si>
  <si>
    <t>J380</t>
  </si>
  <si>
    <t>J340 J382</t>
  </si>
  <si>
    <t>L-7X7X3.2MM</t>
  </si>
  <si>
    <t>L2</t>
  </si>
  <si>
    <t>0805</t>
  </si>
  <si>
    <t>L3 L7 L8</t>
  </si>
  <si>
    <t>L133 L134 L135 L136</t>
  </si>
  <si>
    <t>L137 L138 L160 L161</t>
  </si>
  <si>
    <t>LE1</t>
  </si>
  <si>
    <t>DIP-LED-4</t>
  </si>
  <si>
    <t>LTED</t>
  </si>
  <si>
    <t>SOT23</t>
  </si>
  <si>
    <t>Q220</t>
  </si>
  <si>
    <t>R0603</t>
  </si>
  <si>
    <t>R19</t>
  </si>
  <si>
    <t>R35 R39</t>
  </si>
  <si>
    <t>R27 R40 R81</t>
  </si>
  <si>
    <t>R83</t>
  </si>
  <si>
    <t>R56 R84</t>
  </si>
  <si>
    <t>R85</t>
  </si>
  <si>
    <t>R135 R136 R141 R142 R168 R169 R174 R175</t>
  </si>
  <si>
    <t>R206 R207 R208 R209</t>
  </si>
  <si>
    <t>R54 R58 R133 R134 R211 R212 R213 R214</t>
  </si>
  <si>
    <t>R20 R37 R91 R225</t>
  </si>
  <si>
    <t>R183 R184 R185 R186 R227 R228 R230 R231 R233 R235 R236 R238</t>
  </si>
  <si>
    <t>R262 R264 R271 R274 R281 R284 R292 R294 R302 R304 R311 R314 R321 R324 R332 R334</t>
  </si>
  <si>
    <t>R28 R44 R82 R87 R265 R275 R285 R295 R305 R315 R325 R335</t>
  </si>
  <si>
    <t>R90 R260 R261 R263 R266 R267 R269 R270 R272 R273 R276 R278 R279 R280 R282 R283 R286 R288 R289 R290 R291 R293 R296 R297 R299 R300 R301 R303 R306 R307 R309 R310 R312 R313 R316 R318 R319 R320 R322 R323 R326 R328 R329 R330 R331 R333 R336 R337 R339</t>
  </si>
  <si>
    <t>R26 R362 R365 R368 R371</t>
  </si>
  <si>
    <t>R3 R52 R187 R188 R268 R277 R287 R298 R308 R317 R327 R338 R372 R375</t>
  </si>
  <si>
    <t>R86 R140 R146 R162 R163 R173 R179 R223 R226 R340 R341 R342 R343 R344 R345 R346 R347 R348 R349 R350 R351 R352 R353 R354 R355 R360 R363 R366 R369 R374 R376</t>
  </si>
  <si>
    <t>R139 R145 R160 R161 R165 R167 R172 R178 R224 R361 R364 R367 R370 R373 R378</t>
  </si>
  <si>
    <t>R2 R4 R6 R7 R18 R45 R57 R60 R66 R97 R102 R104 R107 R113 R114 R115 R120 R121 R130 R132 R137 R143 R164 R166 R171 R177 R202 R203 R221 R380 R381 R382 R383</t>
  </si>
  <si>
    <t>R33 R48 R49 R53 R59 R61 R62 R63 R67 R189 R190 R191 R192 R193 R194 R195 R196 R197 R198 R199 R200 R201 R204 R229 R232 R234 R237 R384 R385 R386 R387 R388 R389 R390</t>
  </si>
  <si>
    <t>S130 S131 S132 S133</t>
  </si>
  <si>
    <t>S180 S181</t>
  </si>
  <si>
    <t>PA-RELAY</t>
  </si>
  <si>
    <t>SC360 SC361 SC362 SC363</t>
  </si>
  <si>
    <t>AQY212EH</t>
  </si>
  <si>
    <t>SC364 SC365</t>
  </si>
  <si>
    <t>SMB-DO-214AA</t>
  </si>
  <si>
    <t>T130 T131 T132 T133 T160 T161 T162 T163</t>
  </si>
  <si>
    <t>H1102</t>
  </si>
  <si>
    <t>T182</t>
  </si>
  <si>
    <t>T180 T181 T183 T184</t>
  </si>
  <si>
    <t>SOT223</t>
  </si>
  <si>
    <t>U1</t>
  </si>
  <si>
    <t>U4</t>
  </si>
  <si>
    <t>U7</t>
  </si>
  <si>
    <t>SOT89</t>
  </si>
  <si>
    <t>U8</t>
  </si>
  <si>
    <t>SOP-8</t>
  </si>
  <si>
    <t>U50</t>
  </si>
  <si>
    <t>U51</t>
  </si>
  <si>
    <t>RTU_EXPANSION</t>
  </si>
  <si>
    <t>U52</t>
  </si>
  <si>
    <t>TQFN-8</t>
  </si>
  <si>
    <t>U90</t>
  </si>
  <si>
    <t>U91</t>
  </si>
  <si>
    <t>U131</t>
  </si>
  <si>
    <t>U132</t>
  </si>
  <si>
    <t>SOP16</t>
  </si>
  <si>
    <t>U134</t>
  </si>
  <si>
    <t>LTV357</t>
  </si>
  <si>
    <t>U160 U161</t>
  </si>
  <si>
    <t>U133 U162</t>
  </si>
  <si>
    <t>U135 U136 U163 U164</t>
  </si>
  <si>
    <t>U180</t>
  </si>
  <si>
    <t>U220</t>
  </si>
  <si>
    <t>U222</t>
  </si>
  <si>
    <t>U223</t>
  </si>
  <si>
    <t>U224</t>
  </si>
  <si>
    <t>U225</t>
  </si>
  <si>
    <t>U260 U261 U262 U263 U300 U301 U302 U303</t>
  </si>
  <si>
    <t>TTL-RF</t>
  </si>
  <si>
    <t>U380 U381</t>
  </si>
  <si>
    <t>Y1</t>
  </si>
  <si>
    <t>Y2</t>
  </si>
  <si>
    <t>Y3</t>
  </si>
  <si>
    <t>SOT23-5</t>
  </si>
  <si>
    <t>1206</t>
  </si>
  <si>
    <t>CAP-5MM</t>
  </si>
  <si>
    <t>CAP=15MM</t>
  </si>
  <si>
    <t>SOD-123</t>
  </si>
  <si>
    <t>3.81MM</t>
  </si>
  <si>
    <t>2.0MM</t>
  </si>
  <si>
    <t>3.81MMA</t>
  </si>
  <si>
    <t>扩展板</t>
    <phoneticPr fontId="4" type="noConversion"/>
  </si>
  <si>
    <t>TTL模块</t>
    <phoneticPr fontId="4" type="noConversion"/>
  </si>
  <si>
    <t>微处理芯片</t>
    <phoneticPr fontId="4" type="noConversion"/>
  </si>
  <si>
    <t>隔离芯片</t>
    <phoneticPr fontId="4" type="noConversion"/>
  </si>
  <si>
    <t>隔离变压器</t>
    <phoneticPr fontId="4" type="noConversion"/>
  </si>
  <si>
    <t>以太网芯片</t>
    <phoneticPr fontId="4" type="noConversion"/>
  </si>
  <si>
    <t>光耦芯片</t>
    <phoneticPr fontId="4" type="noConversion"/>
  </si>
  <si>
    <t>电源芯片</t>
    <phoneticPr fontId="4" type="noConversion"/>
  </si>
  <si>
    <t>主控芯片</t>
    <phoneticPr fontId="4" type="noConversion"/>
  </si>
  <si>
    <t>基准芯片</t>
    <phoneticPr fontId="4" type="noConversion"/>
  </si>
  <si>
    <t>震荡芯片</t>
    <phoneticPr fontId="4" type="noConversion"/>
  </si>
  <si>
    <t>通讯芯片</t>
    <phoneticPr fontId="4" type="noConversion"/>
  </si>
  <si>
    <t>看门狗</t>
    <phoneticPr fontId="4" type="noConversion"/>
  </si>
  <si>
    <t>双运放</t>
    <phoneticPr fontId="4" type="noConversion"/>
  </si>
  <si>
    <t>存储芯片</t>
    <phoneticPr fontId="4" type="noConversion"/>
  </si>
  <si>
    <t>电源模块</t>
    <phoneticPr fontId="4" type="noConversion"/>
  </si>
  <si>
    <t>QFN-24P</t>
    <phoneticPr fontId="4" type="noConversion"/>
  </si>
  <si>
    <t>SOIC-16</t>
    <phoneticPr fontId="4" type="noConversion"/>
  </si>
  <si>
    <t>SOIC16N</t>
    <phoneticPr fontId="4" type="noConversion"/>
  </si>
  <si>
    <t>QFN-20</t>
  </si>
  <si>
    <t>TSOP-48P</t>
    <phoneticPr fontId="4" type="noConversion"/>
  </si>
  <si>
    <t>SIP-4</t>
    <phoneticPr fontId="4" type="noConversion"/>
  </si>
  <si>
    <t>贴片电阻</t>
    <phoneticPr fontId="4" type="noConversion"/>
  </si>
  <si>
    <t>贴片电容</t>
    <phoneticPr fontId="4" type="noConversion"/>
  </si>
  <si>
    <t>插件电容</t>
    <phoneticPr fontId="4" type="noConversion"/>
  </si>
  <si>
    <t>二极管</t>
    <phoneticPr fontId="4" type="noConversion"/>
  </si>
  <si>
    <t>半导体放电管</t>
  </si>
  <si>
    <t>半导体放电管</t>
    <phoneticPr fontId="4" type="noConversion"/>
  </si>
  <si>
    <t>三极管</t>
    <phoneticPr fontId="4" type="noConversion"/>
  </si>
  <si>
    <t>MOS管</t>
    <phoneticPr fontId="4" type="noConversion"/>
  </si>
  <si>
    <t>无源晶体</t>
  </si>
  <si>
    <t>无源晶体</t>
    <phoneticPr fontId="4" type="noConversion"/>
  </si>
  <si>
    <t>接线端子</t>
    <phoneticPr fontId="4" type="noConversion"/>
  </si>
  <si>
    <t>排针</t>
    <phoneticPr fontId="4" type="noConversion"/>
  </si>
  <si>
    <t>拨动开关</t>
    <phoneticPr fontId="4" type="noConversion"/>
  </si>
  <si>
    <t>SD卡座</t>
    <phoneticPr fontId="4" type="noConversion"/>
  </si>
  <si>
    <t>网口端子</t>
    <phoneticPr fontId="4" type="noConversion"/>
  </si>
  <si>
    <t>压敏电阻</t>
    <phoneticPr fontId="4" type="noConversion"/>
  </si>
  <si>
    <t>继电器</t>
    <phoneticPr fontId="4" type="noConversion"/>
  </si>
  <si>
    <t>电源磁珠</t>
    <phoneticPr fontId="4" type="noConversion"/>
  </si>
  <si>
    <t>信号磁珠</t>
    <phoneticPr fontId="4" type="noConversion"/>
  </si>
  <si>
    <t>电池座</t>
    <phoneticPr fontId="4" type="noConversion"/>
  </si>
  <si>
    <t>自恢复保险丝</t>
    <phoneticPr fontId="4" type="noConversion"/>
  </si>
  <si>
    <t>网络变压器</t>
    <phoneticPr fontId="4" type="noConversion"/>
  </si>
  <si>
    <t>共模电感</t>
    <phoneticPr fontId="4" type="noConversion"/>
  </si>
  <si>
    <t>灯座</t>
    <phoneticPr fontId="4" type="noConversion"/>
  </si>
  <si>
    <t>轻触按键</t>
    <phoneticPr fontId="4" type="noConversion"/>
  </si>
  <si>
    <t>功率电感</t>
    <phoneticPr fontId="4" type="noConversion"/>
  </si>
  <si>
    <t>ATE1 RESET</t>
    <phoneticPr fontId="4" type="noConversion"/>
  </si>
  <si>
    <t>Q130 Q131 Q160 Q161 Q162 Q163 Q360 Q361 Q362 Q363 Q364 Q365</t>
    <phoneticPr fontId="4" type="noConversion"/>
  </si>
  <si>
    <t>S1 S2 S3 R377</t>
    <phoneticPr fontId="4" type="noConversion"/>
  </si>
  <si>
    <t>1206</t>
    <phoneticPr fontId="4" type="noConversion"/>
  </si>
  <si>
    <t>SMB</t>
    <phoneticPr fontId="4" type="noConversion"/>
  </si>
  <si>
    <t>5032-4P</t>
    <phoneticPr fontId="4" type="noConversion"/>
  </si>
  <si>
    <t>3215-2P</t>
    <phoneticPr fontId="4" type="noConversion"/>
  </si>
  <si>
    <t>0805</t>
    <phoneticPr fontId="4" type="noConversion"/>
  </si>
  <si>
    <t>1812</t>
    <phoneticPr fontId="4" type="noConversion"/>
  </si>
  <si>
    <t>SMD-4P</t>
    <phoneticPr fontId="4" type="noConversion"/>
  </si>
  <si>
    <t>C3 C23 C26 C30 C56 C75 C106 C107 C109 C110 C112 C130 C131 C134 C181 C186 C220 C222 C224 C226 C231 C232 C234 C238 C265 C268 C280 C308 C320</t>
    <phoneticPr fontId="4" type="noConversion"/>
  </si>
  <si>
    <t>AD7689BCPZ 封装QFN-20 2.7-5V 品牌ADI</t>
    <phoneticPr fontId="4" type="noConversion"/>
  </si>
  <si>
    <t>SOP-16</t>
    <phoneticPr fontId="4" type="noConversion"/>
  </si>
  <si>
    <t>ER-081SG 封装SOP-16 尺寸12.1mm*10.2mm*6.5mm 品牌铭普</t>
    <phoneticPr fontId="4" type="noConversion"/>
  </si>
  <si>
    <t>ISO7242CDWR 封装SOIC-16 2.7-5V 品牌TI</t>
    <phoneticPr fontId="4" type="noConversion"/>
  </si>
  <si>
    <t>LAN8720AI 封装QFN-24 1.6-3.6V 品牌microchip</t>
    <phoneticPr fontId="4" type="noConversion"/>
  </si>
  <si>
    <t>LTV-357T-C 封装SOP-4 品牌腾恩</t>
    <phoneticPr fontId="4" type="noConversion"/>
  </si>
  <si>
    <t>NCP1117DT50RK 封装SOT-323 5V 品牌ON</t>
    <phoneticPr fontId="4" type="noConversion"/>
  </si>
  <si>
    <t>LQFP-216P</t>
    <phoneticPr fontId="4" type="noConversion"/>
  </si>
  <si>
    <t>NUC972DF62Y 封装LQFP-216 品牌新塘</t>
    <phoneticPr fontId="4" type="noConversion"/>
  </si>
  <si>
    <t>ISO7241CDW 封装SOIC-16 2.7-5V 品牌TI/ADI</t>
    <phoneticPr fontId="4" type="noConversion"/>
  </si>
  <si>
    <t>REF5050AIDR 封装SOP-8 5V 品牌TI</t>
    <phoneticPr fontId="4" type="noConversion"/>
  </si>
  <si>
    <t>RT7272BGSP 封装SOP-8 3A 36V 品牌立琦</t>
    <phoneticPr fontId="4" type="noConversion"/>
  </si>
  <si>
    <t>RT9161A-50PX 封装SOT89 5V 品牌立琦</t>
    <phoneticPr fontId="4" type="noConversion"/>
  </si>
  <si>
    <t>RT9161A33PG 封装SOT89 3.3V 品牌立琦</t>
    <phoneticPr fontId="4" type="noConversion"/>
  </si>
  <si>
    <t>SOT25-2</t>
    <phoneticPr fontId="4" type="noConversion"/>
  </si>
  <si>
    <t>SN6501 封装SOT25-2 3.3-5V 品牌TI</t>
    <phoneticPr fontId="4" type="noConversion"/>
  </si>
  <si>
    <t>SP232EEN 封装SOP16 5V 品牌SIPEX</t>
    <phoneticPr fontId="4" type="noConversion"/>
  </si>
  <si>
    <t>BLM3085N 封装SOP-8 5V 品牌贝岭</t>
    <phoneticPr fontId="4" type="noConversion"/>
  </si>
  <si>
    <t>SP706REN 封装SOP-8 品牌SIPEX</t>
    <phoneticPr fontId="4" type="noConversion"/>
  </si>
  <si>
    <t>SPX3819M5-ADJ 封装SOT25-2 5V 品牌SIPEX</t>
    <phoneticPr fontId="4" type="noConversion"/>
  </si>
  <si>
    <t>TP2272-SR 封装SOP-8 36V 品牌3PEAK</t>
    <phoneticPr fontId="4" type="noConversion"/>
  </si>
  <si>
    <t>VQFN-40</t>
    <phoneticPr fontId="4" type="noConversion"/>
  </si>
  <si>
    <t>TPS65251-1RHAR 封装VQFN-40 4.5-18V 品牌TI</t>
    <phoneticPr fontId="4" type="noConversion"/>
  </si>
  <si>
    <t>W25Q16JVSSIQ 封装TQFN-8 3.6  品牌华邦</t>
    <phoneticPr fontId="4" type="noConversion"/>
  </si>
  <si>
    <t>W29N01HVSINA  TSOP-48  品牌华邦</t>
  </si>
  <si>
    <t>AQY212EH/SOP-4/品牌松下</t>
  </si>
  <si>
    <t>ZM2H1212SA/DA  12V  DIP-4  品牌众志</t>
  </si>
  <si>
    <t>HF49D-005-1H11/5V/DIP-4/品牌宏发</t>
  </si>
  <si>
    <t>SMD 1N4148WS-7-F 封装SOD-323 品牌时科</t>
  </si>
  <si>
    <t>SMD IN5819 封装SOD-123 品牌时科</t>
  </si>
  <si>
    <t>D51 D52 D130 D131 D132 D133 D134 D135 D136 D137</t>
    <phoneticPr fontId="4" type="noConversion"/>
  </si>
  <si>
    <t>SMD PNP三极管 MMBT3904LT1G  放大倍数30-300 品牌ON</t>
  </si>
  <si>
    <t>BLM2302 封装SOT-23 2.5-4.5V 品牌贝岭</t>
  </si>
  <si>
    <t>SELC03CI 封装SOD-323 3V 品牌硕凯</t>
    <phoneticPr fontId="4" type="noConversion"/>
  </si>
  <si>
    <t>SELC08CI 封装SOD-323 8V 品牌硕凯</t>
    <phoneticPr fontId="4" type="noConversion"/>
  </si>
  <si>
    <t>SELC15CI 封装SOD-323 15V 品牌硕凯</t>
    <phoneticPr fontId="4" type="noConversion"/>
  </si>
  <si>
    <t>UN1812-300CSMD 封装1812 3V 品牌硕凯</t>
    <phoneticPr fontId="4" type="noConversion"/>
  </si>
  <si>
    <t>UN2E5-800LSMD 封装5050 8V 品牌硕凯</t>
    <phoneticPr fontId="4" type="noConversion"/>
  </si>
  <si>
    <t>P0300SC 封装SMB-DO-214 40V 品牌硕凯</t>
    <phoneticPr fontId="4" type="noConversion"/>
  </si>
  <si>
    <t>P4200SC 封装SMB-DO-214 品牌硕凯</t>
    <phoneticPr fontId="4" type="noConversion"/>
  </si>
  <si>
    <t>12M 20PF 10PPM 封装5032-4P 品牌扬兴</t>
    <phoneticPr fontId="4" type="noConversion"/>
  </si>
  <si>
    <t>25MHz 20PF 10PPM 封装5032-4P 品牌扬兴</t>
    <phoneticPr fontId="4" type="noConversion"/>
  </si>
  <si>
    <t>32.768KHZ 12.5PF 20PPM 封装3215-2P 品牌扬兴</t>
    <phoneticPr fontId="4" type="noConversion"/>
  </si>
  <si>
    <t>CBW201209U101T 100Ω 5A 品牌硕凯</t>
    <phoneticPr fontId="4" type="noConversion"/>
  </si>
  <si>
    <t>CBW201209U121T 120Ω 5A 品牌硕凯</t>
    <phoneticPr fontId="4" type="noConversion"/>
  </si>
  <si>
    <t>MF-PSMF010X 0805 15V 100mA 品牌硕凯</t>
    <phoneticPr fontId="4" type="noConversion"/>
  </si>
  <si>
    <t>FSMD035-30-1206-R 1206 30V 350mA 品牌硕凯</t>
    <phoneticPr fontId="4" type="noConversion"/>
  </si>
  <si>
    <t>SCF050-30-1812R 1812 30V 500mA 品牌硕凯</t>
    <phoneticPr fontId="4" type="noConversion"/>
  </si>
  <si>
    <t>MS73-4R7 4.7uH 封装7*7mm 品牌风华</t>
    <phoneticPr fontId="4" type="noConversion"/>
  </si>
  <si>
    <t>SLF7045T-100M1R0-PF 10uH 封装7*7*3.2mm 品牌TDK</t>
    <phoneticPr fontId="4" type="noConversion"/>
  </si>
  <si>
    <t>WCM-3216-222T 2200Ω 封装3.2*1.6*1.9mm，品牌富丽磁元</t>
    <phoneticPr fontId="4" type="noConversion"/>
  </si>
  <si>
    <t>ILS0405-01 SMD-4P 490OΩ 100MHZ 品牌科普伦</t>
    <phoneticPr fontId="4" type="noConversion"/>
  </si>
  <si>
    <t>KRMV1206G330NXT 封装1206 47V 品牌TDK</t>
    <phoneticPr fontId="4" type="noConversion"/>
  </si>
  <si>
    <t>H1601CG/SMT/品牌铭普</t>
    <phoneticPr fontId="4" type="noConversion"/>
  </si>
  <si>
    <t>SMD 0603 0R ±1%</t>
  </si>
  <si>
    <t>SMD 0603 22R ±1%</t>
  </si>
  <si>
    <t>L50 L51 L52 L53 L130 L131 L132 L220 L221 B220 R24 R25</t>
    <phoneticPr fontId="4" type="noConversion"/>
  </si>
  <si>
    <t>R30 R180 R182</t>
    <phoneticPr fontId="4" type="noConversion"/>
  </si>
  <si>
    <t>SMD 0603 49.9R ±1%</t>
  </si>
  <si>
    <t>SMD 0603 75R ±1%</t>
  </si>
  <si>
    <t>圆柱电阻</t>
    <phoneticPr fontId="4" type="noConversion"/>
  </si>
  <si>
    <t>SMD晶圆电阻 0603 100R ±1%</t>
    <phoneticPr fontId="4" type="noConversion"/>
  </si>
  <si>
    <t>SMD 0603 100R ±1%</t>
    <phoneticPr fontId="4" type="noConversion"/>
  </si>
  <si>
    <t>SMD 0603 330R ±1%</t>
  </si>
  <si>
    <t>SMD 0603 715R ±1%</t>
    <phoneticPr fontId="4" type="noConversion"/>
  </si>
  <si>
    <t>SMD 0603 1K ±1%</t>
  </si>
  <si>
    <t>SMD 0603 4.7K ±1%</t>
  </si>
  <si>
    <t>SMD 0603 10K ±1%</t>
  </si>
  <si>
    <t>SMD 0603 12.1K ±1%</t>
  </si>
  <si>
    <t>R23 R64 R65 R205</t>
    <phoneticPr fontId="4" type="noConversion"/>
  </si>
  <si>
    <t>SMD 0603 20K ±1%</t>
  </si>
  <si>
    <t>SMD 0603 15K ±1%</t>
    <phoneticPr fontId="4" type="noConversion"/>
  </si>
  <si>
    <t>SMD 0603 18K ±1%</t>
    <phoneticPr fontId="4" type="noConversion"/>
  </si>
  <si>
    <t>SMD 0603 30K ±1%</t>
    <phoneticPr fontId="4" type="noConversion"/>
  </si>
  <si>
    <t>SMD 0603 56K ±1%</t>
  </si>
  <si>
    <t>SMD 0603 100K ±1%</t>
  </si>
  <si>
    <t>SMD 0603 84.5K ±1%</t>
    <phoneticPr fontId="4" type="noConversion"/>
  </si>
  <si>
    <t>SMD 0603 130K ±1%</t>
    <phoneticPr fontId="4" type="noConversion"/>
  </si>
  <si>
    <t>SMD 0603 330K ±1%</t>
    <phoneticPr fontId="4" type="noConversion"/>
  </si>
  <si>
    <t>SMD 0603 1M ±1%</t>
  </si>
  <si>
    <t>SMD 0603 X7R 22pF ±10%</t>
  </si>
  <si>
    <t>SMD 0603 X7R 8.2pF ±10%</t>
    <phoneticPr fontId="4" type="noConversion"/>
  </si>
  <si>
    <t>SMD 0603 X7R 47pF ±10%</t>
  </si>
  <si>
    <t>SMD 0603 X7R 100pF ±10%</t>
  </si>
  <si>
    <t>SMD 0603 X7R 470pF ±10%</t>
  </si>
  <si>
    <t>SMD 0603 X7R 1nF ±10%</t>
  </si>
  <si>
    <t>SMD 0603 X7R 2.7nF ±10%</t>
  </si>
  <si>
    <t>SMD 0603 X7R 4.7nF ±10%</t>
    <phoneticPr fontId="4" type="noConversion"/>
  </si>
  <si>
    <t>SMD 0603 X7R 6.8nF ±10%</t>
    <phoneticPr fontId="4" type="noConversion"/>
  </si>
  <si>
    <t>SMD 0603 X7R 47nF ±10%</t>
    <phoneticPr fontId="4" type="noConversion"/>
  </si>
  <si>
    <t>SMD 0603 X7R 0.1uF ±10%</t>
  </si>
  <si>
    <t>SMD 0603 X7R 1uF ±10%</t>
  </si>
  <si>
    <t>SMD 0805 X5R 10uF 16V ±20%</t>
    <phoneticPr fontId="4" type="noConversion"/>
  </si>
  <si>
    <t>SMD 0805 X5R 22uF 16V ±20%</t>
    <phoneticPr fontId="4" type="noConversion"/>
  </si>
  <si>
    <t>铝电解电容1nF 2KV ±20%</t>
  </si>
  <si>
    <t>电解电容470uF 50V ±20%</t>
  </si>
  <si>
    <t>铝电解电容0.1nF 250V ±20%</t>
    <phoneticPr fontId="4" type="noConversion"/>
  </si>
  <si>
    <t>插件安规电容0.1uF 275V ±20%</t>
  </si>
  <si>
    <t>绿色 12PIN 单排 脚距3.81mm 引脚材质为黄铜</t>
    <phoneticPr fontId="4" type="noConversion"/>
  </si>
  <si>
    <t>绿色 16PIN 单排 脚距3.81mm 引脚材质为黄铜</t>
    <phoneticPr fontId="4" type="noConversion"/>
  </si>
  <si>
    <t>绿色 3PIN 单排 脚距3.81mm 引脚材质为黄铜</t>
  </si>
  <si>
    <t>银白色 黑色 16PIN 双排2*8 脚距2.0mm 引脚材质为黄铜镀锡</t>
    <phoneticPr fontId="4" type="noConversion"/>
  </si>
  <si>
    <t>2挡开关 6PIN 双排2*3</t>
  </si>
  <si>
    <t>AXA2R73061 封装SOP-14 品牌松下</t>
    <phoneticPr fontId="4" type="noConversion"/>
  </si>
  <si>
    <t xml:space="preserve">RJ45-LED-PT 100兆网口 14PIN </t>
  </si>
  <si>
    <t xml:space="preserve">CR-1220电池座 阻抗500V AC </t>
  </si>
  <si>
    <t>双按钮 4PIN 品牌旺科达</t>
  </si>
  <si>
    <t>蓝绿黄红四色 DIP-8</t>
  </si>
  <si>
    <t>可替换ADUM1411ARWZ</t>
    <phoneticPr fontId="4" type="noConversion"/>
  </si>
  <si>
    <t>可替换REF195GSZ-REEL7</t>
    <phoneticPr fontId="4" type="noConversion"/>
  </si>
  <si>
    <t>U221 U130</t>
    <phoneticPr fontId="4" type="noConversion"/>
  </si>
  <si>
    <t>C1 C4</t>
    <phoneticPr fontId="4" type="noConversion"/>
  </si>
  <si>
    <t>C1 C4 C138 C196 C197 C340</t>
    <phoneticPr fontId="4" type="noConversion"/>
  </si>
  <si>
    <t>银白色 黑色 48PIN 两排2*24 脚距2.0mm 引脚材质为黄铜镀锡</t>
    <phoneticPr fontId="4" type="noConversion"/>
  </si>
  <si>
    <t>U522</t>
    <phoneticPr fontId="4" type="noConversion"/>
  </si>
  <si>
    <t>装配物料</t>
    <phoneticPr fontId="4" type="noConversion"/>
  </si>
  <si>
    <t>1</t>
    <phoneticPr fontId="4" type="noConversion"/>
  </si>
  <si>
    <t>螺丝</t>
    <phoneticPr fontId="4" type="noConversion"/>
  </si>
  <si>
    <t>M3</t>
    <phoneticPr fontId="4" type="noConversion"/>
  </si>
  <si>
    <t>平头（外壳）</t>
    <phoneticPr fontId="4" type="noConversion"/>
  </si>
  <si>
    <t>2</t>
  </si>
  <si>
    <t>M4</t>
  </si>
  <si>
    <t>盖帽（主板）</t>
    <phoneticPr fontId="4" type="noConversion"/>
  </si>
  <si>
    <t>扩展模块用量3PCS</t>
    <phoneticPr fontId="4" type="noConversion"/>
  </si>
  <si>
    <t>3</t>
  </si>
  <si>
    <t>IPX转接线(ZigBee）</t>
    <phoneticPr fontId="4" type="noConversion"/>
  </si>
  <si>
    <t>SMA母头母针/1.13线材/IPEX端/130MM/带帽</t>
    <phoneticPr fontId="4" type="noConversion"/>
  </si>
  <si>
    <t>4</t>
  </si>
  <si>
    <t>IPX转接线（GSM)</t>
    <phoneticPr fontId="4" type="noConversion"/>
  </si>
  <si>
    <t>SMA母头母针/1.13线材/IPEX端/200MM/带帽</t>
    <phoneticPr fontId="4" type="noConversion"/>
  </si>
  <si>
    <t>5</t>
  </si>
  <si>
    <t>插销式配线固定座</t>
  </si>
  <si>
    <t>理线夹 线卡 尼龙环保材料</t>
  </si>
  <si>
    <t>6</t>
  </si>
  <si>
    <t>碳带</t>
    <phoneticPr fontId="4" type="noConversion"/>
  </si>
  <si>
    <t>标签纸用碳带</t>
    <phoneticPr fontId="4" type="noConversion"/>
  </si>
  <si>
    <t>60x40MM</t>
    <phoneticPr fontId="4" type="noConversion"/>
  </si>
  <si>
    <t>7</t>
  </si>
  <si>
    <t>贴纸</t>
    <phoneticPr fontId="4" type="noConversion"/>
  </si>
  <si>
    <t>SN贴纸（设备ID号）</t>
    <phoneticPr fontId="4" type="noConversion"/>
  </si>
  <si>
    <t>50X10MM</t>
    <phoneticPr fontId="4" type="noConversion"/>
  </si>
  <si>
    <t>11</t>
    <phoneticPr fontId="4" type="noConversion"/>
  </si>
  <si>
    <t>设备PN码贴纸</t>
    <phoneticPr fontId="4" type="noConversion"/>
  </si>
  <si>
    <t>50x30MM</t>
    <phoneticPr fontId="4" type="noConversion"/>
  </si>
  <si>
    <t>8</t>
  </si>
  <si>
    <t>电池</t>
    <phoneticPr fontId="4" type="noConversion"/>
  </si>
  <si>
    <t>CR1220纽扣电池</t>
    <phoneticPr fontId="4" type="noConversion"/>
  </si>
  <si>
    <t>直径：13MM</t>
    <phoneticPr fontId="4" type="noConversion"/>
  </si>
  <si>
    <t>9</t>
  </si>
  <si>
    <t>跳帽</t>
    <phoneticPr fontId="4" type="noConversion"/>
  </si>
  <si>
    <t>2PIN</t>
    <phoneticPr fontId="4" type="noConversion"/>
  </si>
  <si>
    <t>2.0MM</t>
    <phoneticPr fontId="4" type="noConversion"/>
  </si>
  <si>
    <t>10</t>
    <phoneticPr fontId="4" type="noConversion"/>
  </si>
  <si>
    <t>铜柱</t>
    <phoneticPr fontId="4" type="noConversion"/>
  </si>
  <si>
    <t>单头六角铜柱:M3X8+6MM</t>
    <phoneticPr fontId="4" type="noConversion"/>
  </si>
  <si>
    <t>包装物料</t>
    <phoneticPr fontId="4" type="noConversion"/>
  </si>
  <si>
    <t>导轨</t>
    <phoneticPr fontId="4" type="noConversion"/>
  </si>
  <si>
    <t>面膜</t>
    <phoneticPr fontId="4" type="noConversion"/>
  </si>
  <si>
    <t>面膜前后一套（两片）</t>
    <phoneticPr fontId="4" type="noConversion"/>
  </si>
  <si>
    <t>干燥剂</t>
    <phoneticPr fontId="4" type="noConversion"/>
  </si>
  <si>
    <t>干燥剂</t>
  </si>
  <si>
    <t>5克</t>
    <phoneticPr fontId="4" type="noConversion"/>
  </si>
  <si>
    <t>密封袋</t>
    <phoneticPr fontId="4" type="noConversion"/>
  </si>
  <si>
    <t>设备包装袋</t>
    <phoneticPr fontId="4" type="noConversion"/>
  </si>
  <si>
    <t>300X200MM</t>
    <phoneticPr fontId="4" type="noConversion"/>
  </si>
  <si>
    <t>合格证</t>
    <phoneticPr fontId="4" type="noConversion"/>
  </si>
  <si>
    <t>GSM天线</t>
    <phoneticPr fontId="4" type="noConversion"/>
  </si>
  <si>
    <t>3DB</t>
    <phoneticPr fontId="4" type="noConversion"/>
  </si>
  <si>
    <t>全向天线增益天线内针</t>
  </si>
  <si>
    <t>2.4G天线</t>
    <phoneticPr fontId="4" type="noConversion"/>
  </si>
  <si>
    <t>飞机盒</t>
    <phoneticPr fontId="4" type="noConversion"/>
  </si>
  <si>
    <t>23X17.5X7.5</t>
    <phoneticPr fontId="4" type="noConversion"/>
  </si>
  <si>
    <t>K9K60X58</t>
    <phoneticPr fontId="4" type="noConversion"/>
  </si>
  <si>
    <t>珍珠棉</t>
    <phoneticPr fontId="4" type="noConversion"/>
  </si>
  <si>
    <t>170X75X40MM</t>
    <phoneticPr fontId="4" type="noConversion"/>
  </si>
  <si>
    <t>10</t>
  </si>
  <si>
    <t>标签纸</t>
    <phoneticPr fontId="4" type="noConversion"/>
  </si>
  <si>
    <t>纸箱：80X50MM</t>
    <phoneticPr fontId="4" type="noConversion"/>
  </si>
  <si>
    <t>11</t>
  </si>
  <si>
    <t>纸箱</t>
    <phoneticPr fontId="4" type="noConversion"/>
  </si>
  <si>
    <t>42X25X37X</t>
    <phoneticPr fontId="4" type="noConversion"/>
  </si>
  <si>
    <t>K=A158x62</t>
    <phoneticPr fontId="4" type="noConversion"/>
  </si>
  <si>
    <t>12</t>
  </si>
  <si>
    <t>外壳</t>
    <phoneticPr fontId="4" type="noConversion"/>
  </si>
  <si>
    <t>ST-8803-E</t>
    <phoneticPr fontId="4" type="noConversion"/>
  </si>
  <si>
    <t>13</t>
  </si>
  <si>
    <t>加工费</t>
    <phoneticPr fontId="4" type="noConversion"/>
  </si>
  <si>
    <t>贴片费</t>
    <phoneticPr fontId="4" type="noConversion"/>
  </si>
  <si>
    <t>14</t>
    <phoneticPr fontId="4" type="noConversion"/>
  </si>
  <si>
    <t xml:space="preserve"> ST- 8803-E Module V2.2 20181029.pcb on 2018/10/29 星期一 15:59:05</t>
  </si>
  <si>
    <t>单价</t>
    <phoneticPr fontId="4" type="noConversion"/>
  </si>
  <si>
    <t>总额</t>
    <phoneticPr fontId="4" type="noConversion"/>
  </si>
  <si>
    <t>通讯模块</t>
  </si>
  <si>
    <t>GPRS通讯模块 M26 3.6-4.6V 品牌移远</t>
    <phoneticPr fontId="4" type="noConversion"/>
  </si>
  <si>
    <t>M26</t>
  </si>
  <si>
    <t>U2</t>
  </si>
  <si>
    <t>zigbee</t>
  </si>
  <si>
    <t>ZigBee无线通讯模块 ZM5168 3.6V 品牌周立功</t>
    <phoneticPr fontId="4" type="noConversion"/>
  </si>
  <si>
    <t>U80</t>
  </si>
  <si>
    <t>电源芯片</t>
  </si>
  <si>
    <t>U19</t>
  </si>
  <si>
    <t>BS0300N-C 封装DO-214 30V 6KV 品牌槟城</t>
  </si>
  <si>
    <t>S11 S12 S13 S14</t>
  </si>
  <si>
    <t>功率电感</t>
  </si>
  <si>
    <t>SLF7045T-100M1R0-PF/10uH 封装7*7*3.2mm 品牌TDK</t>
  </si>
  <si>
    <t>Q1 Q5 Q12 Q91</t>
  </si>
  <si>
    <t>贴片电阻</t>
  </si>
  <si>
    <t>R133 R265 C33</t>
  </si>
  <si>
    <t>R96 R97 R98 R99</t>
  </si>
  <si>
    <t>R84 R239</t>
  </si>
  <si>
    <t>R27 R37 R93 R101 R102</t>
  </si>
  <si>
    <t>R1 R30 R91 R157</t>
  </si>
  <si>
    <t>R9 R11</t>
  </si>
  <si>
    <t>R13</t>
  </si>
  <si>
    <t>R8 R12</t>
  </si>
  <si>
    <t>SMD 0603 84.5K ±1%</t>
    <phoneticPr fontId="4" type="noConversion"/>
  </si>
  <si>
    <t>R10</t>
  </si>
  <si>
    <t>R15 R32 R38 R103</t>
  </si>
  <si>
    <t>贴片电容</t>
  </si>
  <si>
    <t>SMD 0603 X7R 10pF ±10%</t>
    <phoneticPr fontId="4" type="noConversion"/>
  </si>
  <si>
    <t>C99</t>
  </si>
  <si>
    <t>SMD 0603 X7R 33pF ±10%</t>
    <phoneticPr fontId="4" type="noConversion"/>
  </si>
  <si>
    <t>C98 C100 C101 C102</t>
  </si>
  <si>
    <t>C7</t>
  </si>
  <si>
    <t>C1 C6 C8 C11 C13 C84 C97 C103</t>
  </si>
  <si>
    <t>SMD 0805 X5R 10uF 16V ±20%</t>
    <phoneticPr fontId="4" type="noConversion"/>
  </si>
  <si>
    <t>CC0805</t>
  </si>
  <si>
    <t>C2 C4 C9 C10 C12</t>
  </si>
  <si>
    <t>SMD贴片钽电容 3528 X5R 100uF 16V ±20%</t>
    <phoneticPr fontId="4" type="noConversion"/>
  </si>
  <si>
    <t>3528</t>
  </si>
  <si>
    <t>C92</t>
  </si>
  <si>
    <t>IPEX座</t>
  </si>
  <si>
    <t>射频同轴连接器 品牌国产</t>
    <phoneticPr fontId="4" type="noConversion"/>
  </si>
  <si>
    <t>ANT-SMTA</t>
  </si>
  <si>
    <t>ANT1</t>
  </si>
  <si>
    <t>SIM手机卡座</t>
  </si>
  <si>
    <t>SIM-912283001-SD 8PIN 品牌国产</t>
  </si>
  <si>
    <t>SD-91228-001</t>
  </si>
  <si>
    <t>SIM1</t>
  </si>
  <si>
    <t>排针</t>
  </si>
  <si>
    <t>银白色 黑色 48PIN 两排2*24 脚距2.0mm 引脚材质为黄铜镀锡</t>
    <phoneticPr fontId="4" type="noConversion"/>
  </si>
  <si>
    <t>U30</t>
  </si>
  <si>
    <t>贴片费</t>
    <phoneticPr fontId="4" type="noConversion"/>
  </si>
  <si>
    <t>PCB光板</t>
    <phoneticPr fontId="4" type="noConversion"/>
  </si>
  <si>
    <t>贴片SIM卡</t>
  </si>
  <si>
    <t>SIM-5X6MM-8PIN</t>
  </si>
  <si>
    <t/>
  </si>
  <si>
    <t>C82 C83</t>
  </si>
  <si>
    <t>SE10F10B5.0A 封装SOD-323 5V 品牌塞米威尔</t>
  </si>
  <si>
    <t>TVS1</t>
  </si>
  <si>
    <t>RT7272BGSP 封装SOP-8 3A 36V 品牌立琦</t>
    <phoneticPr fontId="4" type="noConversion"/>
  </si>
  <si>
    <t>RT9161A33PG 封装SOT89 3.3V 品牌立琦</t>
    <phoneticPr fontId="4" type="noConversion"/>
  </si>
  <si>
    <t>三极管</t>
    <phoneticPr fontId="4" type="noConversion"/>
  </si>
  <si>
    <t>SMD 0603 15K ±1%</t>
    <phoneticPr fontId="4" type="noConversion"/>
  </si>
  <si>
    <t>SMD 0603 33K ±1%</t>
    <phoneticPr fontId="4" type="noConversion"/>
  </si>
  <si>
    <t xml:space="preserve"> TTL模块 2017/11/14 </t>
    <phoneticPr fontId="4" type="noConversion"/>
  </si>
  <si>
    <t>共</t>
    <phoneticPr fontId="4" type="noConversion"/>
  </si>
  <si>
    <t>系号</t>
    <phoneticPr fontId="4" type="noConversion"/>
  </si>
  <si>
    <t>元件类型</t>
    <phoneticPr fontId="4" type="noConversion"/>
  </si>
  <si>
    <t>元件型号</t>
    <phoneticPr fontId="4" type="noConversion"/>
  </si>
  <si>
    <t>元件封装</t>
    <phoneticPr fontId="4" type="noConversion"/>
  </si>
  <si>
    <t>用量</t>
    <phoneticPr fontId="4" type="noConversion"/>
  </si>
  <si>
    <t>贴片电阻</t>
    <phoneticPr fontId="4" type="noConversion"/>
  </si>
  <si>
    <t>0R</t>
    <phoneticPr fontId="4" type="noConversion"/>
  </si>
  <si>
    <t>R0603</t>
    <phoneticPr fontId="4" type="noConversion"/>
  </si>
  <si>
    <t>R194 R196 R197 R201</t>
    <phoneticPr fontId="4" type="noConversion"/>
  </si>
  <si>
    <t>10K</t>
    <phoneticPr fontId="4" type="noConversion"/>
  </si>
  <si>
    <t>R192 R193 R198 R199</t>
    <phoneticPr fontId="4" type="noConversion"/>
  </si>
  <si>
    <t>CBW201209U101T</t>
  </si>
  <si>
    <t>贴片电容</t>
    <phoneticPr fontId="4" type="noConversion"/>
  </si>
  <si>
    <t>1nF</t>
    <phoneticPr fontId="4" type="noConversion"/>
  </si>
  <si>
    <t>C0603</t>
    <phoneticPr fontId="4" type="noConversion"/>
  </si>
  <si>
    <t>C179 C181 C183 C185</t>
    <phoneticPr fontId="4" type="noConversion"/>
  </si>
  <si>
    <t>磁珠</t>
    <phoneticPr fontId="4" type="noConversion"/>
  </si>
  <si>
    <t>0805</t>
    <phoneticPr fontId="4" type="noConversion"/>
  </si>
  <si>
    <t>L11</t>
    <phoneticPr fontId="4" type="noConversion"/>
  </si>
  <si>
    <t>电阻</t>
    <phoneticPr fontId="4" type="noConversion"/>
  </si>
  <si>
    <t>4.7K</t>
    <phoneticPr fontId="4" type="noConversion"/>
  </si>
  <si>
    <t>F2 F3 F4 F5</t>
    <phoneticPr fontId="4" type="noConversion"/>
  </si>
  <si>
    <t>1206</t>
    <phoneticPr fontId="4" type="noConversion"/>
  </si>
  <si>
    <t>R195 R200 R202 R206</t>
    <phoneticPr fontId="4" type="noConversion"/>
  </si>
  <si>
    <t>光耦芯片</t>
    <phoneticPr fontId="4" type="noConversion"/>
  </si>
  <si>
    <t>LTV-847S</t>
    <phoneticPr fontId="4" type="noConversion"/>
  </si>
  <si>
    <t>SOIC-16</t>
    <phoneticPr fontId="4" type="noConversion"/>
  </si>
  <si>
    <t>U44</t>
    <phoneticPr fontId="4" type="noConversion"/>
  </si>
  <si>
    <t>排针</t>
    <phoneticPr fontId="4" type="noConversion"/>
  </si>
  <si>
    <t>6PIN</t>
    <phoneticPr fontId="4" type="noConversion"/>
  </si>
  <si>
    <t>J21 J32</t>
    <phoneticPr fontId="4" type="noConversion"/>
  </si>
  <si>
    <t>TTL光板</t>
    <phoneticPr fontId="4" type="noConversion"/>
  </si>
  <si>
    <t xml:space="preserve">  ST-972 20180827.pcb on 2018/10/29 星期一 11:26:52</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</si>
</sst>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宋体"/>
      <family val="2"/>
      <charset val="134"/>
      <scheme val="minor"/>
    </font>
    <font>
      <sz val="12"/>
      <color theme="1"/>
      <name val="宋体"/>
      <family val="2"/>
      <charset val="134"/>
      <scheme val="minor"/>
    </font>
    <font>
      <b/>
      <sz val="12"/>
      <color theme="1"/>
      <name val="宋体"/>
      <family val="2"/>
      <scheme val="minor"/>
    </font>
    <font>
      <b/>
      <sz val="11"/>
      <color theme="1"/>
      <name val="宋体"/>
      <family val="2"/>
      <scheme val="minor"/>
    </font>
    <font>
      <sz val="9"/>
      <name val="宋体"/>
      <family val="2"/>
      <charset val="134"/>
      <scheme val="minor"/>
    </font>
    <font>
      <sz val="12"/>
      <color rgb="FFFF0000"/>
      <name val="宋体"/>
      <family val="3"/>
      <charset val="134"/>
      <scheme val="minor"/>
    </font>
    <font>
      <b/>
      <sz val="12"/>
      <name val="宋体"/>
      <family val="3"/>
      <charset val="134"/>
      <scheme val="minor"/>
    </font>
    <font>
      <sz val="11"/>
      <name val="宋体"/>
      <family val="3"/>
      <charset val="134"/>
      <scheme val="minor"/>
    </font>
    <font>
      <b/>
      <sz val="12"/>
      <color theme="1"/>
      <name val="楷体"/>
      <family val="3"/>
      <charset val="134"/>
    </font>
    <font>
      <sz val="12"/>
      <color theme="1"/>
      <name val="楷体"/>
      <family val="3"/>
      <charset val="134"/>
    </font>
    <font>
      <b/>
      <sz val="14"/>
      <color rgb="FFFF0000"/>
      <name val="宋体"/>
      <family val="3"/>
      <charset val="134"/>
      <scheme val="minor"/>
    </font>
    <font>
      <b/>
      <sz val="14"/>
      <name val="宋体"/>
      <family val="3"/>
      <charset val="134"/>
      <scheme val="minor"/>
    </font>
    <font>
      <b/>
      <sz val="11"/>
      <name val="宋体"/>
      <family val="3"/>
      <charset val="134"/>
      <scheme val="minor"/>
    </font>
    <font>
      <b/>
      <sz val="12"/>
      <name val="楷体"/>
      <family val="3"/>
      <charset val="134"/>
    </font>
    <font>
      <sz val="12"/>
      <name val="楷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49">
    <xf numFmtId="0" fontId="0" fillId="0" borderId="0" xfId="0"/>
    <xf numFmtId="0" fontId="1" fillId="0" borderId="0" xfId="0" applyFont="1"/>
    <xf numFmtId="49" fontId="1" fillId="0" borderId="0" xfId="0" applyNumberFormat="1" applyFont="1"/>
    <xf numFmtId="49" fontId="2" fillId="0" borderId="0" xfId="0" applyNumberFormat="1" applyFont="1"/>
    <xf numFmtId="0" fontId="3" fillId="0" borderId="0" xfId="0" applyFont="1"/>
    <xf numFmtId="0" fontId="1" fillId="0" borderId="0" xfId="0" applyFont="1" applyAlignment="1">
      <alignment wrapText="1"/>
    </xf>
    <xf numFmtId="0" fontId="0" fillId="0" borderId="0" xfId="0" applyAlignment="1">
      <alignment wrapText="1"/>
    </xf>
    <xf numFmtId="49" fontId="5" fillId="0" borderId="0" xfId="0" applyNumberFormat="1" applyFont="1"/>
    <xf numFmtId="0" fontId="5" fillId="0" borderId="0" xfId="0" applyFont="1"/>
    <xf numFmtId="0" fontId="5" fillId="0" borderId="0" xfId="0" applyFont="1" applyAlignment="1">
      <alignment wrapText="1"/>
    </xf>
    <xf numFmtId="49" fontId="6" fillId="0" borderId="0" xfId="0" applyNumberFormat="1" applyFont="1" applyBorder="1" applyAlignment="1">
      <alignment vertical="center" wrapText="1"/>
    </xf>
    <xf numFmtId="0" fontId="0" fillId="0" borderId="0" xfId="0" applyAlignment="1">
      <alignment horizontal="center" vertical="center"/>
    </xf>
    <xf numFmtId="0" fontId="7" fillId="0" borderId="0" xfId="0" applyFont="1" applyAlignment="1">
      <alignment horizontal="center" vertical="center" wrapText="1"/>
    </xf>
    <xf numFmtId="49" fontId="6"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49" fontId="8" fillId="0" borderId="1" xfId="0" applyNumberFormat="1" applyFont="1" applyBorder="1"/>
    <xf numFmtId="0" fontId="8" fillId="0" borderId="1" xfId="0" applyFont="1" applyBorder="1"/>
    <xf numFmtId="49" fontId="9" fillId="0" borderId="1" xfId="0" applyNumberFormat="1" applyFont="1" applyBorder="1"/>
    <xf numFmtId="0" fontId="9" fillId="0" borderId="1" xfId="0" applyFont="1" applyBorder="1"/>
    <xf numFmtId="49" fontId="9" fillId="0" borderId="0" xfId="0" applyNumberFormat="1" applyFont="1" applyBorder="1"/>
    <xf numFmtId="0" fontId="9" fillId="0" borderId="0" xfId="0" applyFont="1" applyBorder="1"/>
    <xf numFmtId="0" fontId="10" fillId="0" borderId="0" xfId="0" applyFont="1"/>
    <xf numFmtId="49" fontId="6" fillId="0" borderId="1" xfId="0" applyNumberFormat="1" applyFont="1" applyBorder="1" applyAlignment="1">
      <alignment horizontal="center" vertical="center"/>
    </xf>
    <xf numFmtId="0" fontId="6" fillId="0" borderId="1" xfId="0" applyFont="1" applyBorder="1" applyAlignment="1">
      <alignment horizontal="center" vertical="center" wrapText="1"/>
    </xf>
    <xf numFmtId="0" fontId="12" fillId="0" borderId="1" xfId="0" applyFont="1" applyBorder="1" applyAlignment="1">
      <alignment horizontal="center" vertical="center"/>
    </xf>
    <xf numFmtId="49" fontId="7" fillId="0" borderId="1" xfId="0" applyNumberFormat="1" applyFont="1" applyBorder="1" applyAlignment="1">
      <alignment horizontal="center" vertical="center" wrapText="1"/>
    </xf>
    <xf numFmtId="0" fontId="12" fillId="0" borderId="0" xfId="0" applyFont="1" applyBorder="1" applyAlignment="1">
      <alignment horizontal="center" vertical="center"/>
    </xf>
    <xf numFmtId="0" fontId="7" fillId="0" borderId="0" xfId="0" applyFont="1" applyBorder="1" applyAlignment="1">
      <alignment horizontal="center" vertical="center" wrapText="1"/>
    </xf>
    <xf numFmtId="49" fontId="7" fillId="0" borderId="0"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49" fontId="14"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49" fontId="9" fillId="0" borderId="1" xfId="0" applyNumberFormat="1" applyFont="1" applyBorder="1" applyAlignment="1">
      <alignment horizontal="center" vertical="center" wrapText="1"/>
    </xf>
    <xf numFmtId="49" fontId="8" fillId="0" borderId="1" xfId="0" applyNumberFormat="1" applyFont="1" applyBorder="1" applyAlignment="1">
      <alignment horizontal="center" vertical="center" wrapText="1"/>
    </xf>
    <xf numFmtId="49" fontId="14" fillId="0" borderId="2" xfId="0" applyNumberFormat="1" applyFont="1" applyBorder="1" applyAlignment="1">
      <alignment vertical="center" wrapText="1"/>
    </xf>
    <xf numFmtId="49" fontId="14" fillId="0" borderId="3" xfId="0" applyNumberFormat="1" applyFont="1" applyBorder="1" applyAlignment="1">
      <alignmen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 xfId="0" applyFont="1" applyBorder="1" applyAlignment="1">
      <alignment horizontal="center" vertical="center" wrapText="1"/>
    </xf>
    <xf numFmtId="49" fontId="13" fillId="0" borderId="2" xfId="0" applyNumberFormat="1" applyFont="1" applyBorder="1" applyAlignment="1">
      <alignment horizontal="center" vertical="center" wrapText="1"/>
    </xf>
    <xf numFmtId="49" fontId="13" fillId="0" borderId="4" xfId="0" applyNumberFormat="1" applyFont="1" applyBorder="1" applyAlignment="1">
      <alignment horizontal="center" vertical="center" wrapText="1"/>
    </xf>
    <xf numFmtId="49" fontId="13" fillId="0" borderId="3" xfId="0" applyNumberFormat="1" applyFont="1" applyBorder="1" applyAlignment="1">
      <alignment horizontal="center" vertical="center" wrapText="1"/>
    </xf>
    <xf numFmtId="49" fontId="1" fillId="0" borderId="0" xfId="0" applyNumberFormat="1" applyFont="1" applyAlignment="1">
      <alignment horizontal="center" vertical="center"/>
    </xf>
    <xf numFmtId="0" fontId="8" fillId="0" borderId="1" xfId="0" applyFont="1" applyBorder="1" applyAlignment="1">
      <alignment horizontal="center"/>
    </xf>
    <xf numFmtId="0" fontId="11" fillId="0" borderId="1"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9"/>
  <sheetViews>
    <sheetView tabSelected="1" workbookViewId="0">
      <selection activeCell="I6" sqref="I6"/>
    </sheetView>
  </sheetViews>
  <sheetFormatPr defaultRowHeight="13.5"/>
  <cols>
    <col min="1" max="1" width="9.125" style="4"/>
    <col min="2" max="2" width="13.875" bestFit="1" customWidth="1"/>
    <col min="3" max="3" width="57.25" customWidth="1"/>
    <col min="4" max="4" width="14.75" customWidth="1"/>
    <col min="5" max="5" width="4.875" bestFit="1" customWidth="1"/>
    <col min="6" max="6" width="30.625" style="6" customWidth="1"/>
    <col min="7" max="7" width="8.875" customWidth="1"/>
  </cols>
  <sheetData>
    <row r="1" spans="1:7" s="4" customFormat="1" ht="26.25" customHeight="1">
      <c r="A1" s="40" t="s">
        <v>479</v>
      </c>
      <c r="B1" s="41"/>
      <c r="C1" s="41"/>
      <c r="D1" s="41"/>
      <c r="E1" s="41"/>
      <c r="F1" s="41"/>
      <c r="G1" s="42"/>
    </row>
    <row r="2" spans="1:7" s="4" customFormat="1" ht="14.25">
      <c r="A2" s="35" t="s">
        <v>0</v>
      </c>
      <c r="B2" s="35" t="s">
        <v>1</v>
      </c>
      <c r="C2" s="35" t="s">
        <v>2</v>
      </c>
      <c r="D2" s="35" t="s">
        <v>3</v>
      </c>
      <c r="E2" s="32" t="s">
        <v>4</v>
      </c>
      <c r="F2" s="32" t="s">
        <v>5</v>
      </c>
      <c r="G2" s="32"/>
    </row>
    <row r="3" spans="1:7" ht="14.25">
      <c r="A3" s="35">
        <v>1</v>
      </c>
      <c r="B3" s="34" t="s">
        <v>131</v>
      </c>
      <c r="C3" s="34"/>
      <c r="D3" s="34" t="s">
        <v>98</v>
      </c>
      <c r="E3" s="33">
        <v>1</v>
      </c>
      <c r="F3" s="33" t="s">
        <v>99</v>
      </c>
      <c r="G3" s="33"/>
    </row>
    <row r="4" spans="1:7" ht="14.25">
      <c r="A4" s="35">
        <v>3</v>
      </c>
      <c r="B4" s="34" t="s">
        <v>132</v>
      </c>
      <c r="C4" s="34"/>
      <c r="D4" s="34" t="s">
        <v>118</v>
      </c>
      <c r="E4" s="33">
        <v>2</v>
      </c>
      <c r="F4" s="33" t="s">
        <v>119</v>
      </c>
      <c r="G4" s="33"/>
    </row>
    <row r="5" spans="1:7" ht="14.25">
      <c r="A5" s="35">
        <v>4</v>
      </c>
      <c r="B5" s="34" t="s">
        <v>133</v>
      </c>
      <c r="C5" s="34" t="s">
        <v>190</v>
      </c>
      <c r="D5" s="34" t="s">
        <v>150</v>
      </c>
      <c r="E5" s="33">
        <v>1</v>
      </c>
      <c r="F5" s="33" t="s">
        <v>116</v>
      </c>
      <c r="G5" s="33"/>
    </row>
    <row r="6" spans="1:7" ht="42.75">
      <c r="A6" s="35">
        <v>5</v>
      </c>
      <c r="B6" s="34" t="s">
        <v>134</v>
      </c>
      <c r="C6" s="34" t="s">
        <v>199</v>
      </c>
      <c r="D6" s="34" t="s">
        <v>149</v>
      </c>
      <c r="E6" s="33">
        <v>1</v>
      </c>
      <c r="F6" s="33" t="s">
        <v>115</v>
      </c>
      <c r="G6" s="33" t="s">
        <v>298</v>
      </c>
    </row>
    <row r="7" spans="1:7" ht="14.25">
      <c r="A7" s="35">
        <v>6</v>
      </c>
      <c r="B7" s="34" t="s">
        <v>135</v>
      </c>
      <c r="C7" s="34" t="s">
        <v>192</v>
      </c>
      <c r="D7" s="34" t="s">
        <v>191</v>
      </c>
      <c r="E7" s="33">
        <v>1</v>
      </c>
      <c r="F7" s="33" t="s">
        <v>104</v>
      </c>
      <c r="G7" s="33"/>
    </row>
    <row r="8" spans="1:7" ht="14.25">
      <c r="A8" s="35">
        <v>7</v>
      </c>
      <c r="B8" s="34" t="s">
        <v>134</v>
      </c>
      <c r="C8" s="34" t="s">
        <v>193</v>
      </c>
      <c r="D8" s="34" t="s">
        <v>148</v>
      </c>
      <c r="E8" s="33">
        <v>2</v>
      </c>
      <c r="F8" s="33" t="s">
        <v>109</v>
      </c>
      <c r="G8" s="33"/>
    </row>
    <row r="9" spans="1:7" ht="14.25">
      <c r="A9" s="35">
        <v>8</v>
      </c>
      <c r="B9" s="34" t="s">
        <v>136</v>
      </c>
      <c r="C9" s="34" t="s">
        <v>194</v>
      </c>
      <c r="D9" s="34" t="s">
        <v>147</v>
      </c>
      <c r="E9" s="33">
        <v>1</v>
      </c>
      <c r="F9" s="33" t="s">
        <v>111</v>
      </c>
      <c r="G9" s="33"/>
    </row>
    <row r="10" spans="1:7" ht="14.25">
      <c r="A10" s="35">
        <v>9</v>
      </c>
      <c r="B10" s="34" t="s">
        <v>137</v>
      </c>
      <c r="C10" s="34" t="s">
        <v>195</v>
      </c>
      <c r="D10" s="34" t="s">
        <v>107</v>
      </c>
      <c r="E10" s="33">
        <v>2</v>
      </c>
      <c r="F10" s="33" t="s">
        <v>108</v>
      </c>
      <c r="G10" s="33"/>
    </row>
    <row r="11" spans="1:7" ht="14.25">
      <c r="A11" s="35">
        <v>10</v>
      </c>
      <c r="B11" s="34" t="s">
        <v>138</v>
      </c>
      <c r="C11" s="34" t="s">
        <v>196</v>
      </c>
      <c r="D11" s="34" t="s">
        <v>89</v>
      </c>
      <c r="E11" s="33">
        <v>1</v>
      </c>
      <c r="F11" s="33" t="s">
        <v>90</v>
      </c>
      <c r="G11" s="33"/>
    </row>
    <row r="12" spans="1:7" ht="14.25">
      <c r="A12" s="35">
        <v>11</v>
      </c>
      <c r="B12" s="34" t="s">
        <v>139</v>
      </c>
      <c r="C12" s="34" t="s">
        <v>198</v>
      </c>
      <c r="D12" s="34" t="s">
        <v>197</v>
      </c>
      <c r="E12" s="33">
        <v>1</v>
      </c>
      <c r="F12" s="33" t="s">
        <v>97</v>
      </c>
      <c r="G12" s="33"/>
    </row>
    <row r="13" spans="1:7" ht="42.75">
      <c r="A13" s="35">
        <v>12</v>
      </c>
      <c r="B13" s="34" t="s">
        <v>140</v>
      </c>
      <c r="C13" s="34" t="s">
        <v>200</v>
      </c>
      <c r="D13" s="34" t="s">
        <v>95</v>
      </c>
      <c r="E13" s="33">
        <v>1</v>
      </c>
      <c r="F13" s="33" t="s">
        <v>114</v>
      </c>
      <c r="G13" s="33" t="s">
        <v>299</v>
      </c>
    </row>
    <row r="14" spans="1:7" ht="14.25">
      <c r="A14" s="35">
        <v>13</v>
      </c>
      <c r="B14" s="34" t="s">
        <v>138</v>
      </c>
      <c r="C14" s="34" t="s">
        <v>201</v>
      </c>
      <c r="D14" s="34" t="s">
        <v>95</v>
      </c>
      <c r="E14" s="33">
        <v>1</v>
      </c>
      <c r="F14" s="33" t="s">
        <v>92</v>
      </c>
      <c r="G14" s="33"/>
    </row>
    <row r="15" spans="1:7" ht="14.25">
      <c r="A15" s="35">
        <v>14</v>
      </c>
      <c r="B15" s="34" t="s">
        <v>138</v>
      </c>
      <c r="C15" s="34" t="s">
        <v>202</v>
      </c>
      <c r="D15" s="34" t="s">
        <v>93</v>
      </c>
      <c r="E15" s="33">
        <v>2</v>
      </c>
      <c r="F15" s="33" t="s">
        <v>300</v>
      </c>
      <c r="G15" s="33"/>
    </row>
    <row r="16" spans="1:7" ht="14.25">
      <c r="A16" s="35">
        <v>15</v>
      </c>
      <c r="B16" s="34" t="s">
        <v>138</v>
      </c>
      <c r="C16" s="34" t="s">
        <v>203</v>
      </c>
      <c r="D16" s="34" t="s">
        <v>93</v>
      </c>
      <c r="E16" s="33">
        <v>1</v>
      </c>
      <c r="F16" s="33" t="s">
        <v>94</v>
      </c>
      <c r="G16" s="33"/>
    </row>
    <row r="17" spans="1:7" ht="14.25">
      <c r="A17" s="35">
        <v>17</v>
      </c>
      <c r="B17" s="34" t="s">
        <v>141</v>
      </c>
      <c r="C17" s="34" t="s">
        <v>205</v>
      </c>
      <c r="D17" s="34" t="s">
        <v>204</v>
      </c>
      <c r="E17" s="33">
        <v>1</v>
      </c>
      <c r="F17" s="33" t="s">
        <v>103</v>
      </c>
      <c r="G17" s="33"/>
    </row>
    <row r="18" spans="1:7" ht="14.25">
      <c r="A18" s="35">
        <v>18</v>
      </c>
      <c r="B18" s="34" t="s">
        <v>142</v>
      </c>
      <c r="C18" s="34" t="s">
        <v>206</v>
      </c>
      <c r="D18" s="34" t="s">
        <v>105</v>
      </c>
      <c r="E18" s="33">
        <v>1</v>
      </c>
      <c r="F18" s="33" t="s">
        <v>106</v>
      </c>
      <c r="G18" s="33"/>
    </row>
    <row r="19" spans="1:7" ht="14.25">
      <c r="A19" s="35">
        <v>19</v>
      </c>
      <c r="B19" s="34" t="s">
        <v>142</v>
      </c>
      <c r="C19" s="34" t="s">
        <v>207</v>
      </c>
      <c r="D19" s="34" t="s">
        <v>95</v>
      </c>
      <c r="E19" s="33">
        <v>4</v>
      </c>
      <c r="F19" s="33" t="s">
        <v>110</v>
      </c>
      <c r="G19" s="33"/>
    </row>
    <row r="20" spans="1:7" ht="14.25">
      <c r="A20" s="35">
        <v>20</v>
      </c>
      <c r="B20" s="34" t="s">
        <v>143</v>
      </c>
      <c r="C20" s="34" t="s">
        <v>208</v>
      </c>
      <c r="D20" s="34" t="s">
        <v>95</v>
      </c>
      <c r="E20" s="33">
        <v>1</v>
      </c>
      <c r="F20" s="33" t="s">
        <v>96</v>
      </c>
      <c r="G20" s="33"/>
    </row>
    <row r="21" spans="1:7" ht="14.25">
      <c r="A21" s="35">
        <v>21</v>
      </c>
      <c r="B21" s="34" t="s">
        <v>138</v>
      </c>
      <c r="C21" s="34" t="s">
        <v>209</v>
      </c>
      <c r="D21" s="34" t="s">
        <v>123</v>
      </c>
      <c r="E21" s="33">
        <v>1</v>
      </c>
      <c r="F21" s="33" t="s">
        <v>113</v>
      </c>
      <c r="G21" s="33"/>
    </row>
    <row r="22" spans="1:7" ht="28.5">
      <c r="A22" s="35">
        <v>22</v>
      </c>
      <c r="B22" s="34" t="s">
        <v>144</v>
      </c>
      <c r="C22" s="34" t="s">
        <v>210</v>
      </c>
      <c r="D22" s="34" t="s">
        <v>95</v>
      </c>
      <c r="E22" s="33">
        <v>8</v>
      </c>
      <c r="F22" s="33" t="s">
        <v>117</v>
      </c>
      <c r="G22" s="33"/>
    </row>
    <row r="23" spans="1:7" ht="14.25">
      <c r="A23" s="35">
        <v>23</v>
      </c>
      <c r="B23" s="34" t="s">
        <v>138</v>
      </c>
      <c r="C23" s="34" t="s">
        <v>212</v>
      </c>
      <c r="D23" s="34" t="s">
        <v>211</v>
      </c>
      <c r="E23" s="33">
        <v>1</v>
      </c>
      <c r="F23" s="33" t="s">
        <v>91</v>
      </c>
      <c r="G23" s="33"/>
    </row>
    <row r="24" spans="1:7" ht="14.25">
      <c r="A24" s="35">
        <v>24</v>
      </c>
      <c r="B24" s="34" t="s">
        <v>145</v>
      </c>
      <c r="C24" s="34" t="s">
        <v>213</v>
      </c>
      <c r="D24" s="34" t="s">
        <v>100</v>
      </c>
      <c r="E24" s="33">
        <v>1</v>
      </c>
      <c r="F24" s="33" t="s">
        <v>101</v>
      </c>
      <c r="G24" s="33"/>
    </row>
    <row r="25" spans="1:7" ht="14.25">
      <c r="A25" s="35">
        <v>25</v>
      </c>
      <c r="B25" s="34" t="s">
        <v>145</v>
      </c>
      <c r="C25" s="34" t="s">
        <v>214</v>
      </c>
      <c r="D25" s="34" t="s">
        <v>151</v>
      </c>
      <c r="E25" s="33">
        <v>1</v>
      </c>
      <c r="F25" s="33" t="s">
        <v>102</v>
      </c>
      <c r="G25" s="33"/>
    </row>
    <row r="26" spans="1:7" ht="14.25">
      <c r="A26" s="35">
        <v>26</v>
      </c>
      <c r="B26" s="34" t="s">
        <v>146</v>
      </c>
      <c r="C26" s="34" t="s">
        <v>216</v>
      </c>
      <c r="D26" s="34" t="s">
        <v>152</v>
      </c>
      <c r="E26" s="33">
        <v>1</v>
      </c>
      <c r="F26" s="33" t="s">
        <v>112</v>
      </c>
      <c r="G26" s="33"/>
    </row>
    <row r="27" spans="1:7" ht="14.25">
      <c r="A27" s="35">
        <v>99</v>
      </c>
      <c r="B27" s="34" t="s">
        <v>169</v>
      </c>
      <c r="C27" s="34" t="s">
        <v>215</v>
      </c>
      <c r="D27" s="34" t="s">
        <v>82</v>
      </c>
      <c r="E27" s="33">
        <v>2</v>
      </c>
      <c r="F27" s="33" t="s">
        <v>83</v>
      </c>
      <c r="G27" s="33"/>
    </row>
    <row r="28" spans="1:7" ht="14.25">
      <c r="A28" s="35">
        <v>100</v>
      </c>
      <c r="B28" s="34" t="s">
        <v>169</v>
      </c>
      <c r="C28" s="34" t="s">
        <v>217</v>
      </c>
      <c r="D28" s="34" t="s">
        <v>80</v>
      </c>
      <c r="E28" s="33">
        <v>4</v>
      </c>
      <c r="F28" s="33" t="s">
        <v>81</v>
      </c>
      <c r="G28" s="33"/>
    </row>
    <row r="29" spans="1:7" ht="42.75">
      <c r="A29" s="35">
        <v>71</v>
      </c>
      <c r="B29" s="34" t="s">
        <v>156</v>
      </c>
      <c r="C29" s="34" t="s">
        <v>218</v>
      </c>
      <c r="D29" s="34" t="s">
        <v>27</v>
      </c>
      <c r="E29" s="33">
        <v>15</v>
      </c>
      <c r="F29" s="33" t="s">
        <v>29</v>
      </c>
      <c r="G29" s="33"/>
    </row>
    <row r="30" spans="1:7" ht="28.5">
      <c r="A30" s="35">
        <v>74</v>
      </c>
      <c r="B30" s="34" t="s">
        <v>156</v>
      </c>
      <c r="C30" s="34" t="s">
        <v>219</v>
      </c>
      <c r="D30" s="34" t="s">
        <v>127</v>
      </c>
      <c r="E30" s="33">
        <v>10</v>
      </c>
      <c r="F30" s="33" t="s">
        <v>220</v>
      </c>
      <c r="G30" s="33"/>
    </row>
    <row r="31" spans="1:7" ht="28.5">
      <c r="A31" s="35">
        <v>80</v>
      </c>
      <c r="B31" s="34" t="s">
        <v>159</v>
      </c>
      <c r="C31" s="34" t="s">
        <v>221</v>
      </c>
      <c r="D31" s="34" t="s">
        <v>55</v>
      </c>
      <c r="E31" s="33">
        <v>12</v>
      </c>
      <c r="F31" s="33" t="s">
        <v>180</v>
      </c>
      <c r="G31" s="33"/>
    </row>
    <row r="32" spans="1:7" ht="14.25">
      <c r="A32" s="35">
        <v>79</v>
      </c>
      <c r="B32" s="34" t="s">
        <v>160</v>
      </c>
      <c r="C32" s="34" t="s">
        <v>222</v>
      </c>
      <c r="D32" s="34" t="s">
        <v>55</v>
      </c>
      <c r="E32" s="33">
        <v>1</v>
      </c>
      <c r="F32" s="33" t="s">
        <v>56</v>
      </c>
      <c r="G32" s="33"/>
    </row>
    <row r="33" spans="1:7" ht="14.25">
      <c r="A33" s="35">
        <v>101</v>
      </c>
      <c r="B33" s="34" t="s">
        <v>157</v>
      </c>
      <c r="C33" s="34" t="s">
        <v>223</v>
      </c>
      <c r="D33" s="34" t="s">
        <v>27</v>
      </c>
      <c r="E33" s="33">
        <v>2</v>
      </c>
      <c r="F33" s="33" t="s">
        <v>79</v>
      </c>
      <c r="G33" s="33"/>
    </row>
    <row r="34" spans="1:7" ht="28.5">
      <c r="A34" s="35">
        <v>76</v>
      </c>
      <c r="B34" s="34" t="s">
        <v>158</v>
      </c>
      <c r="C34" s="34" t="s">
        <v>224</v>
      </c>
      <c r="D34" s="34" t="s">
        <v>27</v>
      </c>
      <c r="E34" s="33">
        <v>12</v>
      </c>
      <c r="F34" s="33" t="s">
        <v>28</v>
      </c>
      <c r="G34" s="33"/>
    </row>
    <row r="35" spans="1:7" ht="14.25">
      <c r="A35" s="35">
        <v>102</v>
      </c>
      <c r="B35" s="34" t="s">
        <v>157</v>
      </c>
      <c r="C35" s="34" t="s">
        <v>225</v>
      </c>
      <c r="D35" s="34" t="s">
        <v>27</v>
      </c>
      <c r="E35" s="33">
        <v>4</v>
      </c>
      <c r="F35" s="33" t="s">
        <v>78</v>
      </c>
      <c r="G35" s="33"/>
    </row>
    <row r="36" spans="1:7" ht="14.25">
      <c r="A36" s="35">
        <v>132</v>
      </c>
      <c r="B36" s="34" t="s">
        <v>158</v>
      </c>
      <c r="C36" s="34" t="s">
        <v>226</v>
      </c>
      <c r="D36" s="34" t="s">
        <v>183</v>
      </c>
      <c r="E36" s="33">
        <v>1</v>
      </c>
      <c r="F36" s="33" t="s">
        <v>35</v>
      </c>
      <c r="G36" s="33"/>
    </row>
    <row r="37" spans="1:7" ht="14.25">
      <c r="A37" s="35">
        <v>106</v>
      </c>
      <c r="B37" s="34" t="s">
        <v>157</v>
      </c>
      <c r="C37" s="34" t="s">
        <v>227</v>
      </c>
      <c r="D37" s="34" t="s">
        <v>183</v>
      </c>
      <c r="E37" s="33">
        <v>1</v>
      </c>
      <c r="F37" s="33" t="s">
        <v>34</v>
      </c>
      <c r="G37" s="33"/>
    </row>
    <row r="38" spans="1:7" ht="28.5">
      <c r="A38" s="35">
        <v>127</v>
      </c>
      <c r="B38" s="34" t="s">
        <v>158</v>
      </c>
      <c r="C38" s="34" t="s">
        <v>228</v>
      </c>
      <c r="D38" s="34" t="s">
        <v>84</v>
      </c>
      <c r="E38" s="33">
        <v>8</v>
      </c>
      <c r="F38" s="33" t="s">
        <v>85</v>
      </c>
      <c r="G38" s="33"/>
    </row>
    <row r="39" spans="1:7" ht="14.25">
      <c r="A39" s="35">
        <v>128</v>
      </c>
      <c r="B39" s="34" t="s">
        <v>158</v>
      </c>
      <c r="C39" s="34" t="s">
        <v>229</v>
      </c>
      <c r="D39" s="34" t="s">
        <v>84</v>
      </c>
      <c r="E39" s="33">
        <v>4</v>
      </c>
      <c r="F39" s="33" t="s">
        <v>88</v>
      </c>
      <c r="G39" s="33"/>
    </row>
    <row r="40" spans="1:7" ht="14.25">
      <c r="A40" s="35">
        <v>82</v>
      </c>
      <c r="B40" s="34" t="s">
        <v>162</v>
      </c>
      <c r="C40" s="34" t="s">
        <v>230</v>
      </c>
      <c r="D40" s="34" t="s">
        <v>184</v>
      </c>
      <c r="E40" s="33">
        <v>1</v>
      </c>
      <c r="F40" s="33" t="s">
        <v>120</v>
      </c>
      <c r="G40" s="33"/>
    </row>
    <row r="41" spans="1:7" ht="14.25">
      <c r="A41" s="35">
        <v>83</v>
      </c>
      <c r="B41" s="34" t="s">
        <v>161</v>
      </c>
      <c r="C41" s="34" t="s">
        <v>231</v>
      </c>
      <c r="D41" s="34" t="s">
        <v>184</v>
      </c>
      <c r="E41" s="33">
        <v>1</v>
      </c>
      <c r="F41" s="33" t="s">
        <v>122</v>
      </c>
      <c r="G41" s="33"/>
    </row>
    <row r="42" spans="1:7" ht="14.25">
      <c r="A42" s="35">
        <v>84</v>
      </c>
      <c r="B42" s="34" t="s">
        <v>162</v>
      </c>
      <c r="C42" s="34" t="s">
        <v>232</v>
      </c>
      <c r="D42" s="34" t="s">
        <v>185</v>
      </c>
      <c r="E42" s="33">
        <v>1</v>
      </c>
      <c r="F42" s="33" t="s">
        <v>121</v>
      </c>
      <c r="G42" s="33"/>
    </row>
    <row r="43" spans="1:7" ht="28.5">
      <c r="A43" s="35">
        <v>107</v>
      </c>
      <c r="B43" s="34" t="s">
        <v>170</v>
      </c>
      <c r="C43" s="34" t="s">
        <v>233</v>
      </c>
      <c r="D43" s="34" t="s">
        <v>48</v>
      </c>
      <c r="E43" s="33">
        <v>12</v>
      </c>
      <c r="F43" s="33" t="s">
        <v>246</v>
      </c>
      <c r="G43" s="33"/>
    </row>
    <row r="44" spans="1:7" ht="14.25">
      <c r="A44" s="35">
        <v>110</v>
      </c>
      <c r="B44" s="34" t="s">
        <v>171</v>
      </c>
      <c r="C44" s="34" t="s">
        <v>234</v>
      </c>
      <c r="D44" s="34" t="s">
        <v>48</v>
      </c>
      <c r="E44" s="33">
        <v>4</v>
      </c>
      <c r="F44" s="33" t="s">
        <v>50</v>
      </c>
      <c r="G44" s="33"/>
    </row>
    <row r="45" spans="1:7" ht="28.5">
      <c r="A45" s="35">
        <v>118</v>
      </c>
      <c r="B45" s="34" t="s">
        <v>173</v>
      </c>
      <c r="C45" s="34" t="s">
        <v>235</v>
      </c>
      <c r="D45" s="34" t="s">
        <v>186</v>
      </c>
      <c r="E45" s="33">
        <v>8</v>
      </c>
      <c r="F45" s="33" t="s">
        <v>31</v>
      </c>
      <c r="G45" s="33"/>
    </row>
    <row r="46" spans="1:7" ht="14.25">
      <c r="A46" s="35">
        <v>113</v>
      </c>
      <c r="B46" s="34" t="s">
        <v>173</v>
      </c>
      <c r="C46" s="34" t="s">
        <v>236</v>
      </c>
      <c r="D46" s="34" t="s">
        <v>182</v>
      </c>
      <c r="E46" s="33">
        <v>2</v>
      </c>
      <c r="F46" s="33" t="s">
        <v>33</v>
      </c>
      <c r="G46" s="33"/>
    </row>
    <row r="47" spans="1:7" ht="14.25">
      <c r="A47" s="35">
        <v>129</v>
      </c>
      <c r="B47" s="34" t="s">
        <v>173</v>
      </c>
      <c r="C47" s="34" t="s">
        <v>237</v>
      </c>
      <c r="D47" s="34" t="s">
        <v>187</v>
      </c>
      <c r="E47" s="33">
        <v>1</v>
      </c>
      <c r="F47" s="33" t="s">
        <v>30</v>
      </c>
      <c r="G47" s="33"/>
    </row>
    <row r="48" spans="1:7" ht="14.25">
      <c r="A48" s="35">
        <v>130</v>
      </c>
      <c r="B48" s="34" t="s">
        <v>178</v>
      </c>
      <c r="C48" s="34" t="s">
        <v>238</v>
      </c>
      <c r="D48" s="34" t="s">
        <v>46</v>
      </c>
      <c r="E48" s="33">
        <v>3</v>
      </c>
      <c r="F48" s="33" t="s">
        <v>49</v>
      </c>
      <c r="G48" s="33"/>
    </row>
    <row r="49" spans="1:7" ht="14.25">
      <c r="A49" s="35">
        <v>131</v>
      </c>
      <c r="B49" s="34" t="s">
        <v>178</v>
      </c>
      <c r="C49" s="34" t="s">
        <v>239</v>
      </c>
      <c r="D49" s="34" t="s">
        <v>46</v>
      </c>
      <c r="E49" s="33">
        <v>1</v>
      </c>
      <c r="F49" s="33" t="s">
        <v>47</v>
      </c>
      <c r="G49" s="33"/>
    </row>
    <row r="50" spans="1:7" ht="14.25">
      <c r="A50" s="35">
        <v>133</v>
      </c>
      <c r="B50" s="34" t="s">
        <v>175</v>
      </c>
      <c r="C50" s="34" t="s">
        <v>240</v>
      </c>
      <c r="D50" s="34" t="s">
        <v>182</v>
      </c>
      <c r="E50" s="33">
        <v>4</v>
      </c>
      <c r="F50" s="33" t="s">
        <v>51</v>
      </c>
      <c r="G50" s="33"/>
    </row>
    <row r="51" spans="1:7" ht="14.25">
      <c r="A51" s="35">
        <v>115</v>
      </c>
      <c r="B51" s="34" t="s">
        <v>175</v>
      </c>
      <c r="C51" s="34" t="s">
        <v>241</v>
      </c>
      <c r="D51" s="34" t="s">
        <v>188</v>
      </c>
      <c r="E51" s="33">
        <v>1</v>
      </c>
      <c r="F51" s="33" t="s">
        <v>52</v>
      </c>
      <c r="G51" s="33"/>
    </row>
    <row r="52" spans="1:7" ht="14.25">
      <c r="A52" s="35">
        <v>98</v>
      </c>
      <c r="B52" s="34" t="s">
        <v>168</v>
      </c>
      <c r="C52" s="34" t="s">
        <v>242</v>
      </c>
      <c r="D52" s="34" t="s">
        <v>32</v>
      </c>
      <c r="E52" s="33">
        <v>4</v>
      </c>
      <c r="F52" s="33" t="s">
        <v>181</v>
      </c>
      <c r="G52" s="33"/>
    </row>
    <row r="53" spans="1:7" ht="14.25">
      <c r="A53" s="35">
        <v>114</v>
      </c>
      <c r="B53" s="34" t="s">
        <v>174</v>
      </c>
      <c r="C53" s="34" t="s">
        <v>243</v>
      </c>
      <c r="D53" s="34" t="s">
        <v>86</v>
      </c>
      <c r="E53" s="33">
        <v>1</v>
      </c>
      <c r="F53" s="33" t="s">
        <v>87</v>
      </c>
      <c r="G53" s="33"/>
    </row>
    <row r="54" spans="1:7" ht="14.25">
      <c r="A54" s="35">
        <v>28</v>
      </c>
      <c r="B54" s="34" t="s">
        <v>153</v>
      </c>
      <c r="C54" s="34" t="s">
        <v>244</v>
      </c>
      <c r="D54" s="34" t="s">
        <v>57</v>
      </c>
      <c r="E54" s="33">
        <v>3</v>
      </c>
      <c r="F54" s="33" t="s">
        <v>247</v>
      </c>
      <c r="G54" s="33"/>
    </row>
    <row r="55" spans="1:7" ht="85.5">
      <c r="A55" s="35">
        <v>29</v>
      </c>
      <c r="B55" s="34" t="s">
        <v>153</v>
      </c>
      <c r="C55" s="34" t="s">
        <v>245</v>
      </c>
      <c r="D55" s="34" t="s">
        <v>57</v>
      </c>
      <c r="E55" s="33">
        <v>34</v>
      </c>
      <c r="F55" s="33" t="s">
        <v>77</v>
      </c>
      <c r="G55" s="33"/>
    </row>
    <row r="56" spans="1:7" ht="28.5">
      <c r="A56" s="35">
        <v>30</v>
      </c>
      <c r="B56" s="34" t="s">
        <v>153</v>
      </c>
      <c r="C56" s="34" t="s">
        <v>248</v>
      </c>
      <c r="D56" s="34" t="s">
        <v>57</v>
      </c>
      <c r="E56" s="33">
        <v>12</v>
      </c>
      <c r="F56" s="33" t="s">
        <v>68</v>
      </c>
      <c r="G56" s="33"/>
    </row>
    <row r="57" spans="1:7" ht="14.25">
      <c r="A57" s="35">
        <v>31</v>
      </c>
      <c r="B57" s="34" t="s">
        <v>153</v>
      </c>
      <c r="C57" s="34" t="s">
        <v>249</v>
      </c>
      <c r="D57" s="34" t="s">
        <v>57</v>
      </c>
      <c r="E57" s="33">
        <v>4</v>
      </c>
      <c r="F57" s="33" t="s">
        <v>65</v>
      </c>
      <c r="G57" s="33"/>
    </row>
    <row r="58" spans="1:7" ht="42.75">
      <c r="A58" s="35">
        <v>32</v>
      </c>
      <c r="B58" s="34" t="s">
        <v>250</v>
      </c>
      <c r="C58" s="34" t="s">
        <v>251</v>
      </c>
      <c r="D58" s="34" t="s">
        <v>124</v>
      </c>
      <c r="E58" s="33">
        <v>16</v>
      </c>
      <c r="F58" s="33" t="s">
        <v>69</v>
      </c>
      <c r="G58" s="33"/>
    </row>
    <row r="59" spans="1:7" ht="14.25">
      <c r="A59" s="35">
        <v>33</v>
      </c>
      <c r="B59" s="34" t="s">
        <v>153</v>
      </c>
      <c r="C59" s="34" t="s">
        <v>252</v>
      </c>
      <c r="D59" s="34" t="s">
        <v>57</v>
      </c>
      <c r="E59" s="33">
        <v>5</v>
      </c>
      <c r="F59" s="33" t="s">
        <v>72</v>
      </c>
      <c r="G59" s="33"/>
    </row>
    <row r="60" spans="1:7" ht="42.75">
      <c r="A60" s="35">
        <v>34</v>
      </c>
      <c r="B60" s="34" t="s">
        <v>153</v>
      </c>
      <c r="C60" s="34" t="s">
        <v>253</v>
      </c>
      <c r="D60" s="34" t="s">
        <v>57</v>
      </c>
      <c r="E60" s="33">
        <v>14</v>
      </c>
      <c r="F60" s="33" t="s">
        <v>73</v>
      </c>
      <c r="G60" s="33"/>
    </row>
    <row r="61" spans="1:7" ht="28.5">
      <c r="A61" s="35">
        <v>35</v>
      </c>
      <c r="B61" s="34" t="s">
        <v>153</v>
      </c>
      <c r="C61" s="34" t="s">
        <v>254</v>
      </c>
      <c r="D61" s="34" t="s">
        <v>57</v>
      </c>
      <c r="E61" s="33">
        <v>8</v>
      </c>
      <c r="F61" s="33" t="s">
        <v>64</v>
      </c>
      <c r="G61" s="33"/>
    </row>
    <row r="62" spans="1:7" ht="42.75">
      <c r="A62" s="35">
        <v>36</v>
      </c>
      <c r="B62" s="34" t="s">
        <v>153</v>
      </c>
      <c r="C62" s="34" t="s">
        <v>255</v>
      </c>
      <c r="D62" s="34" t="s">
        <v>57</v>
      </c>
      <c r="E62" s="33">
        <v>15</v>
      </c>
      <c r="F62" s="33" t="s">
        <v>75</v>
      </c>
      <c r="G62" s="33"/>
    </row>
    <row r="63" spans="1:7" ht="28.5">
      <c r="A63" s="35">
        <v>37</v>
      </c>
      <c r="B63" s="34" t="s">
        <v>153</v>
      </c>
      <c r="C63" s="34" t="s">
        <v>256</v>
      </c>
      <c r="D63" s="34" t="s">
        <v>57</v>
      </c>
      <c r="E63" s="33">
        <v>8</v>
      </c>
      <c r="F63" s="33" t="s">
        <v>66</v>
      </c>
      <c r="G63" s="33"/>
    </row>
    <row r="64" spans="1:7" ht="85.5">
      <c r="A64" s="35">
        <v>38</v>
      </c>
      <c r="B64" s="34" t="s">
        <v>153</v>
      </c>
      <c r="C64" s="34" t="s">
        <v>257</v>
      </c>
      <c r="D64" s="34" t="s">
        <v>57</v>
      </c>
      <c r="E64" s="33">
        <v>33</v>
      </c>
      <c r="F64" s="33" t="s">
        <v>76</v>
      </c>
      <c r="G64" s="33"/>
    </row>
    <row r="65" spans="1:7" ht="14.25">
      <c r="A65" s="35">
        <v>39</v>
      </c>
      <c r="B65" s="34" t="s">
        <v>153</v>
      </c>
      <c r="C65" s="34" t="s">
        <v>258</v>
      </c>
      <c r="D65" s="34" t="s">
        <v>57</v>
      </c>
      <c r="E65" s="33">
        <v>4</v>
      </c>
      <c r="F65" s="33" t="s">
        <v>259</v>
      </c>
      <c r="G65" s="33"/>
    </row>
    <row r="66" spans="1:7" ht="14.25">
      <c r="A66" s="35">
        <v>41</v>
      </c>
      <c r="B66" s="34" t="s">
        <v>153</v>
      </c>
      <c r="C66" s="34" t="s">
        <v>261</v>
      </c>
      <c r="D66" s="34" t="s">
        <v>57</v>
      </c>
      <c r="E66" s="33">
        <v>4</v>
      </c>
      <c r="F66" s="33" t="s">
        <v>67</v>
      </c>
      <c r="G66" s="33"/>
    </row>
    <row r="67" spans="1:7" ht="14.25">
      <c r="A67" s="35">
        <v>42</v>
      </c>
      <c r="B67" s="34" t="s">
        <v>153</v>
      </c>
      <c r="C67" s="34" t="s">
        <v>262</v>
      </c>
      <c r="D67" s="34" t="s">
        <v>57</v>
      </c>
      <c r="E67" s="33">
        <v>1</v>
      </c>
      <c r="F67" s="33" t="s">
        <v>61</v>
      </c>
      <c r="G67" s="33"/>
    </row>
    <row r="68" spans="1:7" ht="28.5">
      <c r="A68" s="35">
        <v>43</v>
      </c>
      <c r="B68" s="34" t="s">
        <v>153</v>
      </c>
      <c r="C68" s="34" t="s">
        <v>260</v>
      </c>
      <c r="D68" s="34" t="s">
        <v>57</v>
      </c>
      <c r="E68" s="33">
        <v>12</v>
      </c>
      <c r="F68" s="33" t="s">
        <v>70</v>
      </c>
      <c r="G68" s="33"/>
    </row>
    <row r="69" spans="1:7" ht="128.25">
      <c r="A69" s="35">
        <v>44</v>
      </c>
      <c r="B69" s="34" t="s">
        <v>153</v>
      </c>
      <c r="C69" s="34" t="s">
        <v>263</v>
      </c>
      <c r="D69" s="34" t="s">
        <v>57</v>
      </c>
      <c r="E69" s="33">
        <v>49</v>
      </c>
      <c r="F69" s="33" t="s">
        <v>71</v>
      </c>
      <c r="G69" s="33"/>
    </row>
    <row r="70" spans="1:7" ht="14.25">
      <c r="A70" s="35">
        <v>45</v>
      </c>
      <c r="B70" s="34" t="s">
        <v>153</v>
      </c>
      <c r="C70" s="34" t="s">
        <v>264</v>
      </c>
      <c r="D70" s="34" t="s">
        <v>57</v>
      </c>
      <c r="E70" s="33">
        <v>2</v>
      </c>
      <c r="F70" s="33" t="s">
        <v>62</v>
      </c>
      <c r="G70" s="33"/>
    </row>
    <row r="71" spans="1:7" ht="14.25">
      <c r="A71" s="35">
        <v>46</v>
      </c>
      <c r="B71" s="34" t="s">
        <v>153</v>
      </c>
      <c r="C71" s="34" t="s">
        <v>266</v>
      </c>
      <c r="D71" s="34" t="s">
        <v>57</v>
      </c>
      <c r="E71" s="33">
        <v>2</v>
      </c>
      <c r="F71" s="33" t="s">
        <v>59</v>
      </c>
      <c r="G71" s="33"/>
    </row>
    <row r="72" spans="1:7" ht="85.5">
      <c r="A72" s="35">
        <v>47</v>
      </c>
      <c r="B72" s="34" t="s">
        <v>153</v>
      </c>
      <c r="C72" s="34" t="s">
        <v>265</v>
      </c>
      <c r="D72" s="34" t="s">
        <v>57</v>
      </c>
      <c r="E72" s="33">
        <v>31</v>
      </c>
      <c r="F72" s="33" t="s">
        <v>74</v>
      </c>
      <c r="G72" s="33"/>
    </row>
    <row r="73" spans="1:7" ht="14.25">
      <c r="A73" s="35">
        <v>48</v>
      </c>
      <c r="B73" s="34" t="s">
        <v>153</v>
      </c>
      <c r="C73" s="34" t="s">
        <v>267</v>
      </c>
      <c r="D73" s="34" t="s">
        <v>57</v>
      </c>
      <c r="E73" s="33">
        <v>3</v>
      </c>
      <c r="F73" s="33" t="s">
        <v>60</v>
      </c>
      <c r="G73" s="33"/>
    </row>
    <row r="74" spans="1:7" ht="14.25">
      <c r="A74" s="35">
        <v>49</v>
      </c>
      <c r="B74" s="34" t="s">
        <v>153</v>
      </c>
      <c r="C74" s="34" t="s">
        <v>268</v>
      </c>
      <c r="D74" s="34" t="s">
        <v>57</v>
      </c>
      <c r="E74" s="33">
        <v>1</v>
      </c>
      <c r="F74" s="33" t="s">
        <v>63</v>
      </c>
      <c r="G74" s="33"/>
    </row>
    <row r="75" spans="1:7" ht="14.25">
      <c r="A75" s="35">
        <v>50</v>
      </c>
      <c r="B75" s="34" t="s">
        <v>153</v>
      </c>
      <c r="C75" s="34" t="s">
        <v>269</v>
      </c>
      <c r="D75" s="34" t="s">
        <v>57</v>
      </c>
      <c r="E75" s="33">
        <v>1</v>
      </c>
      <c r="F75" s="33" t="s">
        <v>58</v>
      </c>
      <c r="G75" s="33"/>
    </row>
    <row r="76" spans="1:7" ht="42.75">
      <c r="A76" s="35">
        <v>52</v>
      </c>
      <c r="B76" s="34" t="s">
        <v>154</v>
      </c>
      <c r="C76" s="34" t="s">
        <v>271</v>
      </c>
      <c r="D76" s="34" t="s">
        <v>11</v>
      </c>
      <c r="E76" s="33">
        <v>16</v>
      </c>
      <c r="F76" s="33" t="s">
        <v>23</v>
      </c>
      <c r="G76" s="33"/>
    </row>
    <row r="77" spans="1:7" ht="14.25">
      <c r="A77" s="35">
        <v>53</v>
      </c>
      <c r="B77" s="34" t="s">
        <v>154</v>
      </c>
      <c r="C77" s="34" t="s">
        <v>270</v>
      </c>
      <c r="D77" s="34" t="s">
        <v>11</v>
      </c>
      <c r="E77" s="33">
        <v>7</v>
      </c>
      <c r="F77" s="33" t="s">
        <v>18</v>
      </c>
      <c r="G77" s="33"/>
    </row>
    <row r="78" spans="1:7" ht="42.75">
      <c r="A78" s="35">
        <v>54</v>
      </c>
      <c r="B78" s="34" t="s">
        <v>154</v>
      </c>
      <c r="C78" s="34" t="s">
        <v>272</v>
      </c>
      <c r="D78" s="34" t="s">
        <v>11</v>
      </c>
      <c r="E78" s="33">
        <v>13</v>
      </c>
      <c r="F78" s="33" t="s">
        <v>16</v>
      </c>
      <c r="G78" s="33"/>
    </row>
    <row r="79" spans="1:7" ht="14.25">
      <c r="A79" s="35">
        <v>55</v>
      </c>
      <c r="B79" s="34" t="s">
        <v>154</v>
      </c>
      <c r="C79" s="34" t="s">
        <v>273</v>
      </c>
      <c r="D79" s="34" t="s">
        <v>11</v>
      </c>
      <c r="E79" s="33">
        <v>5</v>
      </c>
      <c r="F79" s="33" t="s">
        <v>20</v>
      </c>
      <c r="G79" s="33"/>
    </row>
    <row r="80" spans="1:7" ht="14.25">
      <c r="A80" s="35">
        <v>57</v>
      </c>
      <c r="B80" s="34" t="s">
        <v>154</v>
      </c>
      <c r="C80" s="34" t="s">
        <v>274</v>
      </c>
      <c r="D80" s="34" t="s">
        <v>11</v>
      </c>
      <c r="E80" s="33">
        <v>1</v>
      </c>
      <c r="F80" s="33" t="s">
        <v>17</v>
      </c>
      <c r="G80" s="33"/>
    </row>
    <row r="81" spans="1:7" ht="42.75">
      <c r="A81" s="35">
        <v>58</v>
      </c>
      <c r="B81" s="34" t="s">
        <v>154</v>
      </c>
      <c r="C81" s="34" t="s">
        <v>275</v>
      </c>
      <c r="D81" s="34" t="s">
        <v>11</v>
      </c>
      <c r="E81" s="33">
        <v>17</v>
      </c>
      <c r="F81" s="33" t="s">
        <v>22</v>
      </c>
      <c r="G81" s="33"/>
    </row>
    <row r="82" spans="1:7" ht="14.25">
      <c r="A82" s="35">
        <v>60</v>
      </c>
      <c r="B82" s="34" t="s">
        <v>154</v>
      </c>
      <c r="C82" s="34" t="s">
        <v>276</v>
      </c>
      <c r="D82" s="34" t="s">
        <v>11</v>
      </c>
      <c r="E82" s="33">
        <v>1</v>
      </c>
      <c r="F82" s="33" t="s">
        <v>12</v>
      </c>
      <c r="G82" s="33"/>
    </row>
    <row r="83" spans="1:7" ht="28.5">
      <c r="A83" s="35">
        <v>61</v>
      </c>
      <c r="B83" s="34" t="s">
        <v>154</v>
      </c>
      <c r="C83" s="34" t="s">
        <v>277</v>
      </c>
      <c r="D83" s="34" t="s">
        <v>11</v>
      </c>
      <c r="E83" s="33">
        <v>12</v>
      </c>
      <c r="F83" s="33" t="s">
        <v>15</v>
      </c>
      <c r="G83" s="33"/>
    </row>
    <row r="84" spans="1:7" ht="28.5">
      <c r="A84" s="35">
        <v>62</v>
      </c>
      <c r="B84" s="34" t="s">
        <v>154</v>
      </c>
      <c r="C84" s="34" t="s">
        <v>278</v>
      </c>
      <c r="D84" s="34" t="s">
        <v>11</v>
      </c>
      <c r="E84" s="33">
        <v>8</v>
      </c>
      <c r="F84" s="33" t="s">
        <v>19</v>
      </c>
      <c r="G84" s="33"/>
    </row>
    <row r="85" spans="1:7" ht="14.25">
      <c r="A85" s="35">
        <v>63</v>
      </c>
      <c r="B85" s="34" t="s">
        <v>154</v>
      </c>
      <c r="C85" s="34" t="s">
        <v>279</v>
      </c>
      <c r="D85" s="34" t="s">
        <v>11</v>
      </c>
      <c r="E85" s="33">
        <v>3</v>
      </c>
      <c r="F85" s="33" t="s">
        <v>13</v>
      </c>
      <c r="G85" s="33"/>
    </row>
    <row r="86" spans="1:7" ht="171">
      <c r="A86" s="35">
        <v>64</v>
      </c>
      <c r="B86" s="34" t="s">
        <v>154</v>
      </c>
      <c r="C86" s="34" t="s">
        <v>280</v>
      </c>
      <c r="D86" s="34" t="s">
        <v>11</v>
      </c>
      <c r="E86" s="33">
        <v>79</v>
      </c>
      <c r="F86" s="33" t="s">
        <v>21</v>
      </c>
      <c r="G86" s="33"/>
    </row>
    <row r="87" spans="1:7" ht="14.25">
      <c r="A87" s="35">
        <v>66</v>
      </c>
      <c r="B87" s="34" t="s">
        <v>154</v>
      </c>
      <c r="C87" s="34" t="s">
        <v>281</v>
      </c>
      <c r="D87" s="34" t="s">
        <v>11</v>
      </c>
      <c r="E87" s="33">
        <v>6</v>
      </c>
      <c r="F87" s="33" t="s">
        <v>24</v>
      </c>
      <c r="G87" s="33"/>
    </row>
    <row r="88" spans="1:7" ht="71.25">
      <c r="A88" s="35">
        <v>67</v>
      </c>
      <c r="B88" s="34" t="s">
        <v>154</v>
      </c>
      <c r="C88" s="34" t="s">
        <v>282</v>
      </c>
      <c r="D88" s="34" t="s">
        <v>48</v>
      </c>
      <c r="E88" s="33">
        <v>29</v>
      </c>
      <c r="F88" s="33" t="s">
        <v>189</v>
      </c>
      <c r="G88" s="33"/>
    </row>
    <row r="89" spans="1:7" ht="14.25">
      <c r="A89" s="35">
        <v>69</v>
      </c>
      <c r="B89" s="34" t="s">
        <v>154</v>
      </c>
      <c r="C89" s="34" t="s">
        <v>283</v>
      </c>
      <c r="D89" s="34" t="s">
        <v>48</v>
      </c>
      <c r="E89" s="33">
        <v>3</v>
      </c>
      <c r="F89" s="33" t="s">
        <v>14</v>
      </c>
      <c r="G89" s="33"/>
    </row>
    <row r="90" spans="1:7" ht="14.25">
      <c r="A90" s="35">
        <v>56</v>
      </c>
      <c r="B90" s="34" t="s">
        <v>155</v>
      </c>
      <c r="C90" s="34" t="s">
        <v>286</v>
      </c>
      <c r="D90" s="34" t="s">
        <v>125</v>
      </c>
      <c r="E90" s="33">
        <v>2</v>
      </c>
      <c r="F90" s="33" t="s">
        <v>301</v>
      </c>
      <c r="G90" s="33"/>
    </row>
    <row r="91" spans="1:7" ht="14.25">
      <c r="A91" s="35">
        <v>59</v>
      </c>
      <c r="B91" s="34" t="s">
        <v>155</v>
      </c>
      <c r="C91" s="34" t="s">
        <v>284</v>
      </c>
      <c r="D91" s="34" t="s">
        <v>125</v>
      </c>
      <c r="E91" s="33">
        <v>6</v>
      </c>
      <c r="F91" s="33" t="s">
        <v>302</v>
      </c>
      <c r="G91" s="33"/>
    </row>
    <row r="92" spans="1:7" ht="14.25">
      <c r="A92" s="35">
        <v>65</v>
      </c>
      <c r="B92" s="34" t="s">
        <v>155</v>
      </c>
      <c r="C92" s="34" t="s">
        <v>287</v>
      </c>
      <c r="D92" s="34" t="s">
        <v>126</v>
      </c>
      <c r="E92" s="33">
        <v>1</v>
      </c>
      <c r="F92" s="33" t="s">
        <v>10</v>
      </c>
      <c r="G92" s="33"/>
    </row>
    <row r="93" spans="1:7" ht="14.25">
      <c r="A93" s="35">
        <v>70</v>
      </c>
      <c r="B93" s="34" t="s">
        <v>155</v>
      </c>
      <c r="C93" s="34" t="s">
        <v>285</v>
      </c>
      <c r="D93" s="34" t="s">
        <v>8</v>
      </c>
      <c r="E93" s="33">
        <v>1</v>
      </c>
      <c r="F93" s="33" t="s">
        <v>9</v>
      </c>
      <c r="G93" s="33"/>
    </row>
    <row r="94" spans="1:7" ht="14.25">
      <c r="A94" s="35">
        <v>85</v>
      </c>
      <c r="B94" s="34" t="s">
        <v>163</v>
      </c>
      <c r="C94" s="35" t="s">
        <v>288</v>
      </c>
      <c r="D94" s="34" t="s">
        <v>128</v>
      </c>
      <c r="E94" s="33">
        <v>2</v>
      </c>
      <c r="F94" s="33" t="s">
        <v>42</v>
      </c>
      <c r="G94" s="33"/>
    </row>
    <row r="95" spans="1:7" ht="14.25">
      <c r="A95" s="35">
        <v>86</v>
      </c>
      <c r="B95" s="34" t="s">
        <v>163</v>
      </c>
      <c r="C95" s="34" t="s">
        <v>289</v>
      </c>
      <c r="D95" s="34" t="s">
        <v>128</v>
      </c>
      <c r="E95" s="33">
        <v>2</v>
      </c>
      <c r="F95" s="33" t="s">
        <v>45</v>
      </c>
      <c r="G95" s="33"/>
    </row>
    <row r="96" spans="1:7" ht="14.25">
      <c r="A96" s="35">
        <v>88</v>
      </c>
      <c r="B96" s="34" t="s">
        <v>163</v>
      </c>
      <c r="C96" s="35" t="s">
        <v>290</v>
      </c>
      <c r="D96" s="34" t="s">
        <v>130</v>
      </c>
      <c r="E96" s="33">
        <v>1</v>
      </c>
      <c r="F96" s="33" t="s">
        <v>36</v>
      </c>
      <c r="G96" s="33"/>
    </row>
    <row r="97" spans="1:8" ht="14.25">
      <c r="A97" s="35">
        <v>90</v>
      </c>
      <c r="B97" s="34" t="s">
        <v>164</v>
      </c>
      <c r="C97" s="34" t="s">
        <v>291</v>
      </c>
      <c r="D97" s="34" t="s">
        <v>129</v>
      </c>
      <c r="E97" s="33">
        <v>2</v>
      </c>
      <c r="F97" s="33" t="s">
        <v>41</v>
      </c>
      <c r="G97" s="33"/>
    </row>
    <row r="98" spans="1:8" ht="14.25">
      <c r="A98" s="35"/>
      <c r="B98" s="34" t="s">
        <v>164</v>
      </c>
      <c r="C98" s="34" t="s">
        <v>303</v>
      </c>
      <c r="D98" s="34" t="s">
        <v>129</v>
      </c>
      <c r="E98" s="33">
        <v>1</v>
      </c>
      <c r="F98" s="33" t="s">
        <v>304</v>
      </c>
      <c r="G98" s="33"/>
    </row>
    <row r="99" spans="1:8" ht="14.25">
      <c r="A99" s="35">
        <v>91</v>
      </c>
      <c r="B99" s="34" t="s">
        <v>165</v>
      </c>
      <c r="C99" s="34" t="s">
        <v>292</v>
      </c>
      <c r="D99" s="34" t="s">
        <v>37</v>
      </c>
      <c r="E99" s="33">
        <v>3</v>
      </c>
      <c r="F99" s="33" t="s">
        <v>38</v>
      </c>
      <c r="G99" s="33"/>
    </row>
    <row r="100" spans="1:8" ht="14.25">
      <c r="A100" s="35">
        <v>92</v>
      </c>
      <c r="B100" s="34" t="s">
        <v>166</v>
      </c>
      <c r="C100" s="34" t="s">
        <v>293</v>
      </c>
      <c r="D100" s="34" t="s">
        <v>43</v>
      </c>
      <c r="E100" s="33">
        <v>1</v>
      </c>
      <c r="F100" s="33" t="s">
        <v>44</v>
      </c>
      <c r="G100" s="33"/>
    </row>
    <row r="101" spans="1:8" ht="14.25">
      <c r="A101" s="35">
        <v>97</v>
      </c>
      <c r="B101" s="34" t="s">
        <v>167</v>
      </c>
      <c r="C101" s="34" t="s">
        <v>294</v>
      </c>
      <c r="D101" s="34" t="s">
        <v>39</v>
      </c>
      <c r="E101" s="33">
        <v>1</v>
      </c>
      <c r="F101" s="33" t="s">
        <v>40</v>
      </c>
      <c r="G101" s="33"/>
    </row>
    <row r="102" spans="1:8" ht="14.25">
      <c r="A102" s="35">
        <v>112</v>
      </c>
      <c r="B102" s="34" t="s">
        <v>172</v>
      </c>
      <c r="C102" s="34" t="s">
        <v>295</v>
      </c>
      <c r="D102" s="34" t="s">
        <v>25</v>
      </c>
      <c r="E102" s="33">
        <v>1</v>
      </c>
      <c r="F102" s="33" t="s">
        <v>26</v>
      </c>
      <c r="G102" s="33"/>
    </row>
    <row r="103" spans="1:8" ht="14.25">
      <c r="A103" s="35">
        <v>126</v>
      </c>
      <c r="B103" s="34" t="s">
        <v>177</v>
      </c>
      <c r="C103" s="34" t="s">
        <v>296</v>
      </c>
      <c r="D103" s="34" t="s">
        <v>7</v>
      </c>
      <c r="E103" s="33">
        <v>2</v>
      </c>
      <c r="F103" s="33" t="s">
        <v>179</v>
      </c>
      <c r="G103" s="33"/>
    </row>
    <row r="104" spans="1:8" ht="14.25">
      <c r="A104" s="35">
        <v>135</v>
      </c>
      <c r="B104" s="34" t="s">
        <v>176</v>
      </c>
      <c r="C104" s="34" t="s">
        <v>297</v>
      </c>
      <c r="D104" s="34" t="s">
        <v>53</v>
      </c>
      <c r="E104" s="33">
        <v>1</v>
      </c>
      <c r="F104" s="33" t="s">
        <v>54</v>
      </c>
      <c r="G104" s="33"/>
    </row>
    <row r="105" spans="1:8" ht="15" customHeight="1">
      <c r="A105" s="43" t="s">
        <v>305</v>
      </c>
      <c r="B105" s="44"/>
      <c r="C105" s="44"/>
      <c r="D105" s="44"/>
      <c r="E105" s="44"/>
      <c r="F105" s="44"/>
      <c r="G105" s="45"/>
      <c r="H105" s="11"/>
    </row>
    <row r="106" spans="1:8" ht="14.25">
      <c r="A106" s="29" t="s">
        <v>306</v>
      </c>
      <c r="B106" s="30" t="s">
        <v>307</v>
      </c>
      <c r="C106" s="30" t="s">
        <v>308</v>
      </c>
      <c r="D106" s="30" t="s">
        <v>309</v>
      </c>
      <c r="E106" s="31">
        <v>5</v>
      </c>
      <c r="F106" s="31"/>
      <c r="G106" s="29"/>
      <c r="H106" s="12"/>
    </row>
    <row r="107" spans="1:8" ht="14.25">
      <c r="A107" s="29" t="s">
        <v>310</v>
      </c>
      <c r="B107" s="30" t="s">
        <v>307</v>
      </c>
      <c r="C107" s="30" t="s">
        <v>311</v>
      </c>
      <c r="D107" s="30" t="s">
        <v>312</v>
      </c>
      <c r="E107" s="31">
        <v>9</v>
      </c>
      <c r="F107" s="31" t="s">
        <v>313</v>
      </c>
      <c r="G107" s="29"/>
      <c r="H107" s="12"/>
    </row>
    <row r="108" spans="1:8" ht="28.5">
      <c r="A108" s="29" t="s">
        <v>314</v>
      </c>
      <c r="B108" s="30" t="s">
        <v>315</v>
      </c>
      <c r="C108" s="36" t="s">
        <v>316</v>
      </c>
      <c r="D108" s="37"/>
      <c r="E108" s="31">
        <v>1</v>
      </c>
      <c r="F108" s="31"/>
      <c r="G108" s="29"/>
      <c r="H108" s="12"/>
    </row>
    <row r="109" spans="1:8" ht="28.5">
      <c r="A109" s="29" t="s">
        <v>317</v>
      </c>
      <c r="B109" s="30" t="s">
        <v>318</v>
      </c>
      <c r="C109" s="36" t="s">
        <v>319</v>
      </c>
      <c r="D109" s="37"/>
      <c r="E109" s="31">
        <v>1</v>
      </c>
      <c r="F109" s="31"/>
      <c r="G109" s="29"/>
      <c r="H109" s="12"/>
    </row>
    <row r="110" spans="1:8" ht="28.5">
      <c r="A110" s="29" t="s">
        <v>320</v>
      </c>
      <c r="B110" s="31" t="s">
        <v>321</v>
      </c>
      <c r="C110" s="38" t="s">
        <v>322</v>
      </c>
      <c r="D110" s="39"/>
      <c r="E110" s="31">
        <v>2</v>
      </c>
      <c r="F110" s="31"/>
      <c r="G110" s="29"/>
      <c r="H110" s="12"/>
    </row>
    <row r="111" spans="1:8" ht="14.25">
      <c r="A111" s="29" t="s">
        <v>323</v>
      </c>
      <c r="B111" s="30" t="s">
        <v>324</v>
      </c>
      <c r="C111" s="36" t="s">
        <v>325</v>
      </c>
      <c r="D111" s="37"/>
      <c r="E111" s="31">
        <v>2</v>
      </c>
      <c r="F111" s="31" t="s">
        <v>326</v>
      </c>
      <c r="G111" s="29"/>
      <c r="H111" s="12"/>
    </row>
    <row r="112" spans="1:8" ht="14.25">
      <c r="A112" s="29" t="s">
        <v>327</v>
      </c>
      <c r="B112" s="30" t="s">
        <v>328</v>
      </c>
      <c r="C112" s="36" t="s">
        <v>329</v>
      </c>
      <c r="D112" s="37"/>
      <c r="E112" s="31">
        <v>1</v>
      </c>
      <c r="F112" s="31" t="s">
        <v>330</v>
      </c>
      <c r="G112" s="29"/>
      <c r="H112" s="12"/>
    </row>
    <row r="113" spans="1:8" ht="14.25">
      <c r="A113" s="29" t="s">
        <v>331</v>
      </c>
      <c r="B113" s="30" t="s">
        <v>328</v>
      </c>
      <c r="C113" s="36" t="s">
        <v>332</v>
      </c>
      <c r="D113" s="37"/>
      <c r="E113" s="31">
        <v>1</v>
      </c>
      <c r="F113" s="31" t="s">
        <v>333</v>
      </c>
      <c r="G113" s="29"/>
      <c r="H113" s="12"/>
    </row>
    <row r="114" spans="1:8" ht="14.25">
      <c r="A114" s="29" t="s">
        <v>334</v>
      </c>
      <c r="B114" s="30" t="s">
        <v>335</v>
      </c>
      <c r="C114" s="36" t="s">
        <v>336</v>
      </c>
      <c r="D114" s="37"/>
      <c r="E114" s="31">
        <v>1</v>
      </c>
      <c r="F114" s="31" t="s">
        <v>337</v>
      </c>
      <c r="G114" s="29"/>
      <c r="H114" s="12"/>
    </row>
    <row r="115" spans="1:8" ht="14.25">
      <c r="A115" s="29" t="s">
        <v>338</v>
      </c>
      <c r="B115" s="30" t="s">
        <v>339</v>
      </c>
      <c r="C115" s="30" t="s">
        <v>340</v>
      </c>
      <c r="D115" s="30" t="s">
        <v>341</v>
      </c>
      <c r="E115" s="31">
        <v>9</v>
      </c>
      <c r="F115" s="31"/>
      <c r="G115" s="29"/>
      <c r="H115" s="12"/>
    </row>
    <row r="116" spans="1:8" ht="14.25">
      <c r="A116" s="29" t="s">
        <v>342</v>
      </c>
      <c r="B116" s="30" t="s">
        <v>343</v>
      </c>
      <c r="C116" s="36" t="s">
        <v>344</v>
      </c>
      <c r="D116" s="37"/>
      <c r="E116" s="31">
        <v>3</v>
      </c>
      <c r="F116" s="31"/>
      <c r="G116" s="29"/>
      <c r="H116" s="12"/>
    </row>
    <row r="117" spans="1:8" ht="36" customHeight="1">
      <c r="A117" s="43" t="s">
        <v>345</v>
      </c>
      <c r="B117" s="44"/>
      <c r="C117" s="44"/>
      <c r="D117" s="44"/>
      <c r="E117" s="44"/>
      <c r="F117" s="44"/>
      <c r="G117" s="45"/>
      <c r="H117" s="10"/>
    </row>
    <row r="118" spans="1:8" ht="14.25">
      <c r="A118" s="29" t="s">
        <v>306</v>
      </c>
      <c r="B118" s="30" t="s">
        <v>346</v>
      </c>
      <c r="C118" s="36" t="s">
        <v>346</v>
      </c>
      <c r="D118" s="37"/>
      <c r="E118" s="31">
        <v>1</v>
      </c>
      <c r="F118" s="31"/>
      <c r="G118" s="29"/>
      <c r="H118" s="12"/>
    </row>
    <row r="119" spans="1:8" ht="14.25">
      <c r="A119" s="29" t="s">
        <v>310</v>
      </c>
      <c r="B119" s="30" t="s">
        <v>347</v>
      </c>
      <c r="C119" s="36" t="s">
        <v>348</v>
      </c>
      <c r="D119" s="37"/>
      <c r="E119" s="31">
        <v>1</v>
      </c>
      <c r="F119" s="31"/>
      <c r="G119" s="29"/>
      <c r="H119" s="12"/>
    </row>
    <row r="120" spans="1:8" ht="14.25">
      <c r="A120" s="29" t="s">
        <v>314</v>
      </c>
      <c r="B120" s="30" t="s">
        <v>349</v>
      </c>
      <c r="C120" s="36" t="s">
        <v>350</v>
      </c>
      <c r="D120" s="37"/>
      <c r="E120" s="31">
        <v>1</v>
      </c>
      <c r="F120" s="31" t="s">
        <v>351</v>
      </c>
      <c r="G120" s="29"/>
      <c r="H120" s="12"/>
    </row>
    <row r="121" spans="1:8" ht="14.25">
      <c r="A121" s="29" t="s">
        <v>317</v>
      </c>
      <c r="B121" s="30" t="s">
        <v>352</v>
      </c>
      <c r="C121" s="36" t="s">
        <v>353</v>
      </c>
      <c r="D121" s="37"/>
      <c r="E121" s="31">
        <v>1</v>
      </c>
      <c r="F121" s="31" t="s">
        <v>354</v>
      </c>
      <c r="G121" s="29"/>
      <c r="H121" s="12"/>
    </row>
    <row r="122" spans="1:8" ht="14.25">
      <c r="A122" s="29" t="s">
        <v>320</v>
      </c>
      <c r="B122" s="30" t="s">
        <v>355</v>
      </c>
      <c r="C122" s="36" t="s">
        <v>355</v>
      </c>
      <c r="D122" s="37"/>
      <c r="E122" s="31">
        <v>1</v>
      </c>
      <c r="F122" s="31"/>
      <c r="G122" s="29"/>
      <c r="H122" s="12"/>
    </row>
    <row r="123" spans="1:8" ht="28.5">
      <c r="A123" s="29" t="s">
        <v>323</v>
      </c>
      <c r="B123" s="30" t="s">
        <v>356</v>
      </c>
      <c r="C123" s="30" t="s">
        <v>357</v>
      </c>
      <c r="D123" s="31" t="s">
        <v>358</v>
      </c>
      <c r="E123" s="30" t="s">
        <v>306</v>
      </c>
      <c r="F123" s="30"/>
      <c r="G123" s="29"/>
      <c r="H123" s="12"/>
    </row>
    <row r="124" spans="1:8" ht="28.5">
      <c r="A124" s="29" t="s">
        <v>327</v>
      </c>
      <c r="B124" s="30" t="s">
        <v>359</v>
      </c>
      <c r="C124" s="30" t="s">
        <v>357</v>
      </c>
      <c r="D124" s="31" t="s">
        <v>358</v>
      </c>
      <c r="E124" s="30" t="s">
        <v>306</v>
      </c>
      <c r="F124" s="30"/>
      <c r="G124" s="29"/>
      <c r="H124" s="12"/>
    </row>
    <row r="125" spans="1:8" ht="14.25">
      <c r="A125" s="29" t="s">
        <v>334</v>
      </c>
      <c r="B125" s="30" t="s">
        <v>360</v>
      </c>
      <c r="C125" s="30" t="s">
        <v>361</v>
      </c>
      <c r="D125" s="30" t="s">
        <v>362</v>
      </c>
      <c r="E125" s="30" t="s">
        <v>306</v>
      </c>
      <c r="F125" s="30"/>
      <c r="G125" s="29"/>
      <c r="H125" s="12"/>
    </row>
    <row r="126" spans="1:8" ht="14.25">
      <c r="A126" s="29" t="s">
        <v>338</v>
      </c>
      <c r="B126" s="30" t="s">
        <v>363</v>
      </c>
      <c r="C126" s="30" t="s">
        <v>364</v>
      </c>
      <c r="D126" s="30"/>
      <c r="E126" s="30" t="s">
        <v>306</v>
      </c>
      <c r="F126" s="30"/>
      <c r="G126" s="29"/>
      <c r="H126" s="12"/>
    </row>
    <row r="127" spans="1:8" ht="14.25">
      <c r="A127" s="29" t="s">
        <v>365</v>
      </c>
      <c r="B127" s="30" t="s">
        <v>366</v>
      </c>
      <c r="C127" s="30" t="s">
        <v>367</v>
      </c>
      <c r="D127" s="30"/>
      <c r="E127" s="30" t="s">
        <v>306</v>
      </c>
      <c r="F127" s="30"/>
      <c r="G127" s="29"/>
      <c r="H127" s="12"/>
    </row>
    <row r="128" spans="1:8" ht="14.25">
      <c r="A128" s="29" t="s">
        <v>368</v>
      </c>
      <c r="B128" s="30" t="s">
        <v>369</v>
      </c>
      <c r="C128" s="30" t="s">
        <v>370</v>
      </c>
      <c r="D128" s="30" t="s">
        <v>371</v>
      </c>
      <c r="E128" s="30" t="s">
        <v>306</v>
      </c>
      <c r="F128" s="30"/>
      <c r="G128" s="29"/>
      <c r="H128" s="12"/>
    </row>
    <row r="129" spans="1:8" ht="14.25">
      <c r="A129" s="29" t="s">
        <v>372</v>
      </c>
      <c r="B129" s="30" t="s">
        <v>373</v>
      </c>
      <c r="C129" s="30" t="s">
        <v>374</v>
      </c>
      <c r="D129" s="30"/>
      <c r="E129" s="30" t="s">
        <v>306</v>
      </c>
      <c r="F129" s="30"/>
      <c r="G129" s="29"/>
      <c r="H129" s="12"/>
    </row>
    <row r="130" spans="1:8" ht="14.25">
      <c r="A130" s="29" t="s">
        <v>375</v>
      </c>
      <c r="B130" s="30" t="s">
        <v>376</v>
      </c>
      <c r="C130" s="30"/>
      <c r="D130" s="30"/>
      <c r="E130" s="30" t="s">
        <v>306</v>
      </c>
      <c r="F130" s="30"/>
      <c r="G130" s="29"/>
      <c r="H130" s="12"/>
    </row>
    <row r="131" spans="1:8" ht="14.25">
      <c r="A131" s="35" t="s">
        <v>378</v>
      </c>
      <c r="B131" s="34" t="s">
        <v>377</v>
      </c>
      <c r="C131" s="34"/>
      <c r="D131" s="34"/>
      <c r="E131" s="33">
        <v>1</v>
      </c>
      <c r="F131" s="33"/>
      <c r="G131" s="29"/>
      <c r="H131" s="12"/>
    </row>
    <row r="132" spans="1:8" ht="14.25">
      <c r="A132" s="3"/>
      <c r="B132" s="2"/>
      <c r="C132" s="2"/>
      <c r="D132" s="2"/>
      <c r="E132" s="1"/>
      <c r="F132" s="5"/>
      <c r="G132" s="10"/>
    </row>
    <row r="133" spans="1:8" ht="14.25">
      <c r="A133" s="3"/>
      <c r="B133" s="2"/>
      <c r="C133" s="2"/>
      <c r="D133" s="2"/>
      <c r="E133" s="1"/>
      <c r="F133" s="5"/>
      <c r="G133" s="1"/>
    </row>
    <row r="134" spans="1:8" ht="14.25">
      <c r="A134" s="3"/>
      <c r="B134" s="2"/>
      <c r="C134" s="2"/>
      <c r="D134" s="2"/>
      <c r="E134" s="1"/>
      <c r="F134" s="5"/>
      <c r="G134" s="1"/>
    </row>
    <row r="135" spans="1:8" ht="14.25">
      <c r="A135" s="3"/>
      <c r="B135" s="2"/>
      <c r="C135" s="2"/>
      <c r="D135" s="2"/>
      <c r="E135" s="1"/>
      <c r="F135" s="5"/>
      <c r="G135" s="1"/>
    </row>
    <row r="136" spans="1:8" ht="14.25">
      <c r="A136" s="3"/>
      <c r="B136" s="2"/>
      <c r="C136" s="2"/>
      <c r="D136" s="2"/>
      <c r="E136" s="1"/>
      <c r="F136" s="5"/>
      <c r="G136" s="1"/>
    </row>
    <row r="137" spans="1:8" ht="14.25">
      <c r="A137" s="3"/>
      <c r="B137" s="2"/>
      <c r="C137" s="2"/>
      <c r="D137" s="2"/>
      <c r="E137" s="1"/>
      <c r="F137" s="5"/>
      <c r="G137" s="1"/>
    </row>
    <row r="138" spans="1:8" ht="14.25">
      <c r="A138" s="3"/>
      <c r="B138" s="2"/>
      <c r="C138" s="2"/>
      <c r="D138" s="2"/>
      <c r="E138" s="1"/>
      <c r="F138" s="5"/>
      <c r="G138" s="1"/>
    </row>
    <row r="139" spans="1:8" ht="14.25">
      <c r="A139" s="3"/>
      <c r="B139" s="2"/>
      <c r="C139" s="2"/>
      <c r="D139" s="2"/>
      <c r="E139" s="1"/>
      <c r="F139" s="5"/>
      <c r="G139" s="1"/>
    </row>
    <row r="140" spans="1:8" ht="14.25">
      <c r="A140" s="3"/>
      <c r="B140" s="2"/>
      <c r="C140" s="2"/>
      <c r="D140" s="2"/>
      <c r="E140" s="1"/>
      <c r="F140" s="5"/>
      <c r="G140" s="1"/>
    </row>
    <row r="141" spans="1:8" ht="14.25">
      <c r="A141" s="3"/>
      <c r="B141" s="2"/>
      <c r="C141" s="2"/>
      <c r="D141" s="2"/>
      <c r="E141" s="1"/>
      <c r="F141" s="5"/>
      <c r="G141" s="1"/>
    </row>
    <row r="142" spans="1:8" ht="14.25">
      <c r="A142" s="3"/>
      <c r="B142" s="2"/>
      <c r="C142" s="2"/>
      <c r="D142" s="2"/>
      <c r="E142" s="1"/>
      <c r="F142" s="5"/>
      <c r="G142" s="1"/>
    </row>
    <row r="143" spans="1:8" ht="14.25">
      <c r="A143" s="3"/>
      <c r="B143" s="2"/>
      <c r="C143" s="2"/>
      <c r="D143" s="2"/>
      <c r="E143" s="1"/>
      <c r="F143" s="5"/>
      <c r="G143" s="1"/>
    </row>
    <row r="144" spans="1:8" ht="14.25">
      <c r="A144" s="3"/>
      <c r="B144" s="2"/>
      <c r="C144" s="2"/>
      <c r="D144" s="2"/>
      <c r="E144" s="1"/>
      <c r="F144" s="5"/>
      <c r="G144" s="1"/>
    </row>
    <row r="145" spans="1:7" ht="14.25">
      <c r="A145" s="3"/>
      <c r="B145" s="2"/>
      <c r="C145" s="2"/>
      <c r="D145" s="2"/>
      <c r="E145" s="1"/>
      <c r="F145" s="5"/>
      <c r="G145" s="1"/>
    </row>
    <row r="146" spans="1:7" ht="14.25">
      <c r="A146" s="3"/>
      <c r="B146" s="2"/>
      <c r="C146" s="2"/>
      <c r="D146" s="2"/>
      <c r="E146" s="1"/>
      <c r="F146" s="5"/>
      <c r="G146" s="1"/>
    </row>
    <row r="147" spans="1:7" ht="14.25">
      <c r="A147" s="3"/>
      <c r="B147" s="2"/>
      <c r="C147" s="2"/>
      <c r="D147" s="2"/>
      <c r="E147" s="1"/>
      <c r="F147" s="5"/>
      <c r="G147" s="1"/>
    </row>
    <row r="148" spans="1:7" ht="14.25">
      <c r="A148" s="3"/>
      <c r="B148" s="2"/>
      <c r="C148" s="2"/>
      <c r="D148" s="2"/>
      <c r="E148" s="1"/>
      <c r="F148" s="5"/>
      <c r="G148" s="1"/>
    </row>
    <row r="149" spans="1:7" ht="14.25">
      <c r="A149" s="3"/>
      <c r="B149" s="2"/>
      <c r="C149" s="2"/>
      <c r="D149" s="2"/>
      <c r="E149" s="1"/>
      <c r="F149" s="5"/>
      <c r="G149" s="1"/>
    </row>
    <row r="150" spans="1:7" ht="14.25">
      <c r="A150" s="3"/>
      <c r="B150" s="2"/>
      <c r="C150" s="2"/>
      <c r="D150" s="2"/>
      <c r="E150" s="1"/>
      <c r="F150" s="5"/>
      <c r="G150" s="1"/>
    </row>
    <row r="151" spans="1:7" ht="14.25">
      <c r="A151" s="3"/>
      <c r="B151" s="2"/>
      <c r="C151" s="2"/>
      <c r="D151" s="2"/>
      <c r="E151" s="1"/>
      <c r="F151" s="5"/>
      <c r="G151" s="1"/>
    </row>
    <row r="152" spans="1:7" ht="14.25">
      <c r="A152" s="3"/>
      <c r="B152" s="2"/>
      <c r="C152" s="2"/>
      <c r="D152" s="2"/>
      <c r="E152" s="1"/>
      <c r="F152" s="5"/>
      <c r="G152" s="1"/>
    </row>
    <row r="153" spans="1:7" ht="39" customHeight="1">
      <c r="A153" s="3"/>
      <c r="B153" s="2"/>
      <c r="C153" s="2"/>
      <c r="D153" s="2"/>
      <c r="E153" s="1"/>
      <c r="F153" s="5"/>
      <c r="G153" s="1"/>
    </row>
    <row r="154" spans="1:7" ht="14.25">
      <c r="A154" s="3"/>
      <c r="B154" s="46"/>
      <c r="C154" s="2"/>
      <c r="D154" s="2"/>
      <c r="E154" s="1"/>
      <c r="F154" s="5"/>
      <c r="G154" s="1"/>
    </row>
    <row r="155" spans="1:7" ht="14.25">
      <c r="A155" s="3"/>
      <c r="B155" s="46"/>
      <c r="C155" s="2"/>
      <c r="D155" s="2"/>
      <c r="E155" s="1"/>
      <c r="F155" s="5"/>
      <c r="G155" s="1"/>
    </row>
    <row r="156" spans="1:7" ht="14.25">
      <c r="A156" s="3"/>
      <c r="B156" s="46"/>
      <c r="C156" s="2"/>
      <c r="D156" s="2"/>
      <c r="E156" s="1"/>
      <c r="F156" s="5"/>
      <c r="G156" s="1"/>
    </row>
    <row r="157" spans="1:7" ht="14.25">
      <c r="A157" s="3"/>
      <c r="B157" s="46"/>
      <c r="C157" s="2"/>
      <c r="D157" s="2"/>
      <c r="E157" s="1"/>
      <c r="F157" s="5"/>
      <c r="G157" s="1"/>
    </row>
    <row r="158" spans="1:7" ht="14.25">
      <c r="A158" s="3"/>
      <c r="B158" s="46"/>
      <c r="C158" s="7"/>
      <c r="D158" s="7"/>
      <c r="E158" s="8"/>
      <c r="F158" s="9"/>
      <c r="G158" s="1"/>
    </row>
    <row r="159" spans="1:7" ht="14.25">
      <c r="A159" s="3"/>
      <c r="B159" s="46"/>
      <c r="C159" s="3"/>
      <c r="D159" s="2"/>
      <c r="E159" s="1"/>
      <c r="F159" s="5"/>
      <c r="G159" s="1"/>
    </row>
    <row r="160" spans="1:7" ht="14.25">
      <c r="A160" s="3"/>
      <c r="B160" s="46"/>
      <c r="C160" s="3"/>
      <c r="D160" s="2"/>
      <c r="E160" s="1"/>
      <c r="F160" s="5"/>
      <c r="G160" s="1"/>
    </row>
    <row r="161" spans="1:7" ht="14.25">
      <c r="A161" s="3"/>
      <c r="B161" s="46"/>
      <c r="C161" s="2"/>
      <c r="D161" s="2"/>
      <c r="E161" s="1"/>
      <c r="F161" s="5"/>
      <c r="G161" s="1"/>
    </row>
    <row r="162" spans="1:7" ht="14.25">
      <c r="A162" s="3"/>
      <c r="B162" s="46"/>
      <c r="C162" s="2"/>
      <c r="D162" s="2"/>
      <c r="E162" s="1"/>
      <c r="F162" s="5"/>
      <c r="G162" s="1"/>
    </row>
    <row r="163" spans="1:7" ht="14.25">
      <c r="A163" s="3"/>
      <c r="B163" s="46"/>
      <c r="C163" s="2"/>
      <c r="D163" s="2"/>
      <c r="E163" s="1"/>
      <c r="F163" s="5"/>
      <c r="G163" s="1"/>
    </row>
    <row r="164" spans="1:7" ht="14.25">
      <c r="A164" s="3"/>
      <c r="B164" s="46"/>
      <c r="C164" s="2"/>
      <c r="D164" s="2"/>
      <c r="E164" s="1"/>
      <c r="F164" s="5"/>
      <c r="G164" s="1"/>
    </row>
    <row r="165" spans="1:7" ht="14.25">
      <c r="A165" s="3"/>
      <c r="B165" s="46"/>
      <c r="C165" s="2"/>
      <c r="D165" s="2"/>
      <c r="E165" s="1"/>
      <c r="F165" s="5"/>
      <c r="G165" s="1"/>
    </row>
    <row r="166" spans="1:7" ht="14.25">
      <c r="A166" s="3"/>
      <c r="B166" s="46"/>
      <c r="C166" s="2"/>
      <c r="D166" s="2"/>
      <c r="E166" s="1"/>
      <c r="F166" s="5"/>
      <c r="G166" s="1"/>
    </row>
    <row r="167" spans="1:7" ht="14.25">
      <c r="A167" s="3"/>
      <c r="B167" s="46"/>
      <c r="C167" s="2"/>
      <c r="D167" s="2"/>
      <c r="E167" s="1"/>
      <c r="F167" s="5"/>
      <c r="G167" s="1"/>
    </row>
    <row r="168" spans="1:7" ht="14.25">
      <c r="A168" s="3"/>
      <c r="B168" s="46"/>
      <c r="C168" s="2"/>
      <c r="D168" s="2"/>
      <c r="E168" s="1"/>
      <c r="F168" s="5"/>
      <c r="G168" s="1"/>
    </row>
    <row r="169" spans="1:7" ht="14.25">
      <c r="A169" s="3"/>
      <c r="B169" s="46"/>
      <c r="C169" s="2"/>
      <c r="D169" s="2"/>
      <c r="E169" s="1"/>
      <c r="F169" s="5"/>
      <c r="G169" s="1"/>
    </row>
  </sheetData>
  <mergeCells count="4">
    <mergeCell ref="A1:G1"/>
    <mergeCell ref="A117:G117"/>
    <mergeCell ref="A105:G105"/>
    <mergeCell ref="B154:B169"/>
  </mergeCells>
  <phoneticPr fontId="4" type="noConversion"/>
  <pageMargins left="0.7" right="0.7" top="0.75" bottom="0.75" header="0.3" footer="0.3"/>
  <pageSetup paperSize="9"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A31" workbookViewId="0">
      <selection activeCell="C18" sqref="C18"/>
    </sheetView>
  </sheetViews>
  <sheetFormatPr defaultRowHeight="13.5"/>
  <cols>
    <col min="2" max="2" width="13.875" bestFit="1" customWidth="1"/>
    <col min="3" max="3" width="59.25" customWidth="1"/>
    <col min="4" max="4" width="21.125" bestFit="1" customWidth="1"/>
    <col min="5" max="5" width="4.875" bestFit="1" customWidth="1"/>
    <col min="6" max="6" width="34.625" customWidth="1"/>
    <col min="9" max="9" width="12.25" customWidth="1"/>
  </cols>
  <sheetData>
    <row r="1" spans="1:9" ht="14.25">
      <c r="A1" s="47" t="s">
        <v>379</v>
      </c>
      <c r="B1" s="47"/>
      <c r="C1" s="47"/>
      <c r="D1" s="47"/>
      <c r="E1" s="47"/>
      <c r="F1" s="47"/>
      <c r="G1" s="47"/>
      <c r="H1" s="4"/>
      <c r="I1" s="4"/>
    </row>
    <row r="2" spans="1:9" ht="14.25">
      <c r="A2" s="15" t="s">
        <v>0</v>
      </c>
      <c r="B2" s="15" t="s">
        <v>1</v>
      </c>
      <c r="C2" s="15" t="s">
        <v>2</v>
      </c>
      <c r="D2" s="15" t="s">
        <v>3</v>
      </c>
      <c r="E2" s="16" t="s">
        <v>4</v>
      </c>
      <c r="F2" s="16" t="s">
        <v>5</v>
      </c>
      <c r="G2" s="16"/>
      <c r="H2" s="4" t="s">
        <v>380</v>
      </c>
      <c r="I2" s="4" t="s">
        <v>381</v>
      </c>
    </row>
    <row r="3" spans="1:9" ht="14.25">
      <c r="A3" s="15">
        <v>1</v>
      </c>
      <c r="B3" s="17" t="s">
        <v>382</v>
      </c>
      <c r="C3" s="17" t="s">
        <v>383</v>
      </c>
      <c r="D3" s="17" t="s">
        <v>384</v>
      </c>
      <c r="E3" s="18">
        <v>1</v>
      </c>
      <c r="F3" s="18" t="s">
        <v>385</v>
      </c>
      <c r="G3" s="18"/>
      <c r="H3">
        <v>21.5</v>
      </c>
      <c r="I3">
        <f>E3*H3</f>
        <v>21.5</v>
      </c>
    </row>
    <row r="4" spans="1:9" ht="14.25">
      <c r="A4" s="15">
        <v>2</v>
      </c>
      <c r="B4" s="17" t="s">
        <v>386</v>
      </c>
      <c r="C4" s="17" t="s">
        <v>387</v>
      </c>
      <c r="D4" s="17" t="s">
        <v>386</v>
      </c>
      <c r="E4" s="18">
        <v>1</v>
      </c>
      <c r="F4" s="18" t="s">
        <v>388</v>
      </c>
      <c r="G4" s="18"/>
      <c r="H4">
        <v>32</v>
      </c>
      <c r="I4">
        <f t="shared" ref="I4:I31" si="0">E4*H4</f>
        <v>32</v>
      </c>
    </row>
    <row r="5" spans="1:9" ht="14.25">
      <c r="A5" s="15">
        <v>3</v>
      </c>
      <c r="B5" s="17" t="s">
        <v>389</v>
      </c>
      <c r="C5" s="2" t="s">
        <v>440</v>
      </c>
      <c r="D5" s="17" t="s">
        <v>95</v>
      </c>
      <c r="E5" s="18">
        <v>1</v>
      </c>
      <c r="F5" s="18" t="s">
        <v>90</v>
      </c>
      <c r="G5" s="18"/>
      <c r="H5">
        <v>2.1</v>
      </c>
      <c r="I5">
        <f t="shared" si="0"/>
        <v>2.1</v>
      </c>
    </row>
    <row r="6" spans="1:9" ht="14.25">
      <c r="A6" s="15">
        <v>4</v>
      </c>
      <c r="B6" s="17" t="s">
        <v>389</v>
      </c>
      <c r="C6" s="2" t="s">
        <v>441</v>
      </c>
      <c r="D6" s="17" t="s">
        <v>93</v>
      </c>
      <c r="E6" s="18">
        <v>1</v>
      </c>
      <c r="F6" s="18" t="s">
        <v>390</v>
      </c>
      <c r="G6" s="18"/>
      <c r="H6">
        <v>0.75</v>
      </c>
      <c r="I6">
        <f t="shared" si="0"/>
        <v>0.75</v>
      </c>
    </row>
    <row r="7" spans="1:9" ht="14.25">
      <c r="A7" s="15">
        <v>5</v>
      </c>
      <c r="B7" s="17" t="s">
        <v>157</v>
      </c>
      <c r="C7" s="17" t="s">
        <v>391</v>
      </c>
      <c r="D7" s="17" t="s">
        <v>27</v>
      </c>
      <c r="E7" s="18">
        <v>4</v>
      </c>
      <c r="F7" s="18" t="s">
        <v>392</v>
      </c>
      <c r="G7" s="18"/>
      <c r="H7">
        <v>0.81</v>
      </c>
      <c r="I7">
        <f t="shared" si="0"/>
        <v>3.24</v>
      </c>
    </row>
    <row r="8" spans="1:9" ht="14.25">
      <c r="A8" s="15">
        <v>6</v>
      </c>
      <c r="B8" s="17" t="s">
        <v>393</v>
      </c>
      <c r="C8" s="17" t="s">
        <v>394</v>
      </c>
      <c r="D8" s="17" t="s">
        <v>46</v>
      </c>
      <c r="E8" s="18">
        <v>1</v>
      </c>
      <c r="F8" s="18" t="s">
        <v>47</v>
      </c>
      <c r="G8" s="18"/>
      <c r="H8">
        <v>0.75</v>
      </c>
      <c r="I8">
        <f t="shared" si="0"/>
        <v>0.75</v>
      </c>
    </row>
    <row r="9" spans="1:9" ht="14.25">
      <c r="A9" s="15">
        <v>7</v>
      </c>
      <c r="B9" s="17" t="s">
        <v>442</v>
      </c>
      <c r="C9" s="2" t="s">
        <v>221</v>
      </c>
      <c r="D9" s="17" t="s">
        <v>55</v>
      </c>
      <c r="E9" s="18">
        <v>4</v>
      </c>
      <c r="F9" s="18" t="s">
        <v>395</v>
      </c>
      <c r="G9" s="18"/>
      <c r="H9">
        <v>9.5000000000000001E-2</v>
      </c>
      <c r="I9">
        <f t="shared" si="0"/>
        <v>0.38</v>
      </c>
    </row>
    <row r="10" spans="1:9" ht="14.25">
      <c r="A10" s="15">
        <v>8</v>
      </c>
      <c r="B10" s="17" t="s">
        <v>396</v>
      </c>
      <c r="C10" s="2" t="s">
        <v>244</v>
      </c>
      <c r="D10" s="17" t="s">
        <v>57</v>
      </c>
      <c r="E10" s="18">
        <v>2</v>
      </c>
      <c r="F10" s="18" t="s">
        <v>397</v>
      </c>
      <c r="G10" s="18"/>
      <c r="H10">
        <v>8.0000000000000002E-3</v>
      </c>
      <c r="I10">
        <f t="shared" si="0"/>
        <v>1.6E-2</v>
      </c>
    </row>
    <row r="11" spans="1:9" ht="14.25">
      <c r="A11" s="15">
        <v>9</v>
      </c>
      <c r="B11" s="17" t="s">
        <v>396</v>
      </c>
      <c r="C11" s="2" t="s">
        <v>245</v>
      </c>
      <c r="D11" s="17" t="s">
        <v>57</v>
      </c>
      <c r="E11" s="18">
        <v>4</v>
      </c>
      <c r="F11" s="18" t="s">
        <v>398</v>
      </c>
      <c r="G11" s="18"/>
      <c r="H11">
        <v>8.0000000000000002E-3</v>
      </c>
      <c r="I11">
        <f t="shared" si="0"/>
        <v>3.2000000000000001E-2</v>
      </c>
    </row>
    <row r="12" spans="1:9" ht="14.25">
      <c r="A12" s="15">
        <v>10</v>
      </c>
      <c r="B12" s="17" t="s">
        <v>396</v>
      </c>
      <c r="C12" s="2" t="s">
        <v>253</v>
      </c>
      <c r="D12" s="17" t="s">
        <v>57</v>
      </c>
      <c r="E12" s="18">
        <v>2</v>
      </c>
      <c r="F12" s="18" t="s">
        <v>399</v>
      </c>
      <c r="G12" s="18"/>
      <c r="H12">
        <v>8.0000000000000002E-3</v>
      </c>
      <c r="I12">
        <f t="shared" si="0"/>
        <v>1.6E-2</v>
      </c>
    </row>
    <row r="13" spans="1:9" ht="14.25">
      <c r="A13" s="15">
        <v>11</v>
      </c>
      <c r="B13" s="17" t="s">
        <v>396</v>
      </c>
      <c r="C13" s="2" t="s">
        <v>255</v>
      </c>
      <c r="D13" s="17" t="s">
        <v>57</v>
      </c>
      <c r="E13" s="18">
        <v>5</v>
      </c>
      <c r="F13" s="18" t="s">
        <v>400</v>
      </c>
      <c r="G13" s="18"/>
      <c r="H13">
        <v>8.0000000000000002E-3</v>
      </c>
      <c r="I13">
        <f t="shared" si="0"/>
        <v>0.04</v>
      </c>
    </row>
    <row r="14" spans="1:9" ht="14.25">
      <c r="A14" s="15">
        <v>12</v>
      </c>
      <c r="B14" s="17" t="s">
        <v>396</v>
      </c>
      <c r="C14" s="2" t="s">
        <v>257</v>
      </c>
      <c r="D14" s="17" t="s">
        <v>57</v>
      </c>
      <c r="E14" s="18">
        <v>4</v>
      </c>
      <c r="F14" s="18" t="s">
        <v>401</v>
      </c>
      <c r="G14" s="18"/>
      <c r="H14">
        <v>8.0000000000000002E-3</v>
      </c>
      <c r="I14">
        <f t="shared" si="0"/>
        <v>3.2000000000000001E-2</v>
      </c>
    </row>
    <row r="15" spans="1:9" ht="14.25">
      <c r="A15" s="15">
        <v>13</v>
      </c>
      <c r="B15" s="17" t="s">
        <v>396</v>
      </c>
      <c r="C15" s="2" t="s">
        <v>443</v>
      </c>
      <c r="D15" s="17" t="s">
        <v>57</v>
      </c>
      <c r="E15" s="18">
        <v>2</v>
      </c>
      <c r="F15" s="18" t="s">
        <v>402</v>
      </c>
      <c r="G15" s="18"/>
      <c r="H15">
        <v>8.0000000000000002E-3</v>
      </c>
      <c r="I15">
        <f t="shared" si="0"/>
        <v>1.6E-2</v>
      </c>
    </row>
    <row r="16" spans="1:9" ht="14.25">
      <c r="A16" s="15">
        <v>14</v>
      </c>
      <c r="B16" s="17" t="s">
        <v>396</v>
      </c>
      <c r="C16" s="2" t="s">
        <v>444</v>
      </c>
      <c r="D16" s="17" t="s">
        <v>57</v>
      </c>
      <c r="E16" s="18">
        <v>1</v>
      </c>
      <c r="F16" s="18" t="s">
        <v>403</v>
      </c>
      <c r="G16" s="18"/>
      <c r="H16">
        <v>8.0000000000000002E-3</v>
      </c>
      <c r="I16">
        <f t="shared" si="0"/>
        <v>8.0000000000000002E-3</v>
      </c>
    </row>
    <row r="17" spans="1:9" ht="14.25">
      <c r="A17" s="15">
        <v>15</v>
      </c>
      <c r="B17" s="17" t="s">
        <v>396</v>
      </c>
      <c r="C17" s="2" t="s">
        <v>264</v>
      </c>
      <c r="D17" s="17" t="s">
        <v>57</v>
      </c>
      <c r="E17" s="18">
        <v>2</v>
      </c>
      <c r="F17" s="18" t="s">
        <v>404</v>
      </c>
      <c r="G17" s="18"/>
      <c r="H17">
        <v>8.0000000000000002E-3</v>
      </c>
      <c r="I17">
        <f t="shared" si="0"/>
        <v>1.6E-2</v>
      </c>
    </row>
    <row r="18" spans="1:9" ht="14.25">
      <c r="A18" s="15">
        <v>16</v>
      </c>
      <c r="B18" s="17" t="s">
        <v>396</v>
      </c>
      <c r="C18" s="2" t="s">
        <v>405</v>
      </c>
      <c r="D18" s="17" t="s">
        <v>57</v>
      </c>
      <c r="E18" s="18">
        <v>1</v>
      </c>
      <c r="F18" s="18" t="s">
        <v>406</v>
      </c>
      <c r="G18" s="18"/>
      <c r="H18">
        <v>8.0000000000000002E-3</v>
      </c>
      <c r="I18">
        <f t="shared" si="0"/>
        <v>8.0000000000000002E-3</v>
      </c>
    </row>
    <row r="19" spans="1:9" ht="14.25">
      <c r="A19" s="15">
        <v>17</v>
      </c>
      <c r="B19" s="17" t="s">
        <v>396</v>
      </c>
      <c r="C19" s="2" t="s">
        <v>265</v>
      </c>
      <c r="D19" s="17" t="s">
        <v>57</v>
      </c>
      <c r="E19" s="18">
        <v>4</v>
      </c>
      <c r="F19" s="18" t="s">
        <v>407</v>
      </c>
      <c r="G19" s="18"/>
      <c r="H19">
        <v>8.0000000000000002E-3</v>
      </c>
      <c r="I19">
        <f t="shared" si="0"/>
        <v>3.2000000000000001E-2</v>
      </c>
    </row>
    <row r="20" spans="1:9" ht="14.25">
      <c r="A20" s="15">
        <v>18</v>
      </c>
      <c r="B20" s="17" t="s">
        <v>408</v>
      </c>
      <c r="C20" s="2" t="s">
        <v>409</v>
      </c>
      <c r="D20" s="17" t="s">
        <v>11</v>
      </c>
      <c r="E20" s="18">
        <v>1</v>
      </c>
      <c r="F20" s="18" t="s">
        <v>410</v>
      </c>
      <c r="G20" s="18"/>
      <c r="H20">
        <v>5.2999999999999999E-2</v>
      </c>
      <c r="I20">
        <f t="shared" si="0"/>
        <v>5.2999999999999999E-2</v>
      </c>
    </row>
    <row r="21" spans="1:9" ht="14.25">
      <c r="A21" s="15">
        <v>19</v>
      </c>
      <c r="B21" s="17" t="s">
        <v>408</v>
      </c>
      <c r="C21" s="2" t="s">
        <v>411</v>
      </c>
      <c r="D21" s="17" t="s">
        <v>11</v>
      </c>
      <c r="E21" s="18">
        <v>4</v>
      </c>
      <c r="F21" s="18" t="s">
        <v>412</v>
      </c>
      <c r="G21" s="18"/>
      <c r="H21">
        <v>5.2999999999999999E-2</v>
      </c>
      <c r="I21">
        <f t="shared" si="0"/>
        <v>0.21199999999999999</v>
      </c>
    </row>
    <row r="22" spans="1:9" ht="14.25">
      <c r="A22" s="15">
        <v>20</v>
      </c>
      <c r="B22" s="17" t="s">
        <v>408</v>
      </c>
      <c r="C22" s="2" t="s">
        <v>275</v>
      </c>
      <c r="D22" s="17" t="s">
        <v>11</v>
      </c>
      <c r="E22" s="18">
        <v>1</v>
      </c>
      <c r="F22" s="18" t="s">
        <v>10</v>
      </c>
      <c r="G22" s="18"/>
      <c r="H22">
        <v>5.2999999999999999E-2</v>
      </c>
      <c r="I22">
        <f t="shared" si="0"/>
        <v>5.2999999999999999E-2</v>
      </c>
    </row>
    <row r="23" spans="1:9" ht="14.25">
      <c r="A23" s="15">
        <v>21</v>
      </c>
      <c r="B23" s="17" t="s">
        <v>408</v>
      </c>
      <c r="C23" s="2" t="s">
        <v>276</v>
      </c>
      <c r="D23" s="17" t="s">
        <v>11</v>
      </c>
      <c r="E23" s="18">
        <v>1</v>
      </c>
      <c r="F23" s="18" t="s">
        <v>413</v>
      </c>
      <c r="G23" s="18"/>
      <c r="H23">
        <v>5.2999999999999999E-2</v>
      </c>
      <c r="I23">
        <f t="shared" si="0"/>
        <v>5.2999999999999999E-2</v>
      </c>
    </row>
    <row r="24" spans="1:9" ht="14.25">
      <c r="A24" s="15">
        <v>22</v>
      </c>
      <c r="B24" s="17" t="s">
        <v>408</v>
      </c>
      <c r="C24" s="2" t="s">
        <v>280</v>
      </c>
      <c r="D24" s="17" t="s">
        <v>11</v>
      </c>
      <c r="E24" s="18">
        <v>8</v>
      </c>
      <c r="F24" s="18" t="s">
        <v>414</v>
      </c>
      <c r="G24" s="18"/>
      <c r="H24">
        <v>0.1</v>
      </c>
      <c r="I24">
        <f t="shared" si="0"/>
        <v>0.8</v>
      </c>
    </row>
    <row r="25" spans="1:9" ht="14.25">
      <c r="A25" s="15">
        <v>23</v>
      </c>
      <c r="B25" s="17" t="s">
        <v>408</v>
      </c>
      <c r="C25" s="2" t="s">
        <v>415</v>
      </c>
      <c r="D25" s="17" t="s">
        <v>416</v>
      </c>
      <c r="E25" s="18">
        <v>5</v>
      </c>
      <c r="F25" s="18" t="s">
        <v>417</v>
      </c>
      <c r="G25" s="18"/>
      <c r="H25">
        <v>0.19</v>
      </c>
      <c r="I25">
        <f t="shared" si="0"/>
        <v>0.95</v>
      </c>
    </row>
    <row r="26" spans="1:9" ht="14.25">
      <c r="A26" s="15">
        <v>24</v>
      </c>
      <c r="B26" s="17" t="s">
        <v>408</v>
      </c>
      <c r="C26" s="2" t="s">
        <v>418</v>
      </c>
      <c r="D26" s="17" t="s">
        <v>419</v>
      </c>
      <c r="E26" s="18">
        <v>1</v>
      </c>
      <c r="F26" s="18" t="s">
        <v>420</v>
      </c>
      <c r="G26" s="18"/>
      <c r="H26">
        <v>0.53800000000000003</v>
      </c>
      <c r="I26">
        <f t="shared" si="0"/>
        <v>0.53800000000000003</v>
      </c>
    </row>
    <row r="27" spans="1:9" ht="14.25">
      <c r="A27" s="15">
        <v>25</v>
      </c>
      <c r="B27" s="17" t="s">
        <v>421</v>
      </c>
      <c r="C27" s="17" t="s">
        <v>422</v>
      </c>
      <c r="D27" s="17" t="s">
        <v>423</v>
      </c>
      <c r="E27" s="18">
        <v>2</v>
      </c>
      <c r="F27" s="18" t="s">
        <v>424</v>
      </c>
      <c r="G27" s="18"/>
      <c r="H27">
        <v>1</v>
      </c>
      <c r="I27">
        <f t="shared" si="0"/>
        <v>2</v>
      </c>
    </row>
    <row r="28" spans="1:9" ht="14.25">
      <c r="A28" s="15">
        <v>26</v>
      </c>
      <c r="B28" s="17" t="s">
        <v>425</v>
      </c>
      <c r="C28" s="17" t="s">
        <v>426</v>
      </c>
      <c r="D28" s="17" t="s">
        <v>427</v>
      </c>
      <c r="E28" s="18">
        <v>1</v>
      </c>
      <c r="F28" s="18" t="s">
        <v>428</v>
      </c>
      <c r="G28" s="18"/>
      <c r="H28">
        <v>2.7</v>
      </c>
      <c r="I28">
        <f t="shared" si="0"/>
        <v>2.7</v>
      </c>
    </row>
    <row r="29" spans="1:9" ht="14.25">
      <c r="A29" s="15">
        <v>27</v>
      </c>
      <c r="B29" s="17" t="s">
        <v>429</v>
      </c>
      <c r="C29" s="2" t="s">
        <v>430</v>
      </c>
      <c r="D29" s="17" t="s">
        <v>129</v>
      </c>
      <c r="E29" s="18">
        <v>1</v>
      </c>
      <c r="F29" s="18" t="s">
        <v>431</v>
      </c>
      <c r="G29" s="18"/>
      <c r="H29">
        <v>0.4</v>
      </c>
      <c r="I29">
        <f t="shared" si="0"/>
        <v>0.4</v>
      </c>
    </row>
    <row r="30" spans="1:9" ht="14.25">
      <c r="A30" s="15">
        <v>28</v>
      </c>
      <c r="B30" s="19" t="s">
        <v>432</v>
      </c>
      <c r="C30" s="2"/>
      <c r="D30" s="19"/>
      <c r="E30" s="20">
        <v>1</v>
      </c>
      <c r="F30" s="20"/>
      <c r="G30" s="20"/>
      <c r="H30">
        <v>4</v>
      </c>
      <c r="I30">
        <f t="shared" si="0"/>
        <v>4</v>
      </c>
    </row>
    <row r="31" spans="1:9" ht="14.25">
      <c r="A31" s="15">
        <v>29</v>
      </c>
      <c r="B31" s="19" t="s">
        <v>433</v>
      </c>
      <c r="C31" s="2"/>
      <c r="D31" s="19"/>
      <c r="E31" s="20">
        <v>1</v>
      </c>
      <c r="F31" s="20"/>
      <c r="G31" s="20"/>
      <c r="H31">
        <v>4.0999999999999996</v>
      </c>
      <c r="I31">
        <f t="shared" si="0"/>
        <v>4.0999999999999996</v>
      </c>
    </row>
    <row r="32" spans="1:9" ht="18.75">
      <c r="A32" s="4"/>
      <c r="I32" s="21">
        <f>SUM(I3:I31)</f>
        <v>76.794999999999987</v>
      </c>
    </row>
    <row r="33" spans="1:7" ht="14.25">
      <c r="A33" s="15">
        <v>3</v>
      </c>
      <c r="B33" s="17" t="s">
        <v>434</v>
      </c>
      <c r="C33" s="17" t="s">
        <v>6</v>
      </c>
      <c r="D33" s="17" t="s">
        <v>435</v>
      </c>
      <c r="E33" s="18">
        <v>1</v>
      </c>
      <c r="F33" s="18" t="s">
        <v>92</v>
      </c>
      <c r="G33" s="18" t="s">
        <v>6</v>
      </c>
    </row>
    <row r="34" spans="1:7" ht="14.25">
      <c r="A34" s="15">
        <v>32</v>
      </c>
      <c r="B34" s="17" t="s">
        <v>436</v>
      </c>
      <c r="C34" s="17" t="s">
        <v>6</v>
      </c>
      <c r="D34" s="17" t="s">
        <v>11</v>
      </c>
      <c r="E34" s="18">
        <v>2</v>
      </c>
      <c r="F34" s="18" t="s">
        <v>437</v>
      </c>
      <c r="G34" s="18" t="s">
        <v>6</v>
      </c>
    </row>
    <row r="35" spans="1:7" ht="14.25">
      <c r="A35" s="15">
        <v>33</v>
      </c>
      <c r="B35" s="17" t="s">
        <v>157</v>
      </c>
      <c r="C35" s="17" t="s">
        <v>438</v>
      </c>
      <c r="D35" s="17" t="s">
        <v>27</v>
      </c>
      <c r="E35" s="18">
        <v>1</v>
      </c>
      <c r="F35" s="18" t="s">
        <v>439</v>
      </c>
      <c r="G35" s="18" t="s">
        <v>6</v>
      </c>
    </row>
  </sheetData>
  <mergeCells count="1">
    <mergeCell ref="A1:G1"/>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F16" sqref="F16"/>
    </sheetView>
  </sheetViews>
  <sheetFormatPr defaultRowHeight="13.5"/>
  <cols>
    <col min="1" max="1" width="5.375" customWidth="1"/>
    <col min="2" max="2" width="12" customWidth="1"/>
    <col min="3" max="3" width="16.25" customWidth="1"/>
    <col min="4" max="4" width="18.375" bestFit="1" customWidth="1"/>
    <col min="5" max="5" width="5.125" bestFit="1" customWidth="1"/>
    <col min="6" max="6" width="21.875" customWidth="1"/>
  </cols>
  <sheetData>
    <row r="1" spans="1:8" ht="18.75">
      <c r="A1" s="48" t="s">
        <v>445</v>
      </c>
      <c r="B1" s="48"/>
      <c r="C1" s="48"/>
      <c r="D1" s="48"/>
      <c r="E1" s="48"/>
      <c r="F1" s="48"/>
      <c r="G1" t="s">
        <v>380</v>
      </c>
      <c r="H1" t="s">
        <v>446</v>
      </c>
    </row>
    <row r="2" spans="1:8" ht="14.25">
      <c r="A2" s="22" t="s">
        <v>447</v>
      </c>
      <c r="B2" s="13" t="s">
        <v>448</v>
      </c>
      <c r="C2" s="13" t="s">
        <v>449</v>
      </c>
      <c r="D2" s="13" t="s">
        <v>450</v>
      </c>
      <c r="E2" s="23" t="s">
        <v>451</v>
      </c>
      <c r="F2" s="23" t="s">
        <v>5</v>
      </c>
    </row>
    <row r="3" spans="1:8">
      <c r="A3" s="24">
        <v>1</v>
      </c>
      <c r="B3" s="14" t="s">
        <v>452</v>
      </c>
      <c r="C3" s="14" t="s">
        <v>453</v>
      </c>
      <c r="D3" s="25" t="s">
        <v>454</v>
      </c>
      <c r="E3" s="14">
        <v>4</v>
      </c>
      <c r="F3" s="14" t="s">
        <v>455</v>
      </c>
      <c r="G3">
        <v>8.0000000000000002E-3</v>
      </c>
      <c r="H3">
        <f>E3*G3</f>
        <v>3.2000000000000001E-2</v>
      </c>
    </row>
    <row r="4" spans="1:8">
      <c r="A4" s="24">
        <v>2</v>
      </c>
      <c r="B4" s="14" t="s">
        <v>452</v>
      </c>
      <c r="C4" s="14" t="s">
        <v>456</v>
      </c>
      <c r="D4" s="25" t="s">
        <v>454</v>
      </c>
      <c r="E4" s="14">
        <v>4</v>
      </c>
      <c r="F4" s="14" t="s">
        <v>457</v>
      </c>
      <c r="G4">
        <v>8.0000000000000002E-3</v>
      </c>
      <c r="H4">
        <f t="shared" ref="H4:H12" si="0">E4*G4</f>
        <v>3.2000000000000001E-2</v>
      </c>
    </row>
    <row r="5" spans="1:8">
      <c r="A5" s="24">
        <v>3</v>
      </c>
      <c r="B5" s="14" t="s">
        <v>459</v>
      </c>
      <c r="C5" s="14" t="s">
        <v>460</v>
      </c>
      <c r="D5" s="25" t="s">
        <v>461</v>
      </c>
      <c r="E5" s="14">
        <v>4</v>
      </c>
      <c r="F5" s="14" t="s">
        <v>462</v>
      </c>
      <c r="G5">
        <v>5.2999999999999999E-2</v>
      </c>
      <c r="H5">
        <f t="shared" si="0"/>
        <v>0.21199999999999999</v>
      </c>
    </row>
    <row r="6" spans="1:8">
      <c r="A6" s="24">
        <v>4</v>
      </c>
      <c r="B6" s="14" t="s">
        <v>463</v>
      </c>
      <c r="C6" s="14" t="s">
        <v>458</v>
      </c>
      <c r="D6" s="25" t="s">
        <v>464</v>
      </c>
      <c r="E6" s="14">
        <v>1</v>
      </c>
      <c r="F6" s="14" t="s">
        <v>465</v>
      </c>
      <c r="G6">
        <v>0.03</v>
      </c>
      <c r="H6">
        <f t="shared" si="0"/>
        <v>0.03</v>
      </c>
    </row>
    <row r="7" spans="1:8">
      <c r="A7" s="24">
        <v>5</v>
      </c>
      <c r="B7" s="14" t="s">
        <v>466</v>
      </c>
      <c r="C7" s="14" t="s">
        <v>467</v>
      </c>
      <c r="D7" s="25" t="s">
        <v>464</v>
      </c>
      <c r="E7" s="14">
        <v>4</v>
      </c>
      <c r="F7" s="14" t="s">
        <v>468</v>
      </c>
      <c r="G7">
        <v>6.8000000000000005E-2</v>
      </c>
      <c r="H7">
        <f t="shared" si="0"/>
        <v>0.27200000000000002</v>
      </c>
    </row>
    <row r="8" spans="1:8">
      <c r="A8" s="24">
        <v>6</v>
      </c>
      <c r="B8" s="14" t="s">
        <v>466</v>
      </c>
      <c r="C8" s="14" t="s">
        <v>467</v>
      </c>
      <c r="D8" s="25" t="s">
        <v>469</v>
      </c>
      <c r="E8" s="14">
        <v>4</v>
      </c>
      <c r="F8" s="14" t="s">
        <v>470</v>
      </c>
      <c r="G8">
        <v>0.1</v>
      </c>
      <c r="H8">
        <f t="shared" si="0"/>
        <v>0.4</v>
      </c>
    </row>
    <row r="9" spans="1:8">
      <c r="A9" s="24">
        <v>7</v>
      </c>
      <c r="B9" s="14" t="s">
        <v>471</v>
      </c>
      <c r="C9" s="14" t="s">
        <v>472</v>
      </c>
      <c r="D9" s="25" t="s">
        <v>473</v>
      </c>
      <c r="E9" s="14">
        <v>1</v>
      </c>
      <c r="F9" s="14" t="s">
        <v>474</v>
      </c>
      <c r="G9">
        <v>1.85</v>
      </c>
      <c r="H9">
        <f t="shared" si="0"/>
        <v>1.85</v>
      </c>
    </row>
    <row r="10" spans="1:8">
      <c r="A10" s="24">
        <v>8</v>
      </c>
      <c r="B10" s="14" t="s">
        <v>475</v>
      </c>
      <c r="C10" s="14" t="s">
        <v>476</v>
      </c>
      <c r="D10" s="25" t="s">
        <v>341</v>
      </c>
      <c r="E10" s="14">
        <v>4</v>
      </c>
      <c r="F10" s="14" t="s">
        <v>477</v>
      </c>
      <c r="G10">
        <v>0.08</v>
      </c>
      <c r="H10">
        <f t="shared" si="0"/>
        <v>0.32</v>
      </c>
    </row>
    <row r="11" spans="1:8">
      <c r="A11" s="24"/>
      <c r="B11" s="14" t="s">
        <v>478</v>
      </c>
      <c r="C11" s="14"/>
      <c r="D11" s="25"/>
      <c r="E11" s="14">
        <v>1</v>
      </c>
      <c r="F11" s="14"/>
      <c r="G11">
        <v>0.54</v>
      </c>
      <c r="H11">
        <f t="shared" si="0"/>
        <v>0.54</v>
      </c>
    </row>
    <row r="12" spans="1:8">
      <c r="A12" s="26"/>
      <c r="B12" s="27" t="s">
        <v>432</v>
      </c>
      <c r="C12" s="27"/>
      <c r="D12" s="28"/>
      <c r="E12" s="27">
        <v>1</v>
      </c>
      <c r="F12" s="27"/>
      <c r="G12">
        <v>2</v>
      </c>
      <c r="H12">
        <f t="shared" si="0"/>
        <v>2</v>
      </c>
    </row>
    <row r="13" spans="1:8">
      <c r="H13">
        <f>SUM(H3:H12)</f>
        <v>5.6880000000000006</v>
      </c>
    </row>
  </sheetData>
  <mergeCells count="1">
    <mergeCell ref="A1:F1"/>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主板</vt:lpstr>
      <vt:lpstr>扩展板模块</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dc:creator>
  <cp:lastModifiedBy>User</cp:lastModifiedBy>
  <dcterms:created xsi:type="dcterms:W3CDTF">2018-10-29T03:26:20Z</dcterms:created>
  <dcterms:modified xsi:type="dcterms:W3CDTF">2024-03-25T02:16:32Z</dcterms:modified>
</cp:coreProperties>
</file>